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7回（令和2年度）\5_製本データ\137-202～137-250\"/>
    </mc:Choice>
  </mc:AlternateContent>
  <xr:revisionPtr revIDLastSave="0" documentId="13_ncr:1_{3D561671-BCC4-402D-A081-CFE8E3CBD3D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47" sheetId="2" r:id="rId1"/>
  </sheets>
  <definedNames>
    <definedName name="_xlnm.Print_Area" localSheetId="0">'247'!$A$1:$M$27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" l="1"/>
  <c r="I25" i="2"/>
  <c r="I24" i="2"/>
  <c r="I23" i="2"/>
  <c r="I22" i="2"/>
  <c r="I21" i="2"/>
  <c r="I20" i="2"/>
  <c r="I18" i="2"/>
  <c r="I17" i="2"/>
  <c r="I16" i="2"/>
  <c r="I15" i="2"/>
  <c r="I14" i="2"/>
  <c r="I13" i="2"/>
  <c r="I12" i="2"/>
  <c r="I11" i="2"/>
  <c r="I10" i="2"/>
  <c r="C25" i="2"/>
  <c r="C24" i="2"/>
  <c r="C23" i="2"/>
  <c r="C22" i="2"/>
  <c r="C21" i="2"/>
  <c r="C20" i="2"/>
  <c r="C18" i="2"/>
  <c r="C17" i="2"/>
  <c r="C16" i="2"/>
  <c r="C15" i="2"/>
  <c r="C14" i="2"/>
  <c r="C13" i="2"/>
  <c r="C12" i="2"/>
  <c r="C10" i="2"/>
  <c r="M8" i="2"/>
  <c r="L8" i="2"/>
  <c r="K8" i="2"/>
  <c r="J8" i="2"/>
  <c r="G8" i="2"/>
  <c r="F8" i="2"/>
  <c r="E8" i="2"/>
  <c r="D8" i="2"/>
  <c r="H5" i="2"/>
  <c r="I4" i="2"/>
  <c r="I8" i="2"/>
  <c r="C8" i="2"/>
</calcChain>
</file>

<file path=xl/sharedStrings.xml><?xml version="1.0" encoding="utf-8"?>
<sst xmlns="http://schemas.openxmlformats.org/spreadsheetml/2006/main" count="40" uniqueCount="32">
  <si>
    <t>その他</t>
  </si>
  <si>
    <t>小　　　　学　　　　校</t>
  </si>
  <si>
    <t>中　　　　学　　　　校</t>
  </si>
  <si>
    <t>平成</t>
  </si>
  <si>
    <t>経済的</t>
  </si>
  <si>
    <t>間</t>
  </si>
  <si>
    <t>計</t>
  </si>
  <si>
    <t>病　気</t>
  </si>
  <si>
    <t>理由</t>
  </si>
  <si>
    <t>不登校</t>
  </si>
  <si>
    <t>単位：人</t>
    <phoneticPr fontId="1"/>
  </si>
  <si>
    <t>市　    郡</t>
    <phoneticPr fontId="1"/>
  </si>
  <si>
    <t>総数</t>
    <phoneticPr fontId="1"/>
  </si>
  <si>
    <t>都城市</t>
    <phoneticPr fontId="3"/>
  </si>
  <si>
    <t>宮崎市</t>
    <phoneticPr fontId="3"/>
  </si>
  <si>
    <t>延岡市</t>
    <phoneticPr fontId="3"/>
  </si>
  <si>
    <t>日南市</t>
    <phoneticPr fontId="3"/>
  </si>
  <si>
    <t>小林市</t>
    <phoneticPr fontId="3"/>
  </si>
  <si>
    <t>日向市</t>
    <phoneticPr fontId="3"/>
  </si>
  <si>
    <t>串間市</t>
    <phoneticPr fontId="3"/>
  </si>
  <si>
    <t>西都市</t>
    <phoneticPr fontId="3"/>
  </si>
  <si>
    <t>えびの市</t>
    <phoneticPr fontId="3"/>
  </si>
  <si>
    <t>北諸県郡</t>
    <phoneticPr fontId="3"/>
  </si>
  <si>
    <t>西諸県郡</t>
    <phoneticPr fontId="3"/>
  </si>
  <si>
    <t>東諸県郡</t>
    <phoneticPr fontId="3"/>
  </si>
  <si>
    <t>児湯郡</t>
    <phoneticPr fontId="3"/>
  </si>
  <si>
    <t>東臼杵郡</t>
    <phoneticPr fontId="3"/>
  </si>
  <si>
    <t>西臼杵郡</t>
    <phoneticPr fontId="3"/>
  </si>
  <si>
    <t>注  年度間に通算30日以上欠席した児童・生徒を長期欠席者としました。
資料提供　県人権同和教育課</t>
    <rPh sb="38" eb="40">
      <t>テイキョウ</t>
    </rPh>
    <rPh sb="41" eb="42">
      <t>ケン</t>
    </rPh>
    <rPh sb="42" eb="44">
      <t>ジンケン</t>
    </rPh>
    <rPh sb="44" eb="46">
      <t>ドウワ</t>
    </rPh>
    <rPh sb="46" eb="48">
      <t>キョウイク</t>
    </rPh>
    <rPh sb="48" eb="49">
      <t>カ</t>
    </rPh>
    <phoneticPr fontId="1"/>
  </si>
  <si>
    <t>247．理　由　別　長　期　欠　席　者　数</t>
    <phoneticPr fontId="1"/>
  </si>
  <si>
    <t>30年度</t>
    <phoneticPr fontId="1"/>
  </si>
  <si>
    <t>令 和 元 年 度 間</t>
    <rPh sb="0" eb="1">
      <t>レイ</t>
    </rPh>
    <rPh sb="2" eb="3">
      <t>ワ</t>
    </rPh>
    <rPh sb="4" eb="5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</si>
</sst>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_);[Red]\(0\)"/>
  </numFmts>
  <fonts count="8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22"/>
      <name val="ＭＳ ゴシック"/>
      <family val="3"/>
      <charset val="128"/>
    </font>
    <font>
      <sz val="16"/>
      <name val="ＭＳ 明朝"/>
      <family val="1"/>
      <charset val="128"/>
    </font>
    <font>
      <sz val="17"/>
      <name val="ＭＳ 明朝"/>
      <family val="1"/>
      <charset val="128"/>
    </font>
    <font>
      <sz val="17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2" borderId="0"/>
  </cellStyleXfs>
  <cellXfs count="49">
    <xf numFmtId="0" fontId="0" fillId="2" borderId="0" xfId="0" applyNumberFormat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/>
    <xf numFmtId="0" fontId="5" fillId="0" borderId="0" xfId="0" applyNumberFormat="1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Continuous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distributed" vertical="center" indent="1"/>
    </xf>
    <xf numFmtId="176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3" xfId="0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2" borderId="14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2" borderId="11" xfId="0" applyNumberFormat="1" applyFont="1" applyBorder="1" applyAlignment="1">
      <alignment horizontal="center" vertical="center"/>
    </xf>
    <xf numFmtId="0" fontId="6" fillId="2" borderId="12" xfId="0" applyNumberFormat="1" applyFont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2" borderId="16" xfId="0" applyNumberFormat="1" applyFont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Continuous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2" borderId="19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6" fillId="2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showGridLines="0" showZeros="0" tabSelected="1" showOutlineSymbols="0" view="pageBreakPreview" zoomScale="80" zoomScaleNormal="90" zoomScaleSheetLayoutView="80" workbookViewId="0">
      <selection sqref="A1:M1"/>
    </sheetView>
  </sheetViews>
  <sheetFormatPr defaultColWidth="9.08203125" defaultRowHeight="13.2" x14ac:dyDescent="0.2"/>
  <cols>
    <col min="1" max="1" width="22.9140625" style="1" customWidth="1"/>
    <col min="2" max="2" width="8.08203125" style="1" customWidth="1"/>
    <col min="3" max="3" width="7.58203125" style="1" customWidth="1"/>
    <col min="4" max="4" width="8.08203125" style="1" customWidth="1"/>
    <col min="5" max="5" width="7.58203125" style="1" customWidth="1"/>
    <col min="6" max="6" width="7.9140625" style="1" customWidth="1"/>
    <col min="7" max="7" width="7.83203125" style="1" customWidth="1"/>
    <col min="8" max="8" width="9.5" style="1" customWidth="1"/>
    <col min="9" max="9" width="10.1640625" style="1" bestFit="1" customWidth="1"/>
    <col min="10" max="10" width="8.33203125" style="1" customWidth="1"/>
    <col min="11" max="11" width="7.75" style="1" customWidth="1"/>
    <col min="12" max="12" width="10.1640625" style="1" bestFit="1" customWidth="1"/>
    <col min="13" max="13" width="7.9140625" style="1" customWidth="1"/>
    <col min="14" max="16384" width="9.08203125" style="1"/>
  </cols>
  <sheetData>
    <row r="1" spans="1:14" ht="25.5" customHeight="1" x14ac:dyDescent="0.2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ht="45" customHeight="1" x14ac:dyDescent="0.25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4" ht="45" customHeight="1" x14ac:dyDescent="0.2">
      <c r="A3" s="33" t="s">
        <v>11</v>
      </c>
      <c r="B3" s="5" t="s">
        <v>1</v>
      </c>
      <c r="C3" s="22"/>
      <c r="D3" s="22"/>
      <c r="E3" s="22"/>
      <c r="F3" s="22"/>
      <c r="G3" s="22"/>
      <c r="H3" s="5" t="s">
        <v>2</v>
      </c>
      <c r="I3" s="44"/>
      <c r="J3" s="44"/>
      <c r="K3" s="44"/>
      <c r="L3" s="44"/>
      <c r="M3" s="44"/>
    </row>
    <row r="4" spans="1:14" ht="45" customHeight="1" x14ac:dyDescent="0.2">
      <c r="A4" s="34"/>
      <c r="B4" s="6" t="s">
        <v>3</v>
      </c>
      <c r="C4" s="39" t="s">
        <v>31</v>
      </c>
      <c r="D4" s="40"/>
      <c r="E4" s="40"/>
      <c r="F4" s="40"/>
      <c r="G4" s="41"/>
      <c r="H4" s="20" t="s">
        <v>3</v>
      </c>
      <c r="I4" s="42" t="str">
        <f>C4</f>
        <v>令 和 元 年 度 間</v>
      </c>
      <c r="J4" s="43"/>
      <c r="K4" s="43"/>
      <c r="L4" s="43"/>
      <c r="M4" s="43"/>
    </row>
    <row r="5" spans="1:14" ht="45" customHeight="1" x14ac:dyDescent="0.2">
      <c r="A5" s="34"/>
      <c r="B5" s="6" t="s">
        <v>30</v>
      </c>
      <c r="C5" s="37" t="s">
        <v>6</v>
      </c>
      <c r="D5" s="37" t="s">
        <v>7</v>
      </c>
      <c r="E5" s="24" t="s">
        <v>4</v>
      </c>
      <c r="F5" s="37" t="s">
        <v>9</v>
      </c>
      <c r="G5" s="37" t="s">
        <v>0</v>
      </c>
      <c r="H5" s="20" t="str">
        <f>B5</f>
        <v>30年度</v>
      </c>
      <c r="I5" s="36" t="s">
        <v>6</v>
      </c>
      <c r="J5" s="36" t="s">
        <v>7</v>
      </c>
      <c r="K5" s="18" t="s">
        <v>4</v>
      </c>
      <c r="L5" s="36" t="s">
        <v>9</v>
      </c>
      <c r="M5" s="45" t="s">
        <v>0</v>
      </c>
      <c r="N5" s="3"/>
    </row>
    <row r="6" spans="1:14" ht="45" customHeight="1" x14ac:dyDescent="0.2">
      <c r="A6" s="35"/>
      <c r="B6" s="7" t="s">
        <v>5</v>
      </c>
      <c r="C6" s="38"/>
      <c r="D6" s="38"/>
      <c r="E6" s="25" t="s">
        <v>8</v>
      </c>
      <c r="F6" s="38"/>
      <c r="G6" s="38"/>
      <c r="H6" s="21" t="s">
        <v>5</v>
      </c>
      <c r="I6" s="46"/>
      <c r="J6" s="46"/>
      <c r="K6" s="47" t="s">
        <v>8</v>
      </c>
      <c r="L6" s="46"/>
      <c r="M6" s="48"/>
      <c r="N6" s="3"/>
    </row>
    <row r="7" spans="1:14" ht="37.200000000000003" customHeight="1" x14ac:dyDescent="0.2">
      <c r="A7" s="8"/>
      <c r="B7" s="9"/>
      <c r="C7" s="23"/>
      <c r="D7" s="23"/>
      <c r="E7" s="23"/>
      <c r="F7" s="23"/>
      <c r="G7" s="23"/>
      <c r="H7" s="27"/>
      <c r="I7" s="23"/>
      <c r="J7" s="23"/>
      <c r="K7" s="23"/>
      <c r="L7" s="23"/>
      <c r="M7" s="26"/>
    </row>
    <row r="8" spans="1:14" ht="60.75" customHeight="1" x14ac:dyDescent="0.2">
      <c r="A8" s="13" t="s">
        <v>12</v>
      </c>
      <c r="B8" s="11">
        <v>349</v>
      </c>
      <c r="C8" s="19">
        <f>SUM(D8:G8)</f>
        <v>468</v>
      </c>
      <c r="D8" s="19">
        <f>SUM(D10:D18,D20:D25)</f>
        <v>100</v>
      </c>
      <c r="E8" s="17">
        <f>SUM(E10:E18,E20:E25)</f>
        <v>0</v>
      </c>
      <c r="F8" s="19">
        <f>SUM(F10:F18,F20:F25)</f>
        <v>337</v>
      </c>
      <c r="G8" s="19">
        <f>SUM(G10:G18,G20:G25)</f>
        <v>31</v>
      </c>
      <c r="H8" s="11">
        <v>1082</v>
      </c>
      <c r="I8" s="19">
        <f>SUM(J8:M8)</f>
        <v>1197</v>
      </c>
      <c r="J8" s="19">
        <f>SUM(J10:J18,J20:J25)</f>
        <v>96</v>
      </c>
      <c r="K8" s="17">
        <f>SUM(K10:K18,K20:K25)</f>
        <v>0</v>
      </c>
      <c r="L8" s="19">
        <f>SUM(L10:L18,L20:L25)</f>
        <v>1067</v>
      </c>
      <c r="M8" s="19">
        <f>SUM(M10:M18,M20:M25)</f>
        <v>34</v>
      </c>
    </row>
    <row r="9" spans="1:14" ht="37.200000000000003" customHeight="1" x14ac:dyDescent="0.2">
      <c r="A9" s="8"/>
      <c r="B9" s="11"/>
      <c r="C9" s="15"/>
      <c r="D9" s="15"/>
      <c r="E9" s="17"/>
      <c r="F9" s="15"/>
      <c r="G9" s="15"/>
      <c r="H9" s="11"/>
      <c r="I9" s="15"/>
      <c r="J9" s="15"/>
      <c r="K9" s="17"/>
      <c r="L9" s="15"/>
      <c r="M9" s="15"/>
    </row>
    <row r="10" spans="1:14" ht="60.75" customHeight="1" x14ac:dyDescent="0.2">
      <c r="A10" s="13" t="s">
        <v>14</v>
      </c>
      <c r="B10" s="11">
        <v>147</v>
      </c>
      <c r="C10" s="19">
        <f t="shared" ref="C10:C18" si="0">SUM(D10:G10)</f>
        <v>182</v>
      </c>
      <c r="D10" s="14">
        <v>11</v>
      </c>
      <c r="E10" s="17">
        <v>0</v>
      </c>
      <c r="F10" s="14">
        <v>162</v>
      </c>
      <c r="G10" s="14">
        <v>9</v>
      </c>
      <c r="H10" s="11">
        <v>443</v>
      </c>
      <c r="I10" s="19">
        <f t="shared" ref="I10:I18" si="1">SUM(J10:M10)</f>
        <v>508</v>
      </c>
      <c r="J10" s="19">
        <v>47</v>
      </c>
      <c r="K10" s="19">
        <v>0</v>
      </c>
      <c r="L10" s="19">
        <v>461</v>
      </c>
      <c r="M10" s="19">
        <v>0</v>
      </c>
    </row>
    <row r="11" spans="1:14" ht="61.5" customHeight="1" x14ac:dyDescent="0.2">
      <c r="A11" s="13" t="s">
        <v>13</v>
      </c>
      <c r="B11" s="11">
        <v>41</v>
      </c>
      <c r="C11" s="19">
        <f t="shared" si="0"/>
        <v>64</v>
      </c>
      <c r="D11" s="14">
        <v>15</v>
      </c>
      <c r="E11" s="17">
        <v>0</v>
      </c>
      <c r="F11" s="14">
        <v>42</v>
      </c>
      <c r="G11" s="14">
        <v>7</v>
      </c>
      <c r="H11" s="11">
        <v>152</v>
      </c>
      <c r="I11" s="19">
        <f t="shared" si="1"/>
        <v>206</v>
      </c>
      <c r="J11" s="19">
        <v>13</v>
      </c>
      <c r="K11" s="19">
        <v>0</v>
      </c>
      <c r="L11" s="19">
        <v>165</v>
      </c>
      <c r="M11" s="19">
        <v>28</v>
      </c>
    </row>
    <row r="12" spans="1:14" ht="61.5" customHeight="1" x14ac:dyDescent="0.2">
      <c r="A12" s="13" t="s">
        <v>15</v>
      </c>
      <c r="B12" s="11">
        <v>32</v>
      </c>
      <c r="C12" s="19">
        <f t="shared" si="0"/>
        <v>56</v>
      </c>
      <c r="D12" s="14">
        <v>14</v>
      </c>
      <c r="E12" s="17">
        <v>0</v>
      </c>
      <c r="F12" s="14">
        <v>41</v>
      </c>
      <c r="G12" s="14">
        <v>1</v>
      </c>
      <c r="H12" s="11">
        <v>94</v>
      </c>
      <c r="I12" s="19">
        <f t="shared" si="1"/>
        <v>98</v>
      </c>
      <c r="J12" s="19">
        <v>6</v>
      </c>
      <c r="K12" s="19">
        <v>0</v>
      </c>
      <c r="L12" s="19">
        <v>92</v>
      </c>
      <c r="M12" s="19">
        <v>0</v>
      </c>
    </row>
    <row r="13" spans="1:14" ht="60.75" customHeight="1" x14ac:dyDescent="0.2">
      <c r="A13" s="13" t="s">
        <v>16</v>
      </c>
      <c r="B13" s="11">
        <v>14</v>
      </c>
      <c r="C13" s="19">
        <f t="shared" si="0"/>
        <v>22</v>
      </c>
      <c r="D13" s="14">
        <v>7</v>
      </c>
      <c r="E13" s="17">
        <v>0</v>
      </c>
      <c r="F13" s="14">
        <v>14</v>
      </c>
      <c r="G13" s="14">
        <v>1</v>
      </c>
      <c r="H13" s="11">
        <v>39</v>
      </c>
      <c r="I13" s="19">
        <f t="shared" si="1"/>
        <v>39</v>
      </c>
      <c r="J13" s="19">
        <v>0</v>
      </c>
      <c r="K13" s="19">
        <v>0</v>
      </c>
      <c r="L13" s="19">
        <v>38</v>
      </c>
      <c r="M13" s="19">
        <v>1</v>
      </c>
    </row>
    <row r="14" spans="1:14" ht="61.5" customHeight="1" x14ac:dyDescent="0.2">
      <c r="A14" s="13" t="s">
        <v>17</v>
      </c>
      <c r="B14" s="11">
        <v>14</v>
      </c>
      <c r="C14" s="19">
        <f t="shared" si="0"/>
        <v>19</v>
      </c>
      <c r="D14" s="14">
        <v>13</v>
      </c>
      <c r="E14" s="17">
        <v>0</v>
      </c>
      <c r="F14" s="14">
        <v>6</v>
      </c>
      <c r="G14" s="14">
        <v>0</v>
      </c>
      <c r="H14" s="11">
        <v>35</v>
      </c>
      <c r="I14" s="19">
        <f t="shared" si="1"/>
        <v>34</v>
      </c>
      <c r="J14" s="19">
        <v>5</v>
      </c>
      <c r="K14" s="19">
        <v>0</v>
      </c>
      <c r="L14" s="19">
        <v>29</v>
      </c>
      <c r="M14" s="19">
        <v>0</v>
      </c>
    </row>
    <row r="15" spans="1:14" ht="61.5" customHeight="1" x14ac:dyDescent="0.2">
      <c r="A15" s="13" t="s">
        <v>18</v>
      </c>
      <c r="B15" s="11">
        <v>31</v>
      </c>
      <c r="C15" s="19">
        <f t="shared" si="0"/>
        <v>42</v>
      </c>
      <c r="D15" s="14">
        <v>23</v>
      </c>
      <c r="E15" s="17">
        <v>0</v>
      </c>
      <c r="F15" s="14">
        <v>18</v>
      </c>
      <c r="G15" s="14">
        <v>1</v>
      </c>
      <c r="H15" s="11">
        <v>56</v>
      </c>
      <c r="I15" s="19">
        <f t="shared" si="1"/>
        <v>64</v>
      </c>
      <c r="J15" s="19">
        <v>14</v>
      </c>
      <c r="K15" s="19">
        <v>0</v>
      </c>
      <c r="L15" s="19">
        <v>49</v>
      </c>
      <c r="M15" s="19">
        <v>1</v>
      </c>
    </row>
    <row r="16" spans="1:14" ht="61.5" customHeight="1" x14ac:dyDescent="0.2">
      <c r="A16" s="13" t="s">
        <v>19</v>
      </c>
      <c r="B16" s="11">
        <v>5</v>
      </c>
      <c r="C16" s="19">
        <f t="shared" si="0"/>
        <v>5</v>
      </c>
      <c r="D16" s="17">
        <v>0</v>
      </c>
      <c r="E16" s="17">
        <v>0</v>
      </c>
      <c r="F16" s="14">
        <v>5</v>
      </c>
      <c r="G16" s="17">
        <v>0</v>
      </c>
      <c r="H16" s="11">
        <v>12</v>
      </c>
      <c r="I16" s="19">
        <f t="shared" si="1"/>
        <v>17</v>
      </c>
      <c r="J16" s="19">
        <v>0</v>
      </c>
      <c r="K16" s="19">
        <v>0</v>
      </c>
      <c r="L16" s="19">
        <v>17</v>
      </c>
      <c r="M16" s="19">
        <v>0</v>
      </c>
    </row>
    <row r="17" spans="1:13" ht="61.5" customHeight="1" x14ac:dyDescent="0.2">
      <c r="A17" s="13" t="s">
        <v>20</v>
      </c>
      <c r="B17" s="11">
        <v>9</v>
      </c>
      <c r="C17" s="19">
        <f t="shared" si="0"/>
        <v>8</v>
      </c>
      <c r="D17" s="17">
        <v>0</v>
      </c>
      <c r="E17" s="17">
        <v>0</v>
      </c>
      <c r="F17" s="14">
        <v>8</v>
      </c>
      <c r="G17" s="17">
        <v>0</v>
      </c>
      <c r="H17" s="11">
        <v>22</v>
      </c>
      <c r="I17" s="19">
        <f t="shared" si="1"/>
        <v>24</v>
      </c>
      <c r="J17" s="19">
        <v>0</v>
      </c>
      <c r="K17" s="19">
        <v>0</v>
      </c>
      <c r="L17" s="19">
        <v>20</v>
      </c>
      <c r="M17" s="19">
        <v>4</v>
      </c>
    </row>
    <row r="18" spans="1:13" ht="61.5" customHeight="1" x14ac:dyDescent="0.2">
      <c r="A18" s="13" t="s">
        <v>21</v>
      </c>
      <c r="B18" s="11">
        <v>5</v>
      </c>
      <c r="C18" s="19">
        <f t="shared" si="0"/>
        <v>9</v>
      </c>
      <c r="D18" s="14">
        <v>6</v>
      </c>
      <c r="E18" s="17">
        <v>0</v>
      </c>
      <c r="F18" s="14">
        <v>0</v>
      </c>
      <c r="G18" s="19">
        <v>3</v>
      </c>
      <c r="H18" s="11">
        <v>16</v>
      </c>
      <c r="I18" s="19">
        <f t="shared" si="1"/>
        <v>13</v>
      </c>
      <c r="J18" s="19">
        <v>2</v>
      </c>
      <c r="K18" s="19">
        <v>0</v>
      </c>
      <c r="L18" s="19">
        <v>11</v>
      </c>
      <c r="M18" s="19">
        <v>0</v>
      </c>
    </row>
    <row r="19" spans="1:13" ht="37.200000000000003" customHeight="1" x14ac:dyDescent="0.2">
      <c r="A19" s="13"/>
      <c r="B19" s="11"/>
      <c r="C19" s="15"/>
      <c r="D19" s="15"/>
      <c r="E19" s="17"/>
      <c r="F19" s="15"/>
      <c r="G19" s="15"/>
      <c r="H19" s="11"/>
      <c r="I19" s="15"/>
      <c r="J19" s="15"/>
      <c r="K19" s="17"/>
      <c r="L19" s="15"/>
      <c r="M19" s="15"/>
    </row>
    <row r="20" spans="1:13" ht="61.5" customHeight="1" x14ac:dyDescent="0.2">
      <c r="A20" s="13" t="s">
        <v>22</v>
      </c>
      <c r="B20" s="11">
        <v>7</v>
      </c>
      <c r="C20" s="19">
        <f t="shared" ref="C20:C25" si="2">SUM(D20:G20)</f>
        <v>13</v>
      </c>
      <c r="D20" s="17">
        <v>5</v>
      </c>
      <c r="E20" s="17">
        <v>0</v>
      </c>
      <c r="F20" s="14">
        <v>8</v>
      </c>
      <c r="G20" s="17">
        <v>0</v>
      </c>
      <c r="H20" s="11">
        <v>44</v>
      </c>
      <c r="I20" s="19">
        <f t="shared" ref="I20:I25" si="3">SUM(J20:M20)</f>
        <v>41</v>
      </c>
      <c r="J20" s="14">
        <v>1</v>
      </c>
      <c r="K20" s="17">
        <v>0</v>
      </c>
      <c r="L20" s="14">
        <v>40</v>
      </c>
      <c r="M20" s="17">
        <v>0</v>
      </c>
    </row>
    <row r="21" spans="1:13" ht="61.5" customHeight="1" x14ac:dyDescent="0.2">
      <c r="A21" s="13" t="s">
        <v>23</v>
      </c>
      <c r="B21" s="11">
        <v>6</v>
      </c>
      <c r="C21" s="19">
        <f t="shared" si="2"/>
        <v>2</v>
      </c>
      <c r="D21" s="14">
        <v>1</v>
      </c>
      <c r="E21" s="17">
        <v>0</v>
      </c>
      <c r="F21" s="17">
        <v>1</v>
      </c>
      <c r="G21" s="17">
        <v>0</v>
      </c>
      <c r="H21" s="11">
        <v>10</v>
      </c>
      <c r="I21" s="19">
        <f t="shared" si="3"/>
        <v>9</v>
      </c>
      <c r="J21" s="17">
        <v>0</v>
      </c>
      <c r="K21" s="17">
        <v>0</v>
      </c>
      <c r="L21" s="14">
        <v>9</v>
      </c>
      <c r="M21" s="17">
        <v>0</v>
      </c>
    </row>
    <row r="22" spans="1:13" ht="61.5" customHeight="1" x14ac:dyDescent="0.2">
      <c r="A22" s="13" t="s">
        <v>24</v>
      </c>
      <c r="B22" s="11">
        <v>8</v>
      </c>
      <c r="C22" s="19">
        <f t="shared" si="2"/>
        <v>10</v>
      </c>
      <c r="D22" s="17">
        <v>0</v>
      </c>
      <c r="E22" s="17">
        <v>0</v>
      </c>
      <c r="F22" s="14">
        <v>9</v>
      </c>
      <c r="G22" s="17">
        <v>1</v>
      </c>
      <c r="H22" s="11">
        <v>18</v>
      </c>
      <c r="I22" s="19">
        <f t="shared" si="3"/>
        <v>21</v>
      </c>
      <c r="J22" s="17">
        <v>0</v>
      </c>
      <c r="K22" s="17">
        <v>0</v>
      </c>
      <c r="L22" s="14">
        <v>21</v>
      </c>
      <c r="M22" s="17">
        <v>0</v>
      </c>
    </row>
    <row r="23" spans="1:13" ht="61.5" customHeight="1" x14ac:dyDescent="0.2">
      <c r="A23" s="13" t="s">
        <v>25</v>
      </c>
      <c r="B23" s="11">
        <v>19</v>
      </c>
      <c r="C23" s="19">
        <f t="shared" si="2"/>
        <v>30</v>
      </c>
      <c r="D23" s="14">
        <v>4</v>
      </c>
      <c r="E23" s="17">
        <v>0</v>
      </c>
      <c r="F23" s="14">
        <v>19</v>
      </c>
      <c r="G23" s="14">
        <v>7</v>
      </c>
      <c r="H23" s="11">
        <v>61</v>
      </c>
      <c r="I23" s="19">
        <f t="shared" si="3"/>
        <v>72</v>
      </c>
      <c r="J23" s="14">
        <v>3</v>
      </c>
      <c r="K23" s="17">
        <v>0</v>
      </c>
      <c r="L23" s="14">
        <v>69</v>
      </c>
      <c r="M23" s="14">
        <v>0</v>
      </c>
    </row>
    <row r="24" spans="1:13" ht="61.5" customHeight="1" x14ac:dyDescent="0.2">
      <c r="A24" s="13" t="s">
        <v>26</v>
      </c>
      <c r="B24" s="11">
        <v>8</v>
      </c>
      <c r="C24" s="19">
        <f t="shared" si="2"/>
        <v>3</v>
      </c>
      <c r="D24" s="17">
        <v>1</v>
      </c>
      <c r="E24" s="17">
        <v>0</v>
      </c>
      <c r="F24" s="14">
        <v>2</v>
      </c>
      <c r="G24" s="17">
        <v>0</v>
      </c>
      <c r="H24" s="11">
        <v>57</v>
      </c>
      <c r="I24" s="19">
        <f t="shared" si="3"/>
        <v>29</v>
      </c>
      <c r="J24" s="17">
        <v>2</v>
      </c>
      <c r="K24" s="17">
        <v>0</v>
      </c>
      <c r="L24" s="14">
        <v>27</v>
      </c>
      <c r="M24" s="14">
        <v>0</v>
      </c>
    </row>
    <row r="25" spans="1:13" ht="61.5" customHeight="1" x14ac:dyDescent="0.2">
      <c r="A25" s="13" t="s">
        <v>27</v>
      </c>
      <c r="B25" s="11">
        <v>3</v>
      </c>
      <c r="C25" s="17">
        <f t="shared" si="2"/>
        <v>3</v>
      </c>
      <c r="D25" s="17">
        <v>0</v>
      </c>
      <c r="E25" s="17">
        <v>0</v>
      </c>
      <c r="F25" s="17">
        <v>2</v>
      </c>
      <c r="G25" s="17">
        <v>1</v>
      </c>
      <c r="H25" s="11">
        <v>23</v>
      </c>
      <c r="I25" s="19">
        <f t="shared" si="3"/>
        <v>22</v>
      </c>
      <c r="J25" s="14">
        <v>3</v>
      </c>
      <c r="K25" s="17">
        <v>0</v>
      </c>
      <c r="L25" s="14">
        <v>19</v>
      </c>
      <c r="M25" s="17">
        <v>0</v>
      </c>
    </row>
    <row r="26" spans="1:13" ht="35.4" customHeight="1" x14ac:dyDescent="0.2">
      <c r="A26" s="10"/>
      <c r="B26" s="12"/>
      <c r="C26" s="10"/>
      <c r="D26" s="10"/>
      <c r="E26" s="10"/>
      <c r="F26" s="10"/>
      <c r="G26" s="10"/>
      <c r="H26" s="12"/>
      <c r="I26" s="10"/>
      <c r="J26" s="10"/>
      <c r="K26" s="10"/>
      <c r="L26" s="10"/>
      <c r="M26" s="16"/>
    </row>
    <row r="27" spans="1:13" ht="82.5" customHeight="1" x14ac:dyDescent="0.2">
      <c r="A27" s="30" t="s">
        <v>28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ht="19.2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40" spans="4:7" x14ac:dyDescent="0.2">
      <c r="E40" s="2"/>
    </row>
    <row r="41" spans="4:7" x14ac:dyDescent="0.2">
      <c r="E41" s="2"/>
    </row>
    <row r="42" spans="4:7" x14ac:dyDescent="0.2">
      <c r="E42" s="2"/>
      <c r="G42" s="2"/>
    </row>
    <row r="43" spans="4:7" x14ac:dyDescent="0.2">
      <c r="E43" s="2"/>
    </row>
    <row r="44" spans="4:7" x14ac:dyDescent="0.2">
      <c r="E44" s="2"/>
      <c r="G44" s="2"/>
    </row>
    <row r="45" spans="4:7" x14ac:dyDescent="0.2">
      <c r="D45" s="2"/>
      <c r="E45" s="2"/>
      <c r="G45" s="2"/>
    </row>
    <row r="46" spans="4:7" x14ac:dyDescent="0.2">
      <c r="E46" s="2"/>
    </row>
    <row r="47" spans="4:7" x14ac:dyDescent="0.2">
      <c r="E47" s="2"/>
      <c r="G47" s="2"/>
    </row>
    <row r="48" spans="4:7" x14ac:dyDescent="0.2">
      <c r="E48" s="2"/>
    </row>
    <row r="49" spans="5:7" x14ac:dyDescent="0.2">
      <c r="E49" s="2"/>
      <c r="G49" s="2"/>
    </row>
    <row r="50" spans="5:7" x14ac:dyDescent="0.2">
      <c r="E50" s="2"/>
    </row>
    <row r="51" spans="5:7" x14ac:dyDescent="0.2">
      <c r="E51" s="2"/>
    </row>
    <row r="52" spans="5:7" x14ac:dyDescent="0.2">
      <c r="E52" s="2"/>
    </row>
    <row r="53" spans="5:7" x14ac:dyDescent="0.2">
      <c r="E53" s="2"/>
    </row>
    <row r="54" spans="5:7" x14ac:dyDescent="0.2">
      <c r="E54" s="2"/>
    </row>
    <row r="55" spans="5:7" x14ac:dyDescent="0.2">
      <c r="E55" s="2"/>
      <c r="G55" s="2"/>
    </row>
  </sheetData>
  <mergeCells count="14">
    <mergeCell ref="A1:M1"/>
    <mergeCell ref="A2:M2"/>
    <mergeCell ref="A27:M27"/>
    <mergeCell ref="A3:A6"/>
    <mergeCell ref="L5:L6"/>
    <mergeCell ref="M5:M6"/>
    <mergeCell ref="C5:C6"/>
    <mergeCell ref="D5:D6"/>
    <mergeCell ref="F5:F6"/>
    <mergeCell ref="G5:G6"/>
    <mergeCell ref="C4:G4"/>
    <mergeCell ref="I4:M4"/>
    <mergeCell ref="I5:I6"/>
    <mergeCell ref="J5:J6"/>
  </mergeCells>
  <phoneticPr fontId="3"/>
  <printOptions horizontalCentered="1"/>
  <pageMargins left="0.94488188976377963" right="0.94488188976377963" top="0.78740157480314965" bottom="0.39370078740157483" header="0.51181102362204722" footer="0.51181102362204722"/>
  <pageSetup paperSize="9" scale="51" fitToHeight="0" orientation="portrait" r:id="rId1"/>
  <headerFooter>
    <oddHeader>&amp;R&amp;22教育、文化、宗教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247</vt:lpstr>
      <vt:lpstr>'247'!Print_Area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 裕子</dc:creator>
  <cp:lastModifiedBy>鍛屋 強</cp:lastModifiedBy>
  <cp:lastPrinted>2021-02-25T10:23:19Z</cp:lastPrinted>
  <dcterms:created xsi:type="dcterms:W3CDTF">2001-08-22T01:21:34Z</dcterms:created>
  <dcterms:modified xsi:type="dcterms:W3CDTF">2021-02-25T10:48:15Z</dcterms:modified>
</cp:coreProperties>
</file>