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51~200\"/>
    </mc:Choice>
  </mc:AlternateContent>
  <xr:revisionPtr revIDLastSave="0" documentId="13_ncr:1_{25F44B85-137F-424F-8955-EC3F099D89BA}" xr6:coauthVersionLast="47" xr6:coauthVersionMax="47" xr10:uidLastSave="{00000000-0000-0000-0000-000000000000}"/>
  <bookViews>
    <workbookView xWindow="-108" yWindow="-108" windowWidth="23256" windowHeight="14016" tabRatio="602" xr2:uid="{00000000-000D-0000-FFFF-FFFF00000000}"/>
  </bookViews>
  <sheets>
    <sheet name="185" sheetId="1" r:id="rId1"/>
  </sheets>
  <definedNames>
    <definedName name="_xlnm.Print_Area" localSheetId="0">'185'!$A$1:$AB$25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2" i="1" l="1"/>
  <c r="Y22" i="1"/>
  <c r="W22" i="1"/>
  <c r="U22" i="1"/>
  <c r="S22" i="1"/>
  <c r="Q22" i="1"/>
  <c r="N22" i="1"/>
  <c r="L22" i="1"/>
  <c r="J22" i="1"/>
  <c r="H22" i="1"/>
  <c r="F22" i="1"/>
  <c r="C23" i="1"/>
  <c r="U18" i="1" l="1"/>
  <c r="F18" i="1" l="1"/>
  <c r="W18" i="1"/>
  <c r="H18" i="1"/>
  <c r="Y18" i="1"/>
  <c r="J18" i="1"/>
  <c r="AA18" i="1"/>
  <c r="L18" i="1"/>
  <c r="S18" i="1"/>
  <c r="N18" i="1"/>
  <c r="Q18" i="1"/>
</calcChain>
</file>

<file path=xl/sharedStrings.xml><?xml version="1.0" encoding="utf-8"?>
<sst xmlns="http://schemas.openxmlformats.org/spreadsheetml/2006/main" count="38" uniqueCount="30">
  <si>
    <t>生活扶助</t>
  </si>
  <si>
    <t>住宅扶助</t>
  </si>
  <si>
    <t>教育扶助</t>
  </si>
  <si>
    <t>医療扶助</t>
  </si>
  <si>
    <t>出産扶助</t>
  </si>
  <si>
    <t>生業扶助</t>
  </si>
  <si>
    <t>葬祭扶助</t>
  </si>
  <si>
    <t>施設事務費</t>
  </si>
  <si>
    <t xml:space="preserve"> 　　　単位：千円、人</t>
    <rPh sb="10" eb="11">
      <t>ヒト</t>
    </rPh>
    <phoneticPr fontId="1"/>
  </si>
  <si>
    <t>介護扶助</t>
    <rPh sb="0" eb="2">
      <t>カイゴ</t>
    </rPh>
    <rPh sb="2" eb="4">
      <t>フジョ</t>
    </rPh>
    <phoneticPr fontId="1"/>
  </si>
  <si>
    <t>年　　度</t>
    <rPh sb="0" eb="4">
      <t>ネンド</t>
    </rPh>
    <phoneticPr fontId="1"/>
  </si>
  <si>
    <t>-</t>
  </si>
  <si>
    <t>進学準備給付金</t>
    <rPh sb="0" eb="2">
      <t>シンガク</t>
    </rPh>
    <rPh sb="2" eb="4">
      <t>ジュンビ</t>
    </rPh>
    <rPh sb="4" eb="7">
      <t>キュウフキン</t>
    </rPh>
    <phoneticPr fontId="1"/>
  </si>
  <si>
    <t xml:space="preserve"> 年度 　扶助人員</t>
    <rPh sb="1" eb="3">
      <t>ネンド</t>
    </rPh>
    <phoneticPr fontId="1"/>
  </si>
  <si>
    <t xml:space="preserve"> 令和　 扶助額</t>
    <rPh sb="1" eb="3">
      <t>レイワ</t>
    </rPh>
    <phoneticPr fontId="1"/>
  </si>
  <si>
    <t xml:space="preserve">  元 　 構成比％</t>
    <rPh sb="2" eb="3">
      <t>モト</t>
    </rPh>
    <phoneticPr fontId="1"/>
  </si>
  <si>
    <t xml:space="preserve"> 　　   扶助人員</t>
    <phoneticPr fontId="1"/>
  </si>
  <si>
    <t xml:space="preserve">     　 扶助額</t>
    <phoneticPr fontId="1"/>
  </si>
  <si>
    <t xml:space="preserve"> 　　   扶助人員</t>
  </si>
  <si>
    <t xml:space="preserve">     　 扶助額</t>
  </si>
  <si>
    <t>185．生 活 保 護 扶 助 種 類 別 支 出 状 況</t>
    <phoneticPr fontId="1"/>
  </si>
  <si>
    <t>総数</t>
    <phoneticPr fontId="1"/>
  </si>
  <si>
    <t>就労自立給付金</t>
    <phoneticPr fontId="1"/>
  </si>
  <si>
    <t xml:space="preserve">  ２　　構成比％</t>
    <phoneticPr fontId="1"/>
  </si>
  <si>
    <t xml:space="preserve">  ３　　構成比％</t>
    <phoneticPr fontId="1"/>
  </si>
  <si>
    <t xml:space="preserve">  ４　　構成比％</t>
    <phoneticPr fontId="1"/>
  </si>
  <si>
    <t xml:space="preserve">  ５　　構成比％</t>
    <phoneticPr fontId="1"/>
  </si>
  <si>
    <t>-</t>
    <phoneticPr fontId="1"/>
  </si>
  <si>
    <t>0</t>
    <phoneticPr fontId="1"/>
  </si>
  <si>
    <t>注　１　扶助人員は各月の平均数、総数は延数。　
    ２　上記には、保護停止中を含む。
 　 ３　扶助額は、四捨五入のため総数に一致しないことがある。
資料提供　県福祉保健課</t>
    <rPh sb="50" eb="52">
      <t>フジョ</t>
    </rPh>
    <rPh sb="52" eb="5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</si>
</sst>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2" borderId="0"/>
  </cellStyleXfs>
  <cellXfs count="45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/>
    <xf numFmtId="3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8" xfId="0" applyNumberFormat="1" applyFont="1" applyFill="1" applyBorder="1"/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4" fontId="2" fillId="0" borderId="14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5" fillId="0" borderId="14" xfId="0" applyFont="1" applyFill="1" applyBorder="1"/>
    <xf numFmtId="3" fontId="2" fillId="0" borderId="0" xfId="0" applyNumberFormat="1" applyFont="1" applyFill="1"/>
    <xf numFmtId="0" fontId="2" fillId="0" borderId="7" xfId="0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distributed" vertical="distributed" justifyLastLine="1"/>
    </xf>
    <xf numFmtId="0" fontId="2" fillId="0" borderId="15" xfId="0" applyFont="1" applyFill="1" applyBorder="1" applyAlignment="1">
      <alignment horizontal="distributed" vertical="distributed" justifyLastLine="1"/>
    </xf>
    <xf numFmtId="0" fontId="2" fillId="0" borderId="6" xfId="0" applyFont="1" applyFill="1" applyBorder="1" applyAlignment="1">
      <alignment horizontal="distributed" vertical="distributed" justifyLastLine="1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2" fillId="0" borderId="10" xfId="0" applyFont="1" applyFill="1" applyBorder="1" applyAlignment="1">
      <alignment horizontal="distributed" vertical="distributed" justifyLastLine="1"/>
    </xf>
    <xf numFmtId="0" fontId="2" fillId="0" borderId="11" xfId="0" applyFont="1" applyFill="1" applyBorder="1" applyAlignment="1">
      <alignment horizontal="distributed" vertical="distributed" justifyLastLine="1"/>
    </xf>
    <xf numFmtId="0" fontId="2" fillId="0" borderId="13" xfId="0" applyFont="1" applyFill="1" applyBorder="1" applyAlignment="1">
      <alignment horizontal="distributed" vertical="distributed" justifyLastLine="1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8</xdr:row>
      <xdr:rowOff>30480</xdr:rowOff>
    </xdr:from>
    <xdr:to>
      <xdr:col>0</xdr:col>
      <xdr:colOff>541020</xdr:colOff>
      <xdr:row>11</xdr:row>
      <xdr:rowOff>30480</xdr:rowOff>
    </xdr:to>
    <xdr:sp macro="" textlink="">
      <xdr:nvSpPr>
        <xdr:cNvPr id="1556" name="図形 1">
          <a:extLst>
            <a:ext uri="{FF2B5EF4-FFF2-40B4-BE49-F238E27FC236}">
              <a16:creationId xmlns:a16="http://schemas.microsoft.com/office/drawing/2014/main" id="{78D3C908-2224-4EE7-AABD-FF9731CC5291}"/>
            </a:ext>
          </a:extLst>
        </xdr:cNvPr>
        <xdr:cNvSpPr>
          <a:spLocks/>
        </xdr:cNvSpPr>
      </xdr:nvSpPr>
      <xdr:spPr bwMode="auto">
        <a:xfrm>
          <a:off x="464820" y="3611880"/>
          <a:ext cx="76200" cy="75438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464820</xdr:colOff>
      <xdr:row>12</xdr:row>
      <xdr:rowOff>30480</xdr:rowOff>
    </xdr:from>
    <xdr:to>
      <xdr:col>0</xdr:col>
      <xdr:colOff>541020</xdr:colOff>
      <xdr:row>15</xdr:row>
      <xdr:rowOff>30480</xdr:rowOff>
    </xdr:to>
    <xdr:sp macro="" textlink="">
      <xdr:nvSpPr>
        <xdr:cNvPr id="1558" name="図形 1">
          <a:extLst>
            <a:ext uri="{FF2B5EF4-FFF2-40B4-BE49-F238E27FC236}">
              <a16:creationId xmlns:a16="http://schemas.microsoft.com/office/drawing/2014/main" id="{CE49F3D1-C544-4622-9F4D-14DED166B988}"/>
            </a:ext>
          </a:extLst>
        </xdr:cNvPr>
        <xdr:cNvSpPr>
          <a:spLocks/>
        </xdr:cNvSpPr>
      </xdr:nvSpPr>
      <xdr:spPr bwMode="auto">
        <a:xfrm>
          <a:off x="464820" y="4617720"/>
          <a:ext cx="76200" cy="75438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464820</xdr:colOff>
      <xdr:row>4</xdr:row>
      <xdr:rowOff>30480</xdr:rowOff>
    </xdr:from>
    <xdr:to>
      <xdr:col>0</xdr:col>
      <xdr:colOff>541020</xdr:colOff>
      <xdr:row>7</xdr:row>
      <xdr:rowOff>30480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C8B9C0BA-4B7B-42DD-966E-3C0D8403AD26}"/>
            </a:ext>
          </a:extLst>
        </xdr:cNvPr>
        <xdr:cNvSpPr>
          <a:spLocks/>
        </xdr:cNvSpPr>
      </xdr:nvSpPr>
      <xdr:spPr bwMode="auto">
        <a:xfrm>
          <a:off x="466725" y="3600450"/>
          <a:ext cx="76200" cy="750094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449096</xdr:colOff>
      <xdr:row>20</xdr:row>
      <xdr:rowOff>16692</xdr:rowOff>
    </xdr:from>
    <xdr:to>
      <xdr:col>0</xdr:col>
      <xdr:colOff>525296</xdr:colOff>
      <xdr:row>23</xdr:row>
      <xdr:rowOff>16692</xdr:rowOff>
    </xdr:to>
    <xdr:sp macro="" textlink="">
      <xdr:nvSpPr>
        <xdr:cNvPr id="4" name="図形 1">
          <a:extLst>
            <a:ext uri="{FF2B5EF4-FFF2-40B4-BE49-F238E27FC236}">
              <a16:creationId xmlns:a16="http://schemas.microsoft.com/office/drawing/2014/main" id="{485511C2-FE24-4683-84B3-D7ADED005728}"/>
            </a:ext>
          </a:extLst>
        </xdr:cNvPr>
        <xdr:cNvSpPr>
          <a:spLocks/>
        </xdr:cNvSpPr>
      </xdr:nvSpPr>
      <xdr:spPr bwMode="auto">
        <a:xfrm>
          <a:off x="449096" y="5655492"/>
          <a:ext cx="76200" cy="7620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453934</xdr:colOff>
      <xdr:row>16</xdr:row>
      <xdr:rowOff>2178</xdr:rowOff>
    </xdr:from>
    <xdr:to>
      <xdr:col>0</xdr:col>
      <xdr:colOff>530134</xdr:colOff>
      <xdr:row>19</xdr:row>
      <xdr:rowOff>2179</xdr:rowOff>
    </xdr:to>
    <xdr:sp macro="" textlink="">
      <xdr:nvSpPr>
        <xdr:cNvPr id="5" name="図形 1">
          <a:extLst>
            <a:ext uri="{FF2B5EF4-FFF2-40B4-BE49-F238E27FC236}">
              <a16:creationId xmlns:a16="http://schemas.microsoft.com/office/drawing/2014/main" id="{ADD52D3A-1A7B-4F61-872A-9C16172CCCD1}"/>
            </a:ext>
          </a:extLst>
        </xdr:cNvPr>
        <xdr:cNvSpPr>
          <a:spLocks/>
        </xdr:cNvSpPr>
      </xdr:nvSpPr>
      <xdr:spPr bwMode="auto">
        <a:xfrm>
          <a:off x="453934" y="4574178"/>
          <a:ext cx="76200" cy="75111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showGridLines="0" showZeros="0" tabSelected="1" showOutlineSymbols="0" view="pageBreakPreview" zoomScale="80" zoomScaleNormal="85" zoomScaleSheetLayoutView="80" workbookViewId="0">
      <selection activeCell="I29" sqref="I29"/>
    </sheetView>
  </sheetViews>
  <sheetFormatPr defaultColWidth="9.08203125" defaultRowHeight="12" x14ac:dyDescent="0.15"/>
  <cols>
    <col min="1" max="1" width="7.58203125" style="1" customWidth="1"/>
    <col min="2" max="2" width="6.58203125" style="1" customWidth="1"/>
    <col min="3" max="3" width="3.58203125" style="1" customWidth="1"/>
    <col min="4" max="5" width="4.08203125" style="1" customWidth="1"/>
    <col min="6" max="9" width="4.58203125" style="1" customWidth="1"/>
    <col min="10" max="16" width="4.08203125" style="1" customWidth="1"/>
    <col min="17" max="18" width="3.58203125" style="1" customWidth="1"/>
    <col min="19" max="22" width="4.08203125" style="1" customWidth="1"/>
    <col min="23" max="25" width="3.58203125" style="1" customWidth="1"/>
    <col min="26" max="27" width="4.08203125" style="1" customWidth="1"/>
    <col min="28" max="28" width="3.58203125" style="1" customWidth="1"/>
    <col min="29" max="29" width="5.33203125" style="1" customWidth="1"/>
    <col min="30" max="16384" width="9.08203125" style="1"/>
  </cols>
  <sheetData>
    <row r="1" spans="1:28" ht="25.5" customHeight="1" x14ac:dyDescent="0.15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4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3" t="s">
        <v>8</v>
      </c>
    </row>
    <row r="3" spans="1:28" s="2" customFormat="1" ht="33.75" customHeight="1" x14ac:dyDescent="0.2">
      <c r="A3" s="21" t="s">
        <v>10</v>
      </c>
      <c r="B3" s="21"/>
      <c r="C3" s="41" t="s">
        <v>21</v>
      </c>
      <c r="D3" s="42"/>
      <c r="E3" s="43"/>
      <c r="F3" s="27" t="s">
        <v>0</v>
      </c>
      <c r="G3" s="28"/>
      <c r="H3" s="29" t="s">
        <v>1</v>
      </c>
      <c r="I3" s="28"/>
      <c r="J3" s="29" t="s">
        <v>2</v>
      </c>
      <c r="K3" s="28"/>
      <c r="L3" s="29" t="s">
        <v>9</v>
      </c>
      <c r="M3" s="28"/>
      <c r="N3" s="29" t="s">
        <v>3</v>
      </c>
      <c r="O3" s="27"/>
      <c r="P3" s="28"/>
      <c r="Q3" s="30" t="s">
        <v>4</v>
      </c>
      <c r="R3" s="31"/>
      <c r="S3" s="30" t="s">
        <v>5</v>
      </c>
      <c r="T3" s="31"/>
      <c r="U3" s="32" t="s">
        <v>6</v>
      </c>
      <c r="V3" s="33"/>
      <c r="W3" s="34" t="s">
        <v>22</v>
      </c>
      <c r="X3" s="35"/>
      <c r="Y3" s="36" t="s">
        <v>12</v>
      </c>
      <c r="Z3" s="37"/>
      <c r="AA3" s="38" t="s">
        <v>7</v>
      </c>
      <c r="AB3" s="39"/>
    </row>
    <row r="4" spans="1:28" s="2" customFormat="1" ht="16.05" customHeight="1" x14ac:dyDescent="0.2">
      <c r="A4" s="3"/>
      <c r="B4" s="3"/>
      <c r="C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5"/>
    </row>
    <row r="5" spans="1:28" s="2" customFormat="1" ht="20.100000000000001" customHeight="1" x14ac:dyDescent="0.2">
      <c r="A5" s="7" t="s">
        <v>14</v>
      </c>
      <c r="B5" s="3"/>
      <c r="C5" s="25">
        <v>27288064</v>
      </c>
      <c r="D5" s="23"/>
      <c r="E5" s="23"/>
      <c r="F5" s="23">
        <v>7746879</v>
      </c>
      <c r="G5" s="23"/>
      <c r="H5" s="23">
        <v>3355908</v>
      </c>
      <c r="I5" s="23"/>
      <c r="J5" s="23">
        <v>93375</v>
      </c>
      <c r="K5" s="23"/>
      <c r="L5" s="23">
        <v>816334</v>
      </c>
      <c r="M5" s="23"/>
      <c r="N5" s="23">
        <v>14807627</v>
      </c>
      <c r="O5" s="23"/>
      <c r="P5" s="23"/>
      <c r="Q5" s="23">
        <v>825</v>
      </c>
      <c r="R5" s="23"/>
      <c r="S5" s="23">
        <v>57618</v>
      </c>
      <c r="T5" s="23"/>
      <c r="U5" s="23">
        <v>55956</v>
      </c>
      <c r="V5" s="23"/>
      <c r="W5" s="23">
        <v>3981</v>
      </c>
      <c r="X5" s="23"/>
      <c r="Y5" s="23">
        <v>7900</v>
      </c>
      <c r="Z5" s="23"/>
      <c r="AA5" s="23">
        <v>341661</v>
      </c>
      <c r="AB5" s="23"/>
    </row>
    <row r="6" spans="1:28" s="2" customFormat="1" ht="20.100000000000001" customHeight="1" x14ac:dyDescent="0.2">
      <c r="A6" s="3" t="s">
        <v>15</v>
      </c>
      <c r="B6" s="3"/>
      <c r="C6" s="44">
        <v>100</v>
      </c>
      <c r="D6" s="22"/>
      <c r="E6" s="22"/>
      <c r="F6" s="22">
        <v>28.389258395172334</v>
      </c>
      <c r="G6" s="22"/>
      <c r="H6" s="22">
        <v>12.298080215584367</v>
      </c>
      <c r="I6" s="22"/>
      <c r="J6" s="22">
        <v>0.34218257476968689</v>
      </c>
      <c r="K6" s="22"/>
      <c r="L6" s="22">
        <v>2.9915423827795187</v>
      </c>
      <c r="M6" s="22"/>
      <c r="N6" s="22">
        <v>54.264117087969296</v>
      </c>
      <c r="O6" s="22"/>
      <c r="P6" s="22"/>
      <c r="Q6" s="22">
        <v>3.0232998574028559E-3</v>
      </c>
      <c r="R6" s="22"/>
      <c r="S6" s="22">
        <v>0.21114726204101544</v>
      </c>
      <c r="T6" s="22"/>
      <c r="U6" s="22">
        <v>0.20505668705555657</v>
      </c>
      <c r="V6" s="22"/>
      <c r="W6" s="22">
        <v>1.4588796039176687E-2</v>
      </c>
      <c r="X6" s="22"/>
      <c r="Y6" s="22">
        <v>2.8950386513312193E-2</v>
      </c>
      <c r="Z6" s="22"/>
      <c r="AA6" s="22">
        <v>1.2520529122183237</v>
      </c>
      <c r="AB6" s="22"/>
    </row>
    <row r="7" spans="1:28" s="2" customFormat="1" ht="20.100000000000001" customHeight="1" x14ac:dyDescent="0.2">
      <c r="A7" s="3" t="s">
        <v>13</v>
      </c>
      <c r="B7" s="3"/>
      <c r="C7" s="25">
        <v>49594</v>
      </c>
      <c r="D7" s="23"/>
      <c r="E7" s="23"/>
      <c r="F7" s="23">
        <v>15340</v>
      </c>
      <c r="G7" s="23"/>
      <c r="H7" s="23">
        <v>14101</v>
      </c>
      <c r="I7" s="23"/>
      <c r="J7" s="23">
        <v>878</v>
      </c>
      <c r="K7" s="23"/>
      <c r="L7" s="23">
        <v>3508</v>
      </c>
      <c r="M7" s="23"/>
      <c r="N7" s="23">
        <v>15405</v>
      </c>
      <c r="O7" s="23"/>
      <c r="P7" s="23"/>
      <c r="Q7" s="23">
        <v>1</v>
      </c>
      <c r="R7" s="23"/>
      <c r="S7" s="23">
        <v>327</v>
      </c>
      <c r="T7" s="23"/>
      <c r="U7" s="23">
        <v>25</v>
      </c>
      <c r="V7" s="23"/>
      <c r="W7" s="23">
        <v>5.666666666666667</v>
      </c>
      <c r="X7" s="23"/>
      <c r="Y7" s="23">
        <v>2.6666666666666665</v>
      </c>
      <c r="Z7" s="23"/>
      <c r="AA7" s="23" t="s">
        <v>11</v>
      </c>
      <c r="AB7" s="23"/>
    </row>
    <row r="8" spans="1:28" s="2" customFormat="1" ht="16.05" customHeight="1" x14ac:dyDescent="0.2">
      <c r="A8" s="3"/>
      <c r="B8" s="3"/>
      <c r="C8" s="6"/>
      <c r="F8" s="18"/>
      <c r="H8" s="18"/>
      <c r="J8" s="18"/>
      <c r="L8" s="18"/>
      <c r="N8" s="18"/>
      <c r="Q8" s="18"/>
      <c r="S8" s="18"/>
      <c r="U8" s="18"/>
      <c r="W8" s="18"/>
      <c r="Y8" s="18"/>
      <c r="AA8" s="18"/>
    </row>
    <row r="9" spans="1:28" s="2" customFormat="1" ht="20.100000000000001" customHeight="1" x14ac:dyDescent="0.2">
      <c r="A9" s="7" t="s">
        <v>19</v>
      </c>
      <c r="B9" s="3"/>
      <c r="C9" s="25">
        <v>26910576</v>
      </c>
      <c r="D9" s="23"/>
      <c r="E9" s="23"/>
      <c r="F9" s="23">
        <v>7504106</v>
      </c>
      <c r="G9" s="23"/>
      <c r="H9" s="23">
        <v>3372853</v>
      </c>
      <c r="I9" s="23"/>
      <c r="J9" s="23">
        <v>87774</v>
      </c>
      <c r="K9" s="23"/>
      <c r="L9" s="23">
        <v>847689</v>
      </c>
      <c r="M9" s="23"/>
      <c r="N9" s="23">
        <v>14659044</v>
      </c>
      <c r="O9" s="23"/>
      <c r="P9" s="23"/>
      <c r="Q9" s="23">
        <v>931</v>
      </c>
      <c r="R9" s="23"/>
      <c r="S9" s="23">
        <v>48749</v>
      </c>
      <c r="T9" s="23"/>
      <c r="U9" s="23">
        <v>51891</v>
      </c>
      <c r="V9" s="23"/>
      <c r="W9" s="23">
        <v>5342</v>
      </c>
      <c r="X9" s="23"/>
      <c r="Y9" s="23">
        <v>4517</v>
      </c>
      <c r="Z9" s="23"/>
      <c r="AA9" s="23">
        <v>327679</v>
      </c>
      <c r="AB9" s="23"/>
    </row>
    <row r="10" spans="1:28" s="2" customFormat="1" ht="20.100000000000001" customHeight="1" x14ac:dyDescent="0.2">
      <c r="A10" s="3" t="s">
        <v>23</v>
      </c>
      <c r="B10" s="3"/>
      <c r="C10" s="44">
        <v>100</v>
      </c>
      <c r="D10" s="22"/>
      <c r="E10" s="22"/>
      <c r="F10" s="22">
        <v>27.885495834012591</v>
      </c>
      <c r="G10" s="22"/>
      <c r="H10" s="22">
        <v>12.53362869344288</v>
      </c>
      <c r="I10" s="22"/>
      <c r="J10" s="22">
        <v>0.32617096711248766</v>
      </c>
      <c r="K10" s="22"/>
      <c r="L10" s="22">
        <v>3.1500392022765009</v>
      </c>
      <c r="M10" s="22"/>
      <c r="N10" s="22">
        <v>54.473472308707706</v>
      </c>
      <c r="O10" s="22"/>
      <c r="P10" s="22"/>
      <c r="Q10" s="22">
        <v>3.4596255198774809E-3</v>
      </c>
      <c r="R10" s="22"/>
      <c r="S10" s="22">
        <v>0.18060285702638609</v>
      </c>
      <c r="T10" s="22"/>
      <c r="U10" s="22">
        <v>0.19282860134475011</v>
      </c>
      <c r="V10" s="22"/>
      <c r="W10" s="22">
        <v>1.9851041382583784E-2</v>
      </c>
      <c r="X10" s="22"/>
      <c r="Y10" s="22">
        <v>1.6785315223723504E-2</v>
      </c>
      <c r="Z10" s="22"/>
      <c r="AA10" s="22">
        <v>1.2176655539505188</v>
      </c>
      <c r="AB10" s="22"/>
    </row>
    <row r="11" spans="1:28" s="2" customFormat="1" ht="20.100000000000001" customHeight="1" x14ac:dyDescent="0.2">
      <c r="A11" s="3" t="s">
        <v>18</v>
      </c>
      <c r="B11" s="3"/>
      <c r="C11" s="25">
        <v>48691</v>
      </c>
      <c r="D11" s="23"/>
      <c r="E11" s="23"/>
      <c r="F11" s="23">
        <v>14950</v>
      </c>
      <c r="G11" s="23"/>
      <c r="H11" s="23">
        <v>13917</v>
      </c>
      <c r="I11" s="23"/>
      <c r="J11" s="23">
        <v>796</v>
      </c>
      <c r="K11" s="23"/>
      <c r="L11" s="23">
        <v>3525</v>
      </c>
      <c r="M11" s="23"/>
      <c r="N11" s="23">
        <v>15169</v>
      </c>
      <c r="O11" s="23"/>
      <c r="P11" s="23"/>
      <c r="Q11" s="23">
        <v>1</v>
      </c>
      <c r="R11" s="23"/>
      <c r="S11" s="23">
        <v>299</v>
      </c>
      <c r="T11" s="23"/>
      <c r="U11" s="23">
        <v>24</v>
      </c>
      <c r="V11" s="23"/>
      <c r="W11" s="23">
        <v>7.75</v>
      </c>
      <c r="X11" s="23"/>
      <c r="Y11" s="23">
        <v>2.1666666666666665</v>
      </c>
      <c r="Z11" s="23"/>
      <c r="AA11" s="23" t="s">
        <v>11</v>
      </c>
      <c r="AB11" s="23"/>
    </row>
    <row r="12" spans="1:28" s="2" customFormat="1" ht="16.05" customHeight="1" x14ac:dyDescent="0.2">
      <c r="A12" s="3"/>
      <c r="B12" s="3"/>
      <c r="C12" s="6"/>
      <c r="F12" s="18"/>
      <c r="H12" s="18"/>
      <c r="J12" s="18"/>
      <c r="L12" s="18"/>
      <c r="N12" s="18"/>
      <c r="Q12" s="18"/>
      <c r="S12" s="18"/>
      <c r="U12" s="18"/>
      <c r="W12" s="18"/>
      <c r="Y12" s="18"/>
      <c r="AA12" s="18"/>
    </row>
    <row r="13" spans="1:28" s="2" customFormat="1" ht="20.100000000000001" customHeight="1" x14ac:dyDescent="0.2">
      <c r="A13" s="3" t="s">
        <v>17</v>
      </c>
      <c r="B13" s="3"/>
      <c r="C13" s="25">
        <v>26468827</v>
      </c>
      <c r="D13" s="23"/>
      <c r="E13" s="23"/>
      <c r="F13" s="23">
        <v>7256847</v>
      </c>
      <c r="G13" s="23"/>
      <c r="H13" s="23">
        <v>3347965</v>
      </c>
      <c r="I13" s="23"/>
      <c r="J13" s="23">
        <v>78111</v>
      </c>
      <c r="K13" s="23"/>
      <c r="L13" s="23">
        <v>794663</v>
      </c>
      <c r="M13" s="23"/>
      <c r="N13" s="23">
        <v>14540721</v>
      </c>
      <c r="O13" s="23"/>
      <c r="P13" s="23"/>
      <c r="Q13" s="23">
        <v>49</v>
      </c>
      <c r="R13" s="23"/>
      <c r="S13" s="23">
        <v>44580</v>
      </c>
      <c r="T13" s="23"/>
      <c r="U13" s="23">
        <v>60437</v>
      </c>
      <c r="V13" s="23"/>
      <c r="W13" s="23">
        <v>6238</v>
      </c>
      <c r="X13" s="23"/>
      <c r="Y13" s="23">
        <v>5300</v>
      </c>
      <c r="Z13" s="23"/>
      <c r="AA13" s="23">
        <v>333916</v>
      </c>
      <c r="AB13" s="23"/>
    </row>
    <row r="14" spans="1:28" s="2" customFormat="1" ht="20.100000000000001" customHeight="1" x14ac:dyDescent="0.2">
      <c r="A14" s="3" t="s">
        <v>24</v>
      </c>
      <c r="B14" s="3"/>
      <c r="C14" s="44">
        <v>100</v>
      </c>
      <c r="D14" s="22"/>
      <c r="E14" s="22"/>
      <c r="F14" s="22">
        <v>27.41657951068251</v>
      </c>
      <c r="G14" s="22"/>
      <c r="H14" s="22">
        <v>12.648709366682551</v>
      </c>
      <c r="I14" s="22"/>
      <c r="J14" s="22">
        <v>0.29510563501737347</v>
      </c>
      <c r="K14" s="22"/>
      <c r="L14" s="22">
        <v>3.0022599792578641</v>
      </c>
      <c r="M14" s="22"/>
      <c r="N14" s="22">
        <v>54.935267815230347</v>
      </c>
      <c r="O14" s="22"/>
      <c r="P14" s="22"/>
      <c r="Q14" s="22">
        <v>1.8512342840126616E-4</v>
      </c>
      <c r="R14" s="22"/>
      <c r="S14" s="22">
        <v>0.16842453955364173</v>
      </c>
      <c r="T14" s="22"/>
      <c r="U14" s="22">
        <v>0.22833274780178206</v>
      </c>
      <c r="V14" s="22"/>
      <c r="W14" s="22">
        <v>2.3567345844226494E-2</v>
      </c>
      <c r="X14" s="22"/>
      <c r="Y14" s="22">
        <v>2.0023554500545115E-2</v>
      </c>
      <c r="Z14" s="22"/>
      <c r="AA14" s="22">
        <v>1.2615443820007588</v>
      </c>
      <c r="AB14" s="22"/>
    </row>
    <row r="15" spans="1:28" s="2" customFormat="1" ht="20.100000000000001" customHeight="1" x14ac:dyDescent="0.2">
      <c r="A15" s="3" t="s">
        <v>16</v>
      </c>
      <c r="B15" s="3"/>
      <c r="C15" s="25">
        <v>47566</v>
      </c>
      <c r="D15" s="23"/>
      <c r="E15" s="23"/>
      <c r="F15" s="23">
        <v>14618</v>
      </c>
      <c r="G15" s="23"/>
      <c r="H15" s="23">
        <v>13700</v>
      </c>
      <c r="I15" s="23"/>
      <c r="J15" s="23">
        <v>723</v>
      </c>
      <c r="K15" s="23"/>
      <c r="L15" s="23">
        <v>3485</v>
      </c>
      <c r="M15" s="23"/>
      <c r="N15" s="23">
        <v>15016</v>
      </c>
      <c r="O15" s="23"/>
      <c r="P15" s="23"/>
      <c r="Q15" s="40" t="s">
        <v>28</v>
      </c>
      <c r="R15" s="40"/>
      <c r="S15" s="23">
        <v>287</v>
      </c>
      <c r="T15" s="23"/>
      <c r="U15" s="23">
        <v>26</v>
      </c>
      <c r="V15" s="23"/>
      <c r="W15" s="23">
        <v>8.5833333333333339</v>
      </c>
      <c r="X15" s="23"/>
      <c r="Y15" s="23">
        <v>2.4166666666666665</v>
      </c>
      <c r="Z15" s="23"/>
      <c r="AA15" s="23" t="s">
        <v>11</v>
      </c>
      <c r="AB15" s="23"/>
    </row>
    <row r="16" spans="1:28" s="2" customFormat="1" ht="16.05" customHeight="1" x14ac:dyDescent="0.2">
      <c r="A16" s="3"/>
      <c r="B16" s="3"/>
      <c r="C16" s="8"/>
      <c r="F16" s="20"/>
      <c r="H16" s="20"/>
      <c r="J16" s="20"/>
      <c r="L16" s="20"/>
      <c r="N16" s="20"/>
      <c r="Q16" s="20"/>
      <c r="S16" s="20"/>
      <c r="U16" s="20"/>
      <c r="W16" s="20"/>
      <c r="Y16" s="20"/>
      <c r="AA16" s="20"/>
    </row>
    <row r="17" spans="1:28" s="2" customFormat="1" ht="20.100000000000001" customHeight="1" x14ac:dyDescent="0.2">
      <c r="A17" s="3" t="s">
        <v>17</v>
      </c>
      <c r="B17" s="3"/>
      <c r="C17" s="25">
        <v>25649639</v>
      </c>
      <c r="D17" s="23"/>
      <c r="E17" s="23"/>
      <c r="F17" s="23">
        <v>7104064</v>
      </c>
      <c r="G17" s="23"/>
      <c r="H17" s="23">
        <v>3333163</v>
      </c>
      <c r="I17" s="23"/>
      <c r="J17" s="23">
        <v>74956</v>
      </c>
      <c r="K17" s="23"/>
      <c r="L17" s="23">
        <v>768881</v>
      </c>
      <c r="M17" s="23"/>
      <c r="N17" s="23">
        <v>13934663</v>
      </c>
      <c r="O17" s="23"/>
      <c r="P17" s="23"/>
      <c r="Q17" s="23">
        <v>644</v>
      </c>
      <c r="R17" s="23"/>
      <c r="S17" s="23">
        <v>41103</v>
      </c>
      <c r="T17" s="23"/>
      <c r="U17" s="23">
        <v>66745</v>
      </c>
      <c r="V17" s="23"/>
      <c r="W17" s="23">
        <v>4955</v>
      </c>
      <c r="X17" s="23"/>
      <c r="Y17" s="23">
        <v>5300</v>
      </c>
      <c r="Z17" s="23"/>
      <c r="AA17" s="23">
        <v>315166</v>
      </c>
      <c r="AB17" s="23"/>
    </row>
    <row r="18" spans="1:28" s="2" customFormat="1" ht="20.100000000000001" customHeight="1" x14ac:dyDescent="0.2">
      <c r="A18" s="3" t="s">
        <v>25</v>
      </c>
      <c r="B18" s="3"/>
      <c r="C18" s="44">
        <v>100</v>
      </c>
      <c r="D18" s="22"/>
      <c r="E18" s="22"/>
      <c r="F18" s="22">
        <f>F17/$C17*100</f>
        <v>27.696545748655566</v>
      </c>
      <c r="G18" s="22"/>
      <c r="H18" s="22">
        <f>H17/$C17*100</f>
        <v>12.994970416542703</v>
      </c>
      <c r="I18" s="22"/>
      <c r="J18" s="22">
        <f>J17/$C17*100</f>
        <v>0.292230233727656</v>
      </c>
      <c r="K18" s="22"/>
      <c r="L18" s="22">
        <f>L17/$C17*100</f>
        <v>2.9976289334910327</v>
      </c>
      <c r="M18" s="22"/>
      <c r="N18" s="22">
        <f>N17/$C17*100</f>
        <v>54.326936141284484</v>
      </c>
      <c r="O18" s="22"/>
      <c r="P18" s="22"/>
      <c r="Q18" s="22">
        <f>Q17/$C17*100</f>
        <v>2.5107565841374999E-3</v>
      </c>
      <c r="R18" s="22"/>
      <c r="S18" s="22">
        <f>S17/$C17*100</f>
        <v>0.16024786937547153</v>
      </c>
      <c r="T18" s="22"/>
      <c r="U18" s="22">
        <f>U17/$C17*100</f>
        <v>0.26021808727990281</v>
      </c>
      <c r="V18" s="22"/>
      <c r="W18" s="22">
        <f>W17/$C17*100</f>
        <v>1.9318010674536201E-2</v>
      </c>
      <c r="X18" s="22"/>
      <c r="Y18" s="22">
        <f>Y17/$C17*100</f>
        <v>2.0663058844609859E-2</v>
      </c>
      <c r="Z18" s="22"/>
      <c r="AA18" s="22">
        <f>AA17/$C17*100</f>
        <v>1.2287346422302474</v>
      </c>
      <c r="AB18" s="22"/>
    </row>
    <row r="19" spans="1:28" s="2" customFormat="1" ht="20.100000000000001" customHeight="1" x14ac:dyDescent="0.2">
      <c r="A19" s="3" t="s">
        <v>16</v>
      </c>
      <c r="B19" s="3"/>
      <c r="C19" s="25">
        <v>47043</v>
      </c>
      <c r="D19" s="23"/>
      <c r="E19" s="23"/>
      <c r="F19" s="23">
        <v>14316</v>
      </c>
      <c r="G19" s="23"/>
      <c r="H19" s="23">
        <v>13475</v>
      </c>
      <c r="I19" s="23"/>
      <c r="J19" s="23">
        <v>689</v>
      </c>
      <c r="K19" s="23"/>
      <c r="L19" s="23">
        <v>3446</v>
      </c>
      <c r="M19" s="23"/>
      <c r="N19" s="23">
        <v>14811</v>
      </c>
      <c r="O19" s="23"/>
      <c r="P19" s="23"/>
      <c r="Q19" s="40" t="s">
        <v>28</v>
      </c>
      <c r="R19" s="40"/>
      <c r="S19" s="23">
        <v>267</v>
      </c>
      <c r="T19" s="23"/>
      <c r="U19" s="23">
        <v>30</v>
      </c>
      <c r="V19" s="23"/>
      <c r="W19" s="23">
        <v>7</v>
      </c>
      <c r="X19" s="23"/>
      <c r="Y19" s="23">
        <v>2</v>
      </c>
      <c r="Z19" s="23"/>
      <c r="AA19" s="23" t="s">
        <v>11</v>
      </c>
      <c r="AB19" s="23"/>
    </row>
    <row r="20" spans="1:28" s="2" customFormat="1" ht="16.05" customHeight="1" x14ac:dyDescent="0.2">
      <c r="A20" s="3"/>
      <c r="B20" s="3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s="2" customFormat="1" ht="20.100000000000001" customHeight="1" x14ac:dyDescent="0.2">
      <c r="A21" s="3" t="s">
        <v>17</v>
      </c>
      <c r="B21" s="3"/>
      <c r="C21" s="25">
        <v>26548285</v>
      </c>
      <c r="D21" s="23"/>
      <c r="E21" s="23"/>
      <c r="F21" s="23">
        <v>7079472</v>
      </c>
      <c r="G21" s="23"/>
      <c r="H21" s="23">
        <v>3341405</v>
      </c>
      <c r="I21" s="23"/>
      <c r="J21" s="23">
        <v>71461</v>
      </c>
      <c r="K21" s="23"/>
      <c r="L21" s="23">
        <v>795881</v>
      </c>
      <c r="M21" s="23"/>
      <c r="N21" s="23">
        <v>14815932</v>
      </c>
      <c r="O21" s="23"/>
      <c r="P21" s="23"/>
      <c r="Q21" s="23">
        <v>1062</v>
      </c>
      <c r="R21" s="23"/>
      <c r="S21" s="23">
        <v>38893</v>
      </c>
      <c r="T21" s="23"/>
      <c r="U21" s="23">
        <v>58434</v>
      </c>
      <c r="V21" s="23"/>
      <c r="W21" s="23">
        <v>6736</v>
      </c>
      <c r="X21" s="23"/>
      <c r="Y21" s="23">
        <v>5200</v>
      </c>
      <c r="Z21" s="23"/>
      <c r="AA21" s="23">
        <v>333808</v>
      </c>
      <c r="AB21" s="23"/>
    </row>
    <row r="22" spans="1:28" s="2" customFormat="1" ht="20.100000000000001" customHeight="1" x14ac:dyDescent="0.2">
      <c r="A22" s="3" t="s">
        <v>26</v>
      </c>
      <c r="B22" s="3"/>
      <c r="C22" s="44">
        <v>100</v>
      </c>
      <c r="D22" s="22"/>
      <c r="E22" s="22"/>
      <c r="F22" s="22">
        <f>F21/C21*100</f>
        <v>26.666400485003077</v>
      </c>
      <c r="G22" s="22"/>
      <c r="H22" s="22">
        <f>H21/C21*100</f>
        <v>12.58614257003795</v>
      </c>
      <c r="I22" s="22"/>
      <c r="J22" s="22">
        <f>J21/C21*100</f>
        <v>0.26917369615400766</v>
      </c>
      <c r="K22" s="22"/>
      <c r="L22" s="22">
        <f>L21/C21*100</f>
        <v>2.9978621971249746</v>
      </c>
      <c r="M22" s="22"/>
      <c r="N22" s="22">
        <f>N21/C21*100</f>
        <v>55.8074918963692</v>
      </c>
      <c r="O22" s="22"/>
      <c r="P22" s="22"/>
      <c r="Q22" s="22">
        <f>Q21/C21*100</f>
        <v>4.0002583971055009E-3</v>
      </c>
      <c r="R22" s="22"/>
      <c r="S22" s="22">
        <f>S21/C21*100</f>
        <v>0.14649910530943902</v>
      </c>
      <c r="T22" s="22"/>
      <c r="U22" s="22">
        <f>U21/C21*100</f>
        <v>0.22010461316051114</v>
      </c>
      <c r="V22" s="22"/>
      <c r="W22" s="22">
        <f>W21/C21*100</f>
        <v>2.5372637064880084E-2</v>
      </c>
      <c r="X22" s="22"/>
      <c r="Y22" s="22">
        <f>Y21/C21*100</f>
        <v>1.9586952603529755E-2</v>
      </c>
      <c r="Z22" s="22"/>
      <c r="AA22" s="22">
        <f>AA21/C21*100</f>
        <v>1.2573618220536658</v>
      </c>
      <c r="AB22" s="22"/>
    </row>
    <row r="23" spans="1:28" s="2" customFormat="1" ht="20.100000000000001" customHeight="1" x14ac:dyDescent="0.2">
      <c r="A23" s="3" t="s">
        <v>16</v>
      </c>
      <c r="B23" s="3"/>
      <c r="C23" s="25">
        <f>SUM(F23:AA23)</f>
        <v>46626.833333333336</v>
      </c>
      <c r="D23" s="23"/>
      <c r="E23" s="23"/>
      <c r="F23" s="23">
        <v>14073.166666666666</v>
      </c>
      <c r="G23" s="23"/>
      <c r="H23" s="23">
        <v>13351.666666666666</v>
      </c>
      <c r="I23" s="23"/>
      <c r="J23" s="23">
        <v>662.41666666666663</v>
      </c>
      <c r="K23" s="23"/>
      <c r="L23" s="23">
        <v>3491.5</v>
      </c>
      <c r="M23" s="23"/>
      <c r="N23" s="23">
        <v>14758</v>
      </c>
      <c r="O23" s="23"/>
      <c r="P23" s="23"/>
      <c r="Q23" s="40">
        <v>1</v>
      </c>
      <c r="R23" s="40"/>
      <c r="S23" s="23">
        <v>254.25</v>
      </c>
      <c r="T23" s="23"/>
      <c r="U23" s="23">
        <v>25.833333333333332</v>
      </c>
      <c r="V23" s="23"/>
      <c r="W23" s="23">
        <v>7</v>
      </c>
      <c r="X23" s="23"/>
      <c r="Y23" s="23">
        <v>2</v>
      </c>
      <c r="Z23" s="23"/>
      <c r="AA23" s="23" t="s">
        <v>27</v>
      </c>
      <c r="AB23" s="23"/>
    </row>
    <row r="24" spans="1:28" s="2" customFormat="1" ht="16.05" customHeight="1" x14ac:dyDescent="0.2">
      <c r="A24" s="9"/>
      <c r="B24" s="9"/>
      <c r="C24" s="10"/>
      <c r="D24" s="19"/>
      <c r="E24" s="19"/>
      <c r="F24" s="11"/>
      <c r="G24" s="15"/>
      <c r="H24" s="11"/>
      <c r="I24" s="15"/>
      <c r="J24" s="11"/>
      <c r="K24" s="15"/>
      <c r="L24" s="11"/>
      <c r="M24" s="15"/>
      <c r="N24" s="11"/>
      <c r="O24" s="15"/>
      <c r="P24" s="15"/>
      <c r="Q24" s="11"/>
      <c r="R24" s="15"/>
      <c r="S24" s="11"/>
      <c r="T24" s="15"/>
      <c r="U24" s="11"/>
      <c r="V24" s="15"/>
      <c r="W24" s="11"/>
      <c r="X24" s="15"/>
      <c r="Y24" s="11"/>
      <c r="Z24" s="15"/>
      <c r="AA24" s="12"/>
      <c r="AB24" s="19"/>
    </row>
    <row r="25" spans="1:28" ht="91.8" customHeight="1" x14ac:dyDescent="0.15">
      <c r="A25" s="24" t="s">
        <v>29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</sheetData>
  <mergeCells count="195">
    <mergeCell ref="Y23:Z23"/>
    <mergeCell ref="AA23:AB23"/>
    <mergeCell ref="Q22:R22"/>
    <mergeCell ref="S22:T22"/>
    <mergeCell ref="U22:V22"/>
    <mergeCell ref="W22:X22"/>
    <mergeCell ref="Y22:Z22"/>
    <mergeCell ref="F22:G22"/>
    <mergeCell ref="H22:I22"/>
    <mergeCell ref="J22:K22"/>
    <mergeCell ref="L22:M22"/>
    <mergeCell ref="N22:P22"/>
    <mergeCell ref="F23:G23"/>
    <mergeCell ref="H23:I23"/>
    <mergeCell ref="J23:K23"/>
    <mergeCell ref="L23:M23"/>
    <mergeCell ref="N23:P23"/>
    <mergeCell ref="Q23:R23"/>
    <mergeCell ref="S23:T23"/>
    <mergeCell ref="U23:V23"/>
    <mergeCell ref="W23:X23"/>
    <mergeCell ref="A1:AB1"/>
    <mergeCell ref="C21:E21"/>
    <mergeCell ref="F21:G21"/>
    <mergeCell ref="H21:I21"/>
    <mergeCell ref="J21:K21"/>
    <mergeCell ref="L21:M21"/>
    <mergeCell ref="N21:P21"/>
    <mergeCell ref="Q21:R21"/>
    <mergeCell ref="S21:T21"/>
    <mergeCell ref="U21:V21"/>
    <mergeCell ref="W21:X21"/>
    <mergeCell ref="Y21:Z21"/>
    <mergeCell ref="AA21:AB21"/>
    <mergeCell ref="C22:E22"/>
    <mergeCell ref="AA22:AB22"/>
    <mergeCell ref="N3:P3"/>
    <mergeCell ref="N5:P5"/>
    <mergeCell ref="AA19:AB19"/>
    <mergeCell ref="C3:E3"/>
    <mergeCell ref="C5:E5"/>
    <mergeCell ref="C6:E6"/>
    <mergeCell ref="C7:E7"/>
    <mergeCell ref="C9:E9"/>
    <mergeCell ref="C10:E10"/>
    <mergeCell ref="C11:E11"/>
    <mergeCell ref="C13:E13"/>
    <mergeCell ref="C14:E14"/>
    <mergeCell ref="C15:E15"/>
    <mergeCell ref="C17:E17"/>
    <mergeCell ref="C18:E18"/>
    <mergeCell ref="Q19:R19"/>
    <mergeCell ref="S19:T19"/>
    <mergeCell ref="U19:V19"/>
    <mergeCell ref="W19:X19"/>
    <mergeCell ref="Y19:Z19"/>
    <mergeCell ref="F19:G19"/>
    <mergeCell ref="H19:I19"/>
    <mergeCell ref="AA17:AB17"/>
    <mergeCell ref="F18:G18"/>
    <mergeCell ref="H18:I18"/>
    <mergeCell ref="J18:K18"/>
    <mergeCell ref="L18:M18"/>
    <mergeCell ref="Q18:R18"/>
    <mergeCell ref="S18:T18"/>
    <mergeCell ref="U18:V18"/>
    <mergeCell ref="W18:X18"/>
    <mergeCell ref="Y18:Z18"/>
    <mergeCell ref="AA18:AB18"/>
    <mergeCell ref="N17:P17"/>
    <mergeCell ref="N18:P18"/>
    <mergeCell ref="Q17:R17"/>
    <mergeCell ref="S17:T17"/>
    <mergeCell ref="U17:V17"/>
    <mergeCell ref="W17:X17"/>
    <mergeCell ref="Y17:Z17"/>
    <mergeCell ref="F17:G17"/>
    <mergeCell ref="H17:I17"/>
    <mergeCell ref="J17:K17"/>
    <mergeCell ref="AA14:AB14"/>
    <mergeCell ref="F15:G15"/>
    <mergeCell ref="H15:I15"/>
    <mergeCell ref="J15:K15"/>
    <mergeCell ref="L15:M15"/>
    <mergeCell ref="Q15:R15"/>
    <mergeCell ref="S15:T15"/>
    <mergeCell ref="U15:V15"/>
    <mergeCell ref="W15:X15"/>
    <mergeCell ref="Y15:Z15"/>
    <mergeCell ref="AA15:AB15"/>
    <mergeCell ref="N14:P14"/>
    <mergeCell ref="N15:P15"/>
    <mergeCell ref="Q14:R14"/>
    <mergeCell ref="S14:T14"/>
    <mergeCell ref="U14:V14"/>
    <mergeCell ref="W14:X14"/>
    <mergeCell ref="Y14:Z14"/>
    <mergeCell ref="F14:G14"/>
    <mergeCell ref="H14:I14"/>
    <mergeCell ref="J14:K14"/>
    <mergeCell ref="L14:M14"/>
    <mergeCell ref="AA11:AB11"/>
    <mergeCell ref="F13:G13"/>
    <mergeCell ref="H13:I13"/>
    <mergeCell ref="J13:K13"/>
    <mergeCell ref="L13:M13"/>
    <mergeCell ref="Q13:R13"/>
    <mergeCell ref="S13:T13"/>
    <mergeCell ref="U13:V13"/>
    <mergeCell ref="W13:X13"/>
    <mergeCell ref="Y13:Z13"/>
    <mergeCell ref="AA13:AB13"/>
    <mergeCell ref="N11:P11"/>
    <mergeCell ref="N13:P13"/>
    <mergeCell ref="Q11:R11"/>
    <mergeCell ref="S11:T11"/>
    <mergeCell ref="U11:V11"/>
    <mergeCell ref="W11:X11"/>
    <mergeCell ref="Y11:Z11"/>
    <mergeCell ref="F11:G11"/>
    <mergeCell ref="H11:I11"/>
    <mergeCell ref="J11:K11"/>
    <mergeCell ref="L11:M11"/>
    <mergeCell ref="AA9:AB9"/>
    <mergeCell ref="F10:G10"/>
    <mergeCell ref="H10:I10"/>
    <mergeCell ref="J10:K10"/>
    <mergeCell ref="L10:M10"/>
    <mergeCell ref="Q10:R10"/>
    <mergeCell ref="S10:T10"/>
    <mergeCell ref="U10:V10"/>
    <mergeCell ref="W10:X10"/>
    <mergeCell ref="Y10:Z10"/>
    <mergeCell ref="AA10:AB10"/>
    <mergeCell ref="N9:P9"/>
    <mergeCell ref="N10:P10"/>
    <mergeCell ref="Q9:R9"/>
    <mergeCell ref="S9:T9"/>
    <mergeCell ref="U9:V9"/>
    <mergeCell ref="W9:X9"/>
    <mergeCell ref="Y9:Z9"/>
    <mergeCell ref="F9:G9"/>
    <mergeCell ref="H9:I9"/>
    <mergeCell ref="J9:K9"/>
    <mergeCell ref="L9:M9"/>
    <mergeCell ref="F5:G5"/>
    <mergeCell ref="H5:I5"/>
    <mergeCell ref="J5:K5"/>
    <mergeCell ref="L5:M5"/>
    <mergeCell ref="Q5:R5"/>
    <mergeCell ref="S5:T5"/>
    <mergeCell ref="U5:V5"/>
    <mergeCell ref="W5:X5"/>
    <mergeCell ref="Y5:Z5"/>
    <mergeCell ref="AA6:AB6"/>
    <mergeCell ref="F7:G7"/>
    <mergeCell ref="H7:I7"/>
    <mergeCell ref="J7:K7"/>
    <mergeCell ref="L7:M7"/>
    <mergeCell ref="Q7:R7"/>
    <mergeCell ref="S7:T7"/>
    <mergeCell ref="U7:V7"/>
    <mergeCell ref="W7:X7"/>
    <mergeCell ref="Y7:Z7"/>
    <mergeCell ref="AA7:AB7"/>
    <mergeCell ref="N6:P6"/>
    <mergeCell ref="N7:P7"/>
    <mergeCell ref="Q6:R6"/>
    <mergeCell ref="AA5:AB5"/>
    <mergeCell ref="C19:E19"/>
    <mergeCell ref="F3:G3"/>
    <mergeCell ref="H3:I3"/>
    <mergeCell ref="J3:K3"/>
    <mergeCell ref="L3:M3"/>
    <mergeCell ref="Q3:R3"/>
    <mergeCell ref="S3:T3"/>
    <mergeCell ref="U3:V3"/>
    <mergeCell ref="W3:X3"/>
    <mergeCell ref="Y3:Z3"/>
    <mergeCell ref="AA3:AB3"/>
    <mergeCell ref="A3:B3"/>
    <mergeCell ref="S6:T6"/>
    <mergeCell ref="U6:V6"/>
    <mergeCell ref="W6:X6"/>
    <mergeCell ref="Y6:Z6"/>
    <mergeCell ref="F6:G6"/>
    <mergeCell ref="H6:I6"/>
    <mergeCell ref="J6:K6"/>
    <mergeCell ref="L6:M6"/>
    <mergeCell ref="L17:M17"/>
    <mergeCell ref="J19:K19"/>
    <mergeCell ref="L19:M19"/>
    <mergeCell ref="N19:P19"/>
    <mergeCell ref="A25:AB25"/>
    <mergeCell ref="C23:E23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&amp;R&amp;22福　　祉</oddHeader>
  </headerFooter>
  <ignoredErrors>
    <ignoredError sqref="Q15 Q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185</vt:lpstr>
      <vt:lpstr>'185'!Print_Area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2025-03-02T09:26:28Z</cp:lastPrinted>
  <dcterms:created xsi:type="dcterms:W3CDTF">2000-02-15T11:34:32Z</dcterms:created>
  <dcterms:modified xsi:type="dcterms:W3CDTF">2025-08-08T02:42:54Z</dcterms:modified>
</cp:coreProperties>
</file>