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001~050\"/>
    </mc:Choice>
  </mc:AlternateContent>
  <xr:revisionPtr revIDLastSave="0" documentId="13_ncr:1_{181061E0-3B49-4944-AF65-9843880DBAA0}" xr6:coauthVersionLast="47" xr6:coauthVersionMax="47" xr10:uidLastSave="{00000000-0000-0000-0000-000000000000}"/>
  <bookViews>
    <workbookView xWindow="28680" yWindow="-255" windowWidth="29040" windowHeight="15720" tabRatio="767" xr2:uid="{00000000-000D-0000-FFFF-FFFF00000000}"/>
  </bookViews>
  <sheets>
    <sheet name="017" sheetId="1" r:id="rId1"/>
  </sheets>
  <definedNames>
    <definedName name="_xlnm.Print_Area" localSheetId="0">'017'!$A$1:$M$100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1" l="1"/>
  <c r="E98" i="1"/>
  <c r="F98" i="1"/>
  <c r="J97" i="1"/>
  <c r="D98" i="1"/>
  <c r="G98" i="1" l="1"/>
</calcChain>
</file>

<file path=xl/sharedStrings.xml><?xml version="1.0" encoding="utf-8"?>
<sst xmlns="http://schemas.openxmlformats.org/spreadsheetml/2006/main" count="304" uniqueCount="44">
  <si>
    <t xml:space="preserve">  17． 主　要　人　口　指　標</t>
  </si>
  <si>
    <t>増減率</t>
  </si>
  <si>
    <t>自　然　動　態</t>
  </si>
  <si>
    <t>社　会　動　態</t>
  </si>
  <si>
    <t>年次</t>
  </si>
  <si>
    <t>総　人　口</t>
  </si>
  <si>
    <t>（人口1000人につき）</t>
  </si>
  <si>
    <t>（県内移動を含む）</t>
  </si>
  <si>
    <t>15歳以上の人口</t>
  </si>
  <si>
    <t>増減率(人口</t>
  </si>
  <si>
    <t>対人口</t>
  </si>
  <si>
    <t>労働力</t>
  </si>
  <si>
    <t>非労働</t>
  </si>
  <si>
    <t>出生率</t>
  </si>
  <si>
    <t>死亡率</t>
  </si>
  <si>
    <t>転出実数</t>
  </si>
  <si>
    <t>転入実数</t>
  </si>
  <si>
    <t>1000人につき)</t>
  </si>
  <si>
    <t>総  数</t>
  </si>
  <si>
    <t>力  率</t>
  </si>
  <si>
    <t>人</t>
  </si>
  <si>
    <t>‰</t>
  </si>
  <si>
    <t>％</t>
  </si>
  <si>
    <t>昭和</t>
  </si>
  <si>
    <t>－</t>
  </si>
  <si>
    <t>※</t>
  </si>
  <si>
    <t>…</t>
  </si>
  <si>
    <t xml:space="preserve"> …</t>
  </si>
  <si>
    <t>○</t>
  </si>
  <si>
    <t>平成</t>
  </si>
  <si>
    <t>元年</t>
  </si>
  <si>
    <t>　</t>
    <phoneticPr fontId="1"/>
  </si>
  <si>
    <t>※</t>
    <phoneticPr fontId="1"/>
  </si>
  <si>
    <t>率</t>
    <phoneticPr fontId="1"/>
  </si>
  <si>
    <t>－</t>
    <phoneticPr fontId="1"/>
  </si>
  <si>
    <t>令和</t>
    <rPh sb="0" eb="2">
      <t>レイワ</t>
    </rPh>
    <phoneticPr fontId="1"/>
  </si>
  <si>
    <t>13年</t>
    <rPh sb="2" eb="3">
      <t>ネン</t>
    </rPh>
    <phoneticPr fontId="1"/>
  </si>
  <si>
    <t>…</t>
    <phoneticPr fontId="1"/>
  </si>
  <si>
    <t>－</t>
    <phoneticPr fontId="1"/>
  </si>
  <si>
    <t>注　１　総人口欄の※印は国勢調査人口、○印は人口調査、その他の各年は県の推計人口。
　　２　自然動態の40年までは福祉保健課、41年からは統計課(現統計調査課)によるもの。
　　３　平成27年及び令和2年の対人口総数は不詳補完値による。
　　４　労働力率は労働力状態「不詳」を除いて算出。
　　５　自然動態、社会動態については各年1月1日～12月31日間に届出のあった数で、外国人を含む。　　　　　　　　　　　　　　　　　　　　　　　　
　　６　各比率（社会動態・自然動態）＝実数÷期初め人口×1000　　　　　　　　　　　　　　　　　　　　　　　　　　　　　　　　　　　　
資料　県統計調査課</t>
    <rPh sb="103" eb="104">
      <t>タイ</t>
    </rPh>
    <rPh sb="104" eb="106">
      <t>ジンコウ</t>
    </rPh>
    <rPh sb="106" eb="108">
      <t>ソウスウ</t>
    </rPh>
    <rPh sb="109" eb="111">
      <t>フショウ</t>
    </rPh>
    <rPh sb="111" eb="113">
      <t>ホカン</t>
    </rPh>
    <rPh sb="113" eb="114">
      <t>チ</t>
    </rPh>
    <rPh sb="123" eb="126">
      <t>ロウドウリョク</t>
    </rPh>
    <rPh sb="126" eb="127">
      <t>リツ</t>
    </rPh>
    <rPh sb="128" eb="131">
      <t>ロウドウリョク</t>
    </rPh>
    <rPh sb="131" eb="133">
      <t>ジョウタイ</t>
    </rPh>
    <rPh sb="134" eb="136">
      <t>フショウ</t>
    </rPh>
    <rPh sb="138" eb="139">
      <t>ノゾ</t>
    </rPh>
    <rPh sb="141" eb="143">
      <t>サンシュツ</t>
    </rPh>
    <rPh sb="149" eb="151">
      <t>シゼン</t>
    </rPh>
    <rPh sb="151" eb="153">
      <t>ドウタイ</t>
    </rPh>
    <rPh sb="154" eb="156">
      <t>シャカイ</t>
    </rPh>
    <rPh sb="156" eb="158">
      <t>ドウタイ</t>
    </rPh>
    <rPh sb="163" eb="165">
      <t>カクネン</t>
    </rPh>
    <rPh sb="166" eb="167">
      <t>ガツ</t>
    </rPh>
    <rPh sb="168" eb="169">
      <t>ニチ</t>
    </rPh>
    <rPh sb="172" eb="173">
      <t>ガツ</t>
    </rPh>
    <rPh sb="175" eb="177">
      <t>ニチカン</t>
    </rPh>
    <rPh sb="178" eb="179">
      <t>トド</t>
    </rPh>
    <rPh sb="179" eb="180">
      <t>デ</t>
    </rPh>
    <rPh sb="184" eb="185">
      <t>カズ</t>
    </rPh>
    <rPh sb="187" eb="190">
      <t>ガイコクジン</t>
    </rPh>
    <rPh sb="191" eb="192">
      <t>フク</t>
    </rPh>
    <phoneticPr fontId="1"/>
  </si>
  <si>
    <t>(人口  1000人 につき)</t>
    <phoneticPr fontId="1"/>
  </si>
  <si>
    <t>期初め人口（R6.1.1)</t>
    <phoneticPr fontId="1"/>
  </si>
  <si>
    <t>出生数</t>
    <rPh sb="0" eb="3">
      <t>シュッセイスウ</t>
    </rPh>
    <phoneticPr fontId="1"/>
  </si>
  <si>
    <t>死亡数</t>
    <rPh sb="0" eb="3">
      <t>シボウスウ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</si>
</sst>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"/>
    <numFmt numFmtId="178" formatCode="&quot;¥&quot;#,##0.0;&quot;¥&quot;\-#,##0.0"/>
    <numFmt numFmtId="179" formatCode="#,##0.0;&quot;▲ &quot;#,##0.0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38" fontId="6" fillId="0" borderId="0" applyFont="0" applyFill="0" applyBorder="0" applyAlignment="0" applyProtection="0">
      <alignment vertical="center"/>
    </xf>
  </cellStyleXfs>
  <cellXfs count="51">
    <xf numFmtId="0" fontId="0" fillId="2" borderId="0" xfId="0"/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38" fontId="4" fillId="0" borderId="0" xfId="1" applyFont="1" applyFill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distributed" justifyLastLine="1"/>
    </xf>
    <xf numFmtId="0" fontId="4" fillId="0" borderId="3" xfId="0" applyFont="1" applyFill="1" applyBorder="1" applyAlignment="1">
      <alignment horizontal="distributed" vertical="distributed" justifyLastLine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9" fontId="4" fillId="0" borderId="6" xfId="0" applyNumberFormat="1" applyFont="1" applyFill="1" applyBorder="1" applyAlignment="1">
      <alignment horizontal="right" vertical="center"/>
    </xf>
    <xf numFmtId="0" fontId="2" fillId="0" borderId="17" xfId="0" applyFont="1" applyFill="1" applyBorder="1"/>
    <xf numFmtId="0" fontId="3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distributed" vertical="distributed" justifyLastLine="1"/>
    </xf>
    <xf numFmtId="0" fontId="4" fillId="0" borderId="14" xfId="0" applyFont="1" applyFill="1" applyBorder="1" applyAlignment="1">
      <alignment horizontal="distributed" vertical="distributed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4"/>
  <sheetViews>
    <sheetView showGridLines="0" tabSelected="1" showOutlineSymbols="0" view="pageBreakPreview" zoomScale="80" zoomScaleNormal="80" zoomScaleSheetLayoutView="80" workbookViewId="0">
      <selection sqref="A1:M1"/>
    </sheetView>
  </sheetViews>
  <sheetFormatPr defaultColWidth="9.08203125" defaultRowHeight="13.65" customHeight="1" x14ac:dyDescent="0.15"/>
  <cols>
    <col min="1" max="1" width="6.58203125" style="1" customWidth="1"/>
    <col min="2" max="2" width="7.6640625" style="1" customWidth="1"/>
    <col min="3" max="3" width="10" style="1" customWidth="1"/>
    <col min="4" max="4" width="8.08203125" style="1" customWidth="1"/>
    <col min="5" max="7" width="8.5" style="1" customWidth="1"/>
    <col min="8" max="9" width="11.08203125" style="1" customWidth="1"/>
    <col min="10" max="10" width="13.4140625" style="1" customWidth="1"/>
    <col min="11" max="13" width="8" style="1" customWidth="1"/>
    <col min="14" max="16384" width="9.08203125" style="1"/>
  </cols>
  <sheetData>
    <row r="1" spans="1:14" ht="25.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ht="14.8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/>
    </row>
    <row r="3" spans="1:14" s="4" customFormat="1" ht="15.9" customHeight="1" x14ac:dyDescent="0.2">
      <c r="A3" s="39" t="s">
        <v>4</v>
      </c>
      <c r="B3" s="42" t="s">
        <v>5</v>
      </c>
      <c r="C3" s="39"/>
      <c r="D3" s="14" t="s">
        <v>1</v>
      </c>
      <c r="E3" s="23" t="s">
        <v>2</v>
      </c>
      <c r="F3" s="24"/>
      <c r="G3" s="24"/>
      <c r="H3" s="23" t="s">
        <v>3</v>
      </c>
      <c r="I3" s="24"/>
      <c r="J3" s="24"/>
      <c r="K3" s="42" t="s">
        <v>8</v>
      </c>
      <c r="L3" s="45"/>
      <c r="M3" s="45"/>
    </row>
    <row r="4" spans="1:14" s="4" customFormat="1" ht="15.9" customHeight="1" x14ac:dyDescent="0.2">
      <c r="A4" s="40"/>
      <c r="B4" s="43"/>
      <c r="C4" s="40"/>
      <c r="D4" s="49" t="s">
        <v>40</v>
      </c>
      <c r="E4" s="25" t="s">
        <v>6</v>
      </c>
      <c r="F4" s="26"/>
      <c r="G4" s="26"/>
      <c r="H4" s="25" t="s">
        <v>7</v>
      </c>
      <c r="I4" s="26"/>
      <c r="J4" s="26"/>
      <c r="K4" s="44"/>
      <c r="L4" s="46"/>
      <c r="M4" s="46"/>
    </row>
    <row r="5" spans="1:14" s="4" customFormat="1" ht="15.9" customHeight="1" x14ac:dyDescent="0.2">
      <c r="A5" s="40"/>
      <c r="B5" s="43"/>
      <c r="C5" s="40"/>
      <c r="D5" s="49"/>
      <c r="E5" s="47" t="s">
        <v>13</v>
      </c>
      <c r="F5" s="47" t="s">
        <v>14</v>
      </c>
      <c r="G5" s="47" t="s">
        <v>1</v>
      </c>
      <c r="H5" s="47" t="s">
        <v>15</v>
      </c>
      <c r="I5" s="47" t="s">
        <v>16</v>
      </c>
      <c r="J5" s="28" t="s">
        <v>9</v>
      </c>
      <c r="K5" s="14" t="s">
        <v>10</v>
      </c>
      <c r="L5" s="14" t="s">
        <v>11</v>
      </c>
      <c r="M5" s="14" t="s">
        <v>12</v>
      </c>
    </row>
    <row r="6" spans="1:14" s="4" customFormat="1" ht="15.9" customHeight="1" x14ac:dyDescent="0.2">
      <c r="A6" s="41"/>
      <c r="B6" s="44"/>
      <c r="C6" s="41"/>
      <c r="D6" s="50"/>
      <c r="E6" s="48"/>
      <c r="F6" s="48"/>
      <c r="G6" s="48"/>
      <c r="H6" s="48"/>
      <c r="I6" s="48"/>
      <c r="J6" s="29" t="s">
        <v>17</v>
      </c>
      <c r="K6" s="27" t="s">
        <v>18</v>
      </c>
      <c r="L6" s="27" t="s">
        <v>33</v>
      </c>
      <c r="M6" s="27" t="s">
        <v>19</v>
      </c>
    </row>
    <row r="7" spans="1:14" s="4" customFormat="1" ht="13.95" customHeight="1" x14ac:dyDescent="0.2">
      <c r="A7" s="7"/>
      <c r="B7" s="8"/>
      <c r="C7" s="9" t="s">
        <v>20</v>
      </c>
      <c r="D7" s="9" t="s">
        <v>21</v>
      </c>
      <c r="E7" s="9" t="s">
        <v>21</v>
      </c>
      <c r="F7" s="9" t="s">
        <v>21</v>
      </c>
      <c r="G7" s="9" t="s">
        <v>21</v>
      </c>
      <c r="H7" s="9" t="s">
        <v>20</v>
      </c>
      <c r="I7" s="9" t="s">
        <v>20</v>
      </c>
      <c r="J7" s="9" t="s">
        <v>21</v>
      </c>
      <c r="K7" s="9" t="s">
        <v>22</v>
      </c>
      <c r="L7" s="9" t="s">
        <v>22</v>
      </c>
      <c r="M7" s="9" t="s">
        <v>22</v>
      </c>
    </row>
    <row r="8" spans="1:14" s="4" customFormat="1" ht="13.95" customHeight="1" x14ac:dyDescent="0.2">
      <c r="A8" s="10" t="s">
        <v>23</v>
      </c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4" s="4" customFormat="1" ht="13.95" customHeight="1" x14ac:dyDescent="0.2">
      <c r="A9" s="9" t="s">
        <v>36</v>
      </c>
      <c r="B9" s="8"/>
      <c r="C9" s="11">
        <v>869205</v>
      </c>
      <c r="D9" s="12">
        <v>10.1</v>
      </c>
      <c r="E9" s="12">
        <v>32.570662929430618</v>
      </c>
      <c r="F9" s="12">
        <v>18.526975848576864</v>
      </c>
      <c r="G9" s="12">
        <v>14.043687080853754</v>
      </c>
      <c r="H9" s="11">
        <v>115796</v>
      </c>
      <c r="I9" s="11">
        <v>95219</v>
      </c>
      <c r="J9" s="13">
        <v>-23.9</v>
      </c>
      <c r="K9" s="9" t="s">
        <v>24</v>
      </c>
      <c r="L9" s="9" t="s">
        <v>24</v>
      </c>
      <c r="M9" s="9" t="s">
        <v>24</v>
      </c>
    </row>
    <row r="10" spans="1:14" s="4" customFormat="1" ht="13.95" customHeight="1" x14ac:dyDescent="0.2">
      <c r="A10" s="7">
        <v>14</v>
      </c>
      <c r="B10" s="8"/>
      <c r="C10" s="11">
        <v>874835</v>
      </c>
      <c r="D10" s="12">
        <v>6.5</v>
      </c>
      <c r="E10" s="12">
        <v>32.250159628626157</v>
      </c>
      <c r="F10" s="12">
        <v>20.640700410144902</v>
      </c>
      <c r="G10" s="12">
        <v>11.609459218481257</v>
      </c>
      <c r="H10" s="11">
        <v>125140</v>
      </c>
      <c r="I10" s="11">
        <v>98106</v>
      </c>
      <c r="J10" s="13">
        <v>-31.1</v>
      </c>
      <c r="K10" s="9" t="s">
        <v>24</v>
      </c>
      <c r="L10" s="9" t="s">
        <v>24</v>
      </c>
      <c r="M10" s="9" t="s">
        <v>24</v>
      </c>
    </row>
    <row r="11" spans="1:14" s="4" customFormat="1" ht="13.95" customHeight="1" x14ac:dyDescent="0.2">
      <c r="A11" s="7">
        <v>15</v>
      </c>
      <c r="B11" s="14" t="s">
        <v>25</v>
      </c>
      <c r="C11" s="11">
        <v>840357</v>
      </c>
      <c r="D11" s="12">
        <v>-39.4</v>
      </c>
      <c r="E11" s="12">
        <v>33.599478758851674</v>
      </c>
      <c r="F11" s="12">
        <v>16.922048157652586</v>
      </c>
      <c r="G11" s="12">
        <v>16.677430601199084</v>
      </c>
      <c r="H11" s="11">
        <v>141057</v>
      </c>
      <c r="I11" s="11">
        <v>97901</v>
      </c>
      <c r="J11" s="13">
        <v>-49.3</v>
      </c>
      <c r="K11" s="12">
        <v>60.8</v>
      </c>
      <c r="L11" s="12">
        <v>73.2</v>
      </c>
      <c r="M11" s="12">
        <v>26.8</v>
      </c>
    </row>
    <row r="12" spans="1:14" s="4" customFormat="1" ht="13.95" customHeight="1" x14ac:dyDescent="0.2">
      <c r="A12" s="7">
        <v>16</v>
      </c>
      <c r="B12" s="8"/>
      <c r="C12" s="11">
        <v>863978</v>
      </c>
      <c r="D12" s="12">
        <v>28.1</v>
      </c>
      <c r="E12" s="12">
        <v>40.074634946814271</v>
      </c>
      <c r="F12" s="12">
        <v>17.187933223618057</v>
      </c>
      <c r="G12" s="12">
        <v>22.886701723196214</v>
      </c>
      <c r="H12" s="11">
        <v>156360</v>
      </c>
      <c r="I12" s="11">
        <v>103795</v>
      </c>
      <c r="J12" s="13">
        <v>-62.6</v>
      </c>
      <c r="K12" s="9" t="s">
        <v>24</v>
      </c>
      <c r="L12" s="9" t="s">
        <v>24</v>
      </c>
      <c r="M12" s="9" t="s">
        <v>24</v>
      </c>
    </row>
    <row r="13" spans="1:14" s="4" customFormat="1" ht="13.95" customHeight="1" x14ac:dyDescent="0.2">
      <c r="A13" s="7">
        <v>17</v>
      </c>
      <c r="B13" s="8"/>
      <c r="C13" s="11">
        <v>873250</v>
      </c>
      <c r="D13" s="12">
        <v>10.7</v>
      </c>
      <c r="E13" s="12">
        <v>35.666417431925346</v>
      </c>
      <c r="F13" s="12">
        <v>18.534036746306043</v>
      </c>
      <c r="G13" s="12">
        <v>17.13238068561931</v>
      </c>
      <c r="H13" s="11">
        <v>157524</v>
      </c>
      <c r="I13" s="11">
        <v>108597</v>
      </c>
      <c r="J13" s="13">
        <v>-56.6</v>
      </c>
      <c r="K13" s="9" t="s">
        <v>24</v>
      </c>
      <c r="L13" s="9" t="s">
        <v>24</v>
      </c>
      <c r="M13" s="9" t="s">
        <v>24</v>
      </c>
    </row>
    <row r="14" spans="1:14" s="4" customFormat="1" ht="13.95" customHeight="1" x14ac:dyDescent="0.2">
      <c r="A14" s="7">
        <v>18</v>
      </c>
      <c r="B14" s="8"/>
      <c r="C14" s="9" t="s">
        <v>26</v>
      </c>
      <c r="D14" s="9" t="s">
        <v>26</v>
      </c>
      <c r="E14" s="9" t="s">
        <v>26</v>
      </c>
      <c r="F14" s="9" t="s">
        <v>26</v>
      </c>
      <c r="G14" s="9" t="s">
        <v>26</v>
      </c>
      <c r="H14" s="9" t="s">
        <v>26</v>
      </c>
      <c r="I14" s="9" t="s">
        <v>26</v>
      </c>
      <c r="J14" s="15" t="s">
        <v>27</v>
      </c>
      <c r="K14" s="9" t="s">
        <v>24</v>
      </c>
      <c r="L14" s="9" t="s">
        <v>24</v>
      </c>
      <c r="M14" s="9" t="s">
        <v>24</v>
      </c>
    </row>
    <row r="15" spans="1:14" s="4" customFormat="1" ht="13.95" customHeight="1" x14ac:dyDescent="0.2">
      <c r="A15" s="7">
        <v>19</v>
      </c>
      <c r="B15" s="8"/>
      <c r="C15" s="11">
        <v>843257</v>
      </c>
      <c r="D15" s="9" t="s">
        <v>26</v>
      </c>
      <c r="E15" s="16" t="s">
        <v>26</v>
      </c>
      <c r="F15" s="16" t="s">
        <v>26</v>
      </c>
      <c r="G15" s="16" t="s">
        <v>26</v>
      </c>
      <c r="H15" s="9" t="s">
        <v>26</v>
      </c>
      <c r="I15" s="9" t="s">
        <v>26</v>
      </c>
      <c r="J15" s="15" t="s">
        <v>27</v>
      </c>
      <c r="K15" s="9" t="s">
        <v>24</v>
      </c>
      <c r="L15" s="9" t="s">
        <v>24</v>
      </c>
      <c r="M15" s="9" t="s">
        <v>24</v>
      </c>
    </row>
    <row r="16" spans="1:14" s="4" customFormat="1" ht="13.95" customHeight="1" x14ac:dyDescent="0.2">
      <c r="A16" s="7">
        <v>20</v>
      </c>
      <c r="B16" s="14" t="s">
        <v>28</v>
      </c>
      <c r="C16" s="11">
        <v>913687</v>
      </c>
      <c r="D16" s="12">
        <v>83.5</v>
      </c>
      <c r="E16" s="12">
        <v>26.666840595453106</v>
      </c>
      <c r="F16" s="12">
        <v>34.281363807237888</v>
      </c>
      <c r="G16" s="12">
        <v>-7.6145232117847819</v>
      </c>
      <c r="H16" s="9" t="s">
        <v>26</v>
      </c>
      <c r="I16" s="9" t="s">
        <v>26</v>
      </c>
      <c r="J16" s="15" t="s">
        <v>27</v>
      </c>
      <c r="K16" s="9" t="s">
        <v>24</v>
      </c>
      <c r="L16" s="9" t="s">
        <v>24</v>
      </c>
      <c r="M16" s="9" t="s">
        <v>24</v>
      </c>
    </row>
    <row r="17" spans="1:13" s="4" customFormat="1" ht="13.95" customHeight="1" x14ac:dyDescent="0.2">
      <c r="A17" s="7">
        <v>21</v>
      </c>
      <c r="B17" s="14" t="s">
        <v>28</v>
      </c>
      <c r="C17" s="11">
        <v>957590</v>
      </c>
      <c r="D17" s="12">
        <v>48.1</v>
      </c>
      <c r="E17" s="12">
        <v>24.743703259431296</v>
      </c>
      <c r="F17" s="12">
        <v>24.14831337208475</v>
      </c>
      <c r="G17" s="12">
        <v>0.59538988734654208</v>
      </c>
      <c r="H17" s="9" t="s">
        <v>26</v>
      </c>
      <c r="I17" s="9" t="s">
        <v>26</v>
      </c>
      <c r="J17" s="15" t="s">
        <v>27</v>
      </c>
      <c r="K17" s="9" t="s">
        <v>24</v>
      </c>
      <c r="L17" s="9" t="s">
        <v>24</v>
      </c>
      <c r="M17" s="9" t="s">
        <v>24</v>
      </c>
    </row>
    <row r="18" spans="1:13" s="4" customFormat="1" ht="13.95" customHeight="1" x14ac:dyDescent="0.2">
      <c r="A18" s="7">
        <v>22</v>
      </c>
      <c r="B18" s="14" t="s">
        <v>25</v>
      </c>
      <c r="C18" s="11">
        <v>1025689</v>
      </c>
      <c r="D18" s="12">
        <v>71.099999999999994</v>
      </c>
      <c r="E18" s="12">
        <v>40.765881013795045</v>
      </c>
      <c r="F18" s="12">
        <v>16.285675497864428</v>
      </c>
      <c r="G18" s="12">
        <v>24.480205515930621</v>
      </c>
      <c r="H18" s="9" t="s">
        <v>26</v>
      </c>
      <c r="I18" s="9" t="s">
        <v>26</v>
      </c>
      <c r="J18" s="15" t="s">
        <v>27</v>
      </c>
      <c r="K18" s="9" t="s">
        <v>24</v>
      </c>
      <c r="L18" s="9" t="s">
        <v>24</v>
      </c>
      <c r="M18" s="9" t="s">
        <v>24</v>
      </c>
    </row>
    <row r="19" spans="1:13" s="4" customFormat="1" ht="13.95" customHeight="1" x14ac:dyDescent="0.2">
      <c r="A19" s="7">
        <v>23</v>
      </c>
      <c r="B19" s="14" t="s">
        <v>28</v>
      </c>
      <c r="C19" s="11">
        <v>1052483</v>
      </c>
      <c r="D19" s="12">
        <v>26.1</v>
      </c>
      <c r="E19" s="12">
        <v>40.130097914670046</v>
      </c>
      <c r="F19" s="12">
        <v>11.92466722369061</v>
      </c>
      <c r="G19" s="12">
        <v>28.20543069097943</v>
      </c>
      <c r="H19" s="11">
        <v>91873</v>
      </c>
      <c r="I19" s="11">
        <v>89018</v>
      </c>
      <c r="J19" s="13">
        <v>-2.8</v>
      </c>
      <c r="K19" s="9" t="s">
        <v>24</v>
      </c>
      <c r="L19" s="9" t="s">
        <v>24</v>
      </c>
      <c r="M19" s="9" t="s">
        <v>24</v>
      </c>
    </row>
    <row r="20" spans="1:13" s="4" customFormat="1" ht="13.95" customHeight="1" x14ac:dyDescent="0.2">
      <c r="A20" s="7">
        <v>24</v>
      </c>
      <c r="B20" s="14"/>
      <c r="C20" s="11">
        <v>1079045</v>
      </c>
      <c r="D20" s="12">
        <v>25.2</v>
      </c>
      <c r="E20" s="12">
        <v>38.321759116299269</v>
      </c>
      <c r="F20" s="12">
        <v>11.407310141826519</v>
      </c>
      <c r="G20" s="12">
        <v>26.914448974472744</v>
      </c>
      <c r="H20" s="11">
        <v>100356</v>
      </c>
      <c r="I20" s="11">
        <v>96091</v>
      </c>
      <c r="J20" s="13">
        <v>-4.0999999999999996</v>
      </c>
      <c r="K20" s="9" t="s">
        <v>24</v>
      </c>
      <c r="L20" s="9" t="s">
        <v>24</v>
      </c>
      <c r="M20" s="9" t="s">
        <v>24</v>
      </c>
    </row>
    <row r="21" spans="1:13" s="4" customFormat="1" ht="13.95" customHeight="1" x14ac:dyDescent="0.2">
      <c r="A21" s="7">
        <v>25</v>
      </c>
      <c r="B21" s="14" t="s">
        <v>25</v>
      </c>
      <c r="C21" s="11">
        <v>1091427</v>
      </c>
      <c r="D21" s="12">
        <v>11.5</v>
      </c>
      <c r="E21" s="12">
        <v>32.718746669508683</v>
      </c>
      <c r="F21" s="12">
        <v>11.703867771965024</v>
      </c>
      <c r="G21" s="12">
        <v>21.01487889754366</v>
      </c>
      <c r="H21" s="11">
        <v>113557</v>
      </c>
      <c r="I21" s="11">
        <v>97687</v>
      </c>
      <c r="J21" s="13">
        <v>-14.7</v>
      </c>
      <c r="K21" s="12">
        <v>62.1</v>
      </c>
      <c r="L21" s="12">
        <v>72.400000000000006</v>
      </c>
      <c r="M21" s="12">
        <v>27.6</v>
      </c>
    </row>
    <row r="22" spans="1:13" s="4" customFormat="1" ht="13.95" customHeight="1" x14ac:dyDescent="0.2">
      <c r="A22" s="7">
        <v>26</v>
      </c>
      <c r="B22" s="14"/>
      <c r="C22" s="11">
        <v>1094753</v>
      </c>
      <c r="D22" s="12">
        <v>3</v>
      </c>
      <c r="E22" s="12">
        <v>30.802793040670608</v>
      </c>
      <c r="F22" s="12">
        <v>10.904989522890673</v>
      </c>
      <c r="G22" s="12">
        <v>19.897803517779934</v>
      </c>
      <c r="H22" s="11">
        <v>95494</v>
      </c>
      <c r="I22" s="11">
        <v>77993</v>
      </c>
      <c r="J22" s="13">
        <v>-16</v>
      </c>
      <c r="K22" s="9" t="s">
        <v>24</v>
      </c>
      <c r="L22" s="9" t="s">
        <v>24</v>
      </c>
      <c r="M22" s="9" t="s">
        <v>24</v>
      </c>
    </row>
    <row r="23" spans="1:13" s="4" customFormat="1" ht="13.95" customHeight="1" x14ac:dyDescent="0.2">
      <c r="A23" s="7">
        <v>27</v>
      </c>
      <c r="B23" s="14"/>
      <c r="C23" s="11">
        <v>1098511</v>
      </c>
      <c r="D23" s="12">
        <v>3.4</v>
      </c>
      <c r="E23" s="12">
        <v>28.558040032774514</v>
      </c>
      <c r="F23" s="12">
        <v>10.022352073938141</v>
      </c>
      <c r="G23" s="12">
        <v>18.535687958836377</v>
      </c>
      <c r="H23" s="11">
        <v>98849</v>
      </c>
      <c r="I23" s="11">
        <v>85019</v>
      </c>
      <c r="J23" s="13">
        <v>-12.6</v>
      </c>
      <c r="K23" s="9" t="s">
        <v>24</v>
      </c>
      <c r="L23" s="9" t="s">
        <v>24</v>
      </c>
      <c r="M23" s="9" t="s">
        <v>24</v>
      </c>
    </row>
    <row r="24" spans="1:13" s="4" customFormat="1" ht="13.95" customHeight="1" x14ac:dyDescent="0.2">
      <c r="A24" s="7">
        <v>28</v>
      </c>
      <c r="B24" s="14"/>
      <c r="C24" s="11">
        <v>1108205</v>
      </c>
      <c r="D24" s="12">
        <v>8.8000000000000007</v>
      </c>
      <c r="E24" s="12">
        <v>26.006111909666814</v>
      </c>
      <c r="F24" s="12">
        <v>9.845144927997989</v>
      </c>
      <c r="G24" s="12">
        <v>16.160966981668821</v>
      </c>
      <c r="H24" s="11">
        <v>82470</v>
      </c>
      <c r="I24" s="11">
        <v>74216</v>
      </c>
      <c r="J24" s="13">
        <v>-7.5</v>
      </c>
      <c r="K24" s="9" t="s">
        <v>24</v>
      </c>
      <c r="L24" s="9" t="s">
        <v>24</v>
      </c>
      <c r="M24" s="9" t="s">
        <v>24</v>
      </c>
    </row>
    <row r="25" spans="1:13" s="4" customFormat="1" ht="13.95" customHeight="1" x14ac:dyDescent="0.2">
      <c r="A25" s="7">
        <v>29</v>
      </c>
      <c r="B25" s="14"/>
      <c r="C25" s="11">
        <v>1120447</v>
      </c>
      <c r="D25" s="12">
        <v>11</v>
      </c>
      <c r="E25" s="12">
        <v>25.341881691564286</v>
      </c>
      <c r="F25" s="12">
        <v>9.3421343523986984</v>
      </c>
      <c r="G25" s="12">
        <v>15.999747339165586</v>
      </c>
      <c r="H25" s="11">
        <v>85666</v>
      </c>
      <c r="I25" s="11">
        <v>81795</v>
      </c>
      <c r="J25" s="13">
        <v>-3.5</v>
      </c>
      <c r="K25" s="9" t="s">
        <v>24</v>
      </c>
      <c r="L25" s="9" t="s">
        <v>24</v>
      </c>
      <c r="M25" s="9" t="s">
        <v>24</v>
      </c>
    </row>
    <row r="26" spans="1:13" s="4" customFormat="1" ht="13.95" customHeight="1" x14ac:dyDescent="0.2">
      <c r="A26" s="7">
        <v>30</v>
      </c>
      <c r="B26" s="14" t="s">
        <v>25</v>
      </c>
      <c r="C26" s="11">
        <v>1139384</v>
      </c>
      <c r="D26" s="12">
        <v>16.899999999999999</v>
      </c>
      <c r="E26" s="12">
        <v>24.065395328828583</v>
      </c>
      <c r="F26" s="12">
        <v>8.4448438881981929</v>
      </c>
      <c r="G26" s="12">
        <v>15.620551440630392</v>
      </c>
      <c r="H26" s="11">
        <v>82652</v>
      </c>
      <c r="I26" s="11">
        <v>77745</v>
      </c>
      <c r="J26" s="13">
        <v>-4.4000000000000004</v>
      </c>
      <c r="K26" s="12">
        <v>62.9</v>
      </c>
      <c r="L26" s="12">
        <v>73.099999999999994</v>
      </c>
      <c r="M26" s="12">
        <v>26.9</v>
      </c>
    </row>
    <row r="27" spans="1:13" s="4" customFormat="1" ht="13.95" customHeight="1" x14ac:dyDescent="0.2">
      <c r="A27" s="7">
        <v>31</v>
      </c>
      <c r="B27" s="14"/>
      <c r="C27" s="11">
        <v>1139158</v>
      </c>
      <c r="D27" s="12">
        <v>-0.2</v>
      </c>
      <c r="E27" s="12">
        <v>23.138818870547595</v>
      </c>
      <c r="F27" s="12">
        <v>8.2325186240986348</v>
      </c>
      <c r="G27" s="12">
        <v>14.906300246448957</v>
      </c>
      <c r="H27" s="11">
        <v>75777</v>
      </c>
      <c r="I27" s="11">
        <v>63076</v>
      </c>
      <c r="J27" s="13">
        <v>-11.1</v>
      </c>
      <c r="K27" s="9" t="s">
        <v>24</v>
      </c>
      <c r="L27" s="9" t="s">
        <v>24</v>
      </c>
      <c r="M27" s="9" t="s">
        <v>24</v>
      </c>
    </row>
    <row r="28" spans="1:13" s="4" customFormat="1" ht="13.95" customHeight="1" x14ac:dyDescent="0.2">
      <c r="A28" s="7">
        <v>32</v>
      </c>
      <c r="B28" s="14"/>
      <c r="C28" s="11">
        <v>1136310</v>
      </c>
      <c r="D28" s="12">
        <v>-2.5</v>
      </c>
      <c r="E28" s="12">
        <v>20.848732133733861</v>
      </c>
      <c r="F28" s="12">
        <v>7.7803079116329776</v>
      </c>
      <c r="G28" s="12">
        <v>13.068424222100886</v>
      </c>
      <c r="H28" s="11">
        <v>80291</v>
      </c>
      <c r="I28" s="11">
        <v>63797</v>
      </c>
      <c r="J28" s="13">
        <v>-14.5</v>
      </c>
      <c r="K28" s="9" t="s">
        <v>24</v>
      </c>
      <c r="L28" s="9" t="s">
        <v>24</v>
      </c>
      <c r="M28" s="9" t="s">
        <v>24</v>
      </c>
    </row>
    <row r="29" spans="1:13" s="4" customFormat="1" ht="13.95" customHeight="1" x14ac:dyDescent="0.2">
      <c r="A29" s="7">
        <v>33</v>
      </c>
      <c r="B29" s="14"/>
      <c r="C29" s="11">
        <v>1140472</v>
      </c>
      <c r="D29" s="12">
        <v>3.7</v>
      </c>
      <c r="E29" s="12">
        <v>21.112196495674596</v>
      </c>
      <c r="F29" s="12">
        <v>7.5313954818667446</v>
      </c>
      <c r="G29" s="12">
        <v>13.580801013807852</v>
      </c>
      <c r="H29" s="11">
        <v>78662</v>
      </c>
      <c r="I29" s="11">
        <v>69922</v>
      </c>
      <c r="J29" s="13">
        <v>-7.7</v>
      </c>
      <c r="K29" s="9" t="s">
        <v>24</v>
      </c>
      <c r="L29" s="9" t="s">
        <v>24</v>
      </c>
      <c r="M29" s="9" t="s">
        <v>24</v>
      </c>
    </row>
    <row r="30" spans="1:13" s="4" customFormat="1" ht="13.95" customHeight="1" x14ac:dyDescent="0.2">
      <c r="A30" s="7">
        <v>34</v>
      </c>
      <c r="B30" s="14"/>
      <c r="C30" s="11">
        <v>1142221</v>
      </c>
      <c r="D30" s="12">
        <v>1.5</v>
      </c>
      <c r="E30" s="12">
        <v>20.498530433013698</v>
      </c>
      <c r="F30" s="12">
        <v>7.6178985542827879</v>
      </c>
      <c r="G30" s="12">
        <v>12.880631878730911</v>
      </c>
      <c r="H30" s="11">
        <v>76961</v>
      </c>
      <c r="I30" s="11">
        <v>63755</v>
      </c>
      <c r="J30" s="13">
        <v>-11.6</v>
      </c>
      <c r="K30" s="9" t="s">
        <v>24</v>
      </c>
      <c r="L30" s="9" t="s">
        <v>24</v>
      </c>
      <c r="M30" s="9" t="s">
        <v>24</v>
      </c>
    </row>
    <row r="31" spans="1:13" s="4" customFormat="1" ht="13.95" customHeight="1" x14ac:dyDescent="0.2">
      <c r="A31" s="7">
        <v>35</v>
      </c>
      <c r="B31" s="14" t="s">
        <v>25</v>
      </c>
      <c r="C31" s="11">
        <v>1134590</v>
      </c>
      <c r="D31" s="12">
        <v>-6.7</v>
      </c>
      <c r="E31" s="12">
        <v>18.822101852443616</v>
      </c>
      <c r="F31" s="12">
        <v>7.4827901080438899</v>
      </c>
      <c r="G31" s="12">
        <v>11.339311744399726</v>
      </c>
      <c r="H31" s="11">
        <v>79033</v>
      </c>
      <c r="I31" s="11">
        <v>61371</v>
      </c>
      <c r="J31" s="13">
        <v>-15.5</v>
      </c>
      <c r="K31" s="12">
        <v>64.2</v>
      </c>
      <c r="L31" s="12">
        <v>72</v>
      </c>
      <c r="M31" s="12">
        <v>28</v>
      </c>
    </row>
    <row r="32" spans="1:13" s="4" customFormat="1" ht="13.95" customHeight="1" x14ac:dyDescent="0.2">
      <c r="A32" s="7">
        <v>36</v>
      </c>
      <c r="B32" s="14"/>
      <c r="C32" s="11">
        <v>1125692</v>
      </c>
      <c r="D32" s="12">
        <v>-7.8</v>
      </c>
      <c r="E32" s="12">
        <v>18.228611216386536</v>
      </c>
      <c r="F32" s="12">
        <v>7.8169206497501298</v>
      </c>
      <c r="G32" s="12">
        <v>10.411690566636405</v>
      </c>
      <c r="H32" s="11">
        <v>83002</v>
      </c>
      <c r="I32" s="11">
        <v>62885</v>
      </c>
      <c r="J32" s="13">
        <v>-17.7</v>
      </c>
      <c r="K32" s="9" t="s">
        <v>24</v>
      </c>
      <c r="L32" s="9" t="s">
        <v>24</v>
      </c>
      <c r="M32" s="9" t="s">
        <v>24</v>
      </c>
    </row>
    <row r="33" spans="1:13" s="4" customFormat="1" ht="13.95" customHeight="1" x14ac:dyDescent="0.2">
      <c r="A33" s="7">
        <v>37</v>
      </c>
      <c r="B33" s="14"/>
      <c r="C33" s="11">
        <v>1115710</v>
      </c>
      <c r="D33" s="12">
        <v>-8.9</v>
      </c>
      <c r="E33" s="12">
        <v>17.398187070708506</v>
      </c>
      <c r="F33" s="12">
        <v>7.8671608219655109</v>
      </c>
      <c r="G33" s="12">
        <v>9.5310262487429949</v>
      </c>
      <c r="H33" s="11">
        <v>100426</v>
      </c>
      <c r="I33" s="11">
        <v>81689</v>
      </c>
      <c r="J33" s="13">
        <v>-16.600000000000001</v>
      </c>
      <c r="K33" s="9" t="s">
        <v>24</v>
      </c>
      <c r="L33" s="9" t="s">
        <v>24</v>
      </c>
      <c r="M33" s="9" t="s">
        <v>24</v>
      </c>
    </row>
    <row r="34" spans="1:13" s="4" customFormat="1" ht="13.95" customHeight="1" x14ac:dyDescent="0.2">
      <c r="A34" s="7">
        <v>38</v>
      </c>
      <c r="B34" s="14"/>
      <c r="C34" s="11">
        <v>1106564</v>
      </c>
      <c r="D34" s="12">
        <v>-8.1999999999999993</v>
      </c>
      <c r="E34" s="12">
        <v>17.199809986466015</v>
      </c>
      <c r="F34" s="12">
        <v>7.503742011813106</v>
      </c>
      <c r="G34" s="12">
        <v>9.6960679746529106</v>
      </c>
      <c r="H34" s="11">
        <v>89416</v>
      </c>
      <c r="I34" s="11">
        <v>70397</v>
      </c>
      <c r="J34" s="13">
        <v>-17</v>
      </c>
      <c r="K34" s="9" t="s">
        <v>24</v>
      </c>
      <c r="L34" s="9" t="s">
        <v>24</v>
      </c>
      <c r="M34" s="9" t="s">
        <v>24</v>
      </c>
    </row>
    <row r="35" spans="1:13" s="4" customFormat="1" ht="13.95" customHeight="1" x14ac:dyDescent="0.2">
      <c r="A35" s="7">
        <v>39</v>
      </c>
      <c r="B35" s="14"/>
      <c r="C35" s="11">
        <v>1099187</v>
      </c>
      <c r="D35" s="12">
        <v>-6.7</v>
      </c>
      <c r="E35" s="12">
        <v>16.810595681768067</v>
      </c>
      <c r="F35" s="12">
        <v>7.5323252880086464</v>
      </c>
      <c r="G35" s="12">
        <v>9.2782703937594206</v>
      </c>
      <c r="H35" s="11">
        <v>90685</v>
      </c>
      <c r="I35" s="11">
        <v>75003</v>
      </c>
      <c r="J35" s="13">
        <v>-14.2</v>
      </c>
      <c r="K35" s="9" t="s">
        <v>24</v>
      </c>
      <c r="L35" s="9" t="s">
        <v>24</v>
      </c>
      <c r="M35" s="9" t="s">
        <v>24</v>
      </c>
    </row>
    <row r="36" spans="1:13" s="4" customFormat="1" ht="13.95" customHeight="1" x14ac:dyDescent="0.2">
      <c r="A36" s="7">
        <v>40</v>
      </c>
      <c r="B36" s="14" t="s">
        <v>25</v>
      </c>
      <c r="C36" s="11">
        <v>1080692</v>
      </c>
      <c r="D36" s="12">
        <v>-16.8</v>
      </c>
      <c r="E36" s="12">
        <v>16.794230645013087</v>
      </c>
      <c r="F36" s="12">
        <v>7.9595191718970471</v>
      </c>
      <c r="G36" s="12">
        <v>8.8347114731160392</v>
      </c>
      <c r="H36" s="11">
        <v>93016</v>
      </c>
      <c r="I36" s="11">
        <v>81515</v>
      </c>
      <c r="J36" s="13">
        <v>-10.5</v>
      </c>
      <c r="K36" s="12">
        <v>69</v>
      </c>
      <c r="L36" s="12">
        <v>67.3</v>
      </c>
      <c r="M36" s="12">
        <v>32.700000000000003</v>
      </c>
    </row>
    <row r="37" spans="1:13" s="4" customFormat="1" ht="13.95" customHeight="1" x14ac:dyDescent="0.2">
      <c r="A37" s="7">
        <v>41</v>
      </c>
      <c r="B37" s="14"/>
      <c r="C37" s="11">
        <v>1076900</v>
      </c>
      <c r="D37" s="12">
        <v>-3.5</v>
      </c>
      <c r="E37" s="12">
        <v>11.165993641111436</v>
      </c>
      <c r="F37" s="12">
        <v>6.6401898043105714</v>
      </c>
      <c r="G37" s="12">
        <v>4.5258038368008648</v>
      </c>
      <c r="H37" s="11">
        <v>85994</v>
      </c>
      <c r="I37" s="11">
        <v>77432</v>
      </c>
      <c r="J37" s="13">
        <v>-7.9</v>
      </c>
      <c r="K37" s="9" t="s">
        <v>24</v>
      </c>
      <c r="L37" s="9" t="s">
        <v>24</v>
      </c>
      <c r="M37" s="9" t="s">
        <v>24</v>
      </c>
    </row>
    <row r="38" spans="1:13" s="4" customFormat="1" ht="13.95" customHeight="1" x14ac:dyDescent="0.2">
      <c r="A38" s="7">
        <v>42</v>
      </c>
      <c r="B38" s="14"/>
      <c r="C38" s="11">
        <v>1072768</v>
      </c>
      <c r="D38" s="12">
        <v>-3.8</v>
      </c>
      <c r="E38" s="12">
        <v>14.980035286470425</v>
      </c>
      <c r="F38" s="12">
        <v>6.7982171046522426</v>
      </c>
      <c r="G38" s="12">
        <v>8.1818181818181817</v>
      </c>
      <c r="H38" s="11">
        <v>89223</v>
      </c>
      <c r="I38" s="11">
        <v>77662</v>
      </c>
      <c r="J38" s="13">
        <v>-10.7</v>
      </c>
      <c r="K38" s="9" t="s">
        <v>24</v>
      </c>
      <c r="L38" s="9" t="s">
        <v>24</v>
      </c>
      <c r="M38" s="9" t="s">
        <v>24</v>
      </c>
    </row>
    <row r="39" spans="1:13" s="4" customFormat="1" ht="13.95" customHeight="1" x14ac:dyDescent="0.2">
      <c r="A39" s="7">
        <v>43</v>
      </c>
      <c r="B39" s="14"/>
      <c r="C39" s="11">
        <v>1066831</v>
      </c>
      <c r="D39" s="12">
        <v>-5.5</v>
      </c>
      <c r="E39" s="12">
        <v>14.622919401026131</v>
      </c>
      <c r="F39" s="12">
        <v>7.2522670325736787</v>
      </c>
      <c r="G39" s="12">
        <v>7.3706523684524514</v>
      </c>
      <c r="H39" s="11">
        <v>95296</v>
      </c>
      <c r="I39" s="11">
        <v>81972</v>
      </c>
      <c r="J39" s="13">
        <v>-12.4</v>
      </c>
      <c r="K39" s="9" t="s">
        <v>24</v>
      </c>
      <c r="L39" s="9" t="s">
        <v>24</v>
      </c>
      <c r="M39" s="9" t="s">
        <v>24</v>
      </c>
    </row>
    <row r="40" spans="1:13" s="4" customFormat="1" ht="13.95" customHeight="1" x14ac:dyDescent="0.2">
      <c r="A40" s="7">
        <v>44</v>
      </c>
      <c r="B40" s="14"/>
      <c r="C40" s="11">
        <v>1062214</v>
      </c>
      <c r="D40" s="12">
        <v>-4.3</v>
      </c>
      <c r="E40" s="12">
        <v>16.323110220831605</v>
      </c>
      <c r="F40" s="12">
        <v>7.1379628076049535</v>
      </c>
      <c r="G40" s="12">
        <v>9.18514741322665</v>
      </c>
      <c r="H40" s="11">
        <v>98253</v>
      </c>
      <c r="I40" s="11">
        <v>82328</v>
      </c>
      <c r="J40" s="13">
        <v>-14.9</v>
      </c>
      <c r="K40" s="9" t="s">
        <v>24</v>
      </c>
      <c r="L40" s="9" t="s">
        <v>24</v>
      </c>
      <c r="M40" s="9" t="s">
        <v>24</v>
      </c>
    </row>
    <row r="41" spans="1:13" s="4" customFormat="1" ht="13.95" customHeight="1" x14ac:dyDescent="0.2">
      <c r="A41" s="7">
        <v>45</v>
      </c>
      <c r="B41" s="14" t="s">
        <v>25</v>
      </c>
      <c r="C41" s="11">
        <v>1051105</v>
      </c>
      <c r="D41" s="12">
        <v>-10.5</v>
      </c>
      <c r="E41" s="12">
        <v>16.132342447002202</v>
      </c>
      <c r="F41" s="12">
        <v>8.0209825891957749</v>
      </c>
      <c r="G41" s="12">
        <v>8.1113598578064305</v>
      </c>
      <c r="H41" s="11">
        <v>100779</v>
      </c>
      <c r="I41" s="11">
        <v>82549</v>
      </c>
      <c r="J41" s="13">
        <v>-17.2</v>
      </c>
      <c r="K41" s="12">
        <v>73.5</v>
      </c>
      <c r="L41" s="12">
        <v>68.900000000000006</v>
      </c>
      <c r="M41" s="12">
        <v>31.1</v>
      </c>
    </row>
    <row r="42" spans="1:13" s="4" customFormat="1" ht="13.95" customHeight="1" x14ac:dyDescent="0.2">
      <c r="A42" s="7">
        <v>46</v>
      </c>
      <c r="B42" s="14"/>
      <c r="C42" s="11">
        <v>1047356</v>
      </c>
      <c r="D42" s="12">
        <v>-3.6</v>
      </c>
      <c r="E42" s="12">
        <v>16.574937803549595</v>
      </c>
      <c r="F42" s="12">
        <v>7.6861969070644705</v>
      </c>
      <c r="G42" s="12">
        <v>8.8887408964851282</v>
      </c>
      <c r="H42" s="11">
        <v>89154</v>
      </c>
      <c r="I42" s="11">
        <v>78900</v>
      </c>
      <c r="J42" s="13">
        <v>-9.8000000000000007</v>
      </c>
      <c r="K42" s="9" t="s">
        <v>24</v>
      </c>
      <c r="L42" s="9" t="s">
        <v>24</v>
      </c>
      <c r="M42" s="9" t="s">
        <v>24</v>
      </c>
    </row>
    <row r="43" spans="1:13" s="4" customFormat="1" ht="13.95" customHeight="1" x14ac:dyDescent="0.2">
      <c r="A43" s="7">
        <v>47</v>
      </c>
      <c r="B43" s="14"/>
      <c r="C43" s="11">
        <v>1049212</v>
      </c>
      <c r="D43" s="12">
        <v>1.8</v>
      </c>
      <c r="E43" s="12">
        <v>16.295318879158568</v>
      </c>
      <c r="F43" s="12">
        <v>7.3356146334197732</v>
      </c>
      <c r="G43" s="12">
        <v>8.959704245738795</v>
      </c>
      <c r="H43" s="11">
        <v>84472</v>
      </c>
      <c r="I43" s="11">
        <v>77712</v>
      </c>
      <c r="J43" s="13">
        <v>-6.5</v>
      </c>
      <c r="K43" s="9" t="s">
        <v>24</v>
      </c>
      <c r="L43" s="9" t="s">
        <v>24</v>
      </c>
      <c r="M43" s="9" t="s">
        <v>24</v>
      </c>
    </row>
    <row r="44" spans="1:13" s="4" customFormat="1" ht="13.95" customHeight="1" x14ac:dyDescent="0.2">
      <c r="A44" s="7">
        <v>48</v>
      </c>
      <c r="B44" s="14"/>
      <c r="C44" s="11">
        <v>1054148</v>
      </c>
      <c r="D44" s="12">
        <v>4.7</v>
      </c>
      <c r="E44" s="12">
        <v>17.007049099705302</v>
      </c>
      <c r="F44" s="12">
        <v>7.7810776087196869</v>
      </c>
      <c r="G44" s="12">
        <v>9.2259714909856161</v>
      </c>
      <c r="H44" s="11">
        <v>83670</v>
      </c>
      <c r="I44" s="11">
        <v>81722</v>
      </c>
      <c r="J44" s="13">
        <v>-1.9</v>
      </c>
      <c r="K44" s="9" t="s">
        <v>24</v>
      </c>
      <c r="L44" s="9" t="s">
        <v>24</v>
      </c>
      <c r="M44" s="9" t="s">
        <v>24</v>
      </c>
    </row>
    <row r="45" spans="1:13" s="4" customFormat="1" ht="13.95" customHeight="1" x14ac:dyDescent="0.2">
      <c r="A45" s="7">
        <v>49</v>
      </c>
      <c r="B45" s="14"/>
      <c r="C45" s="11">
        <v>1065373</v>
      </c>
      <c r="D45" s="12">
        <v>10.6</v>
      </c>
      <c r="E45" s="12">
        <v>20.030394214095175</v>
      </c>
      <c r="F45" s="12">
        <v>7.6715982954955093</v>
      </c>
      <c r="G45" s="12">
        <v>12.358795918599666</v>
      </c>
      <c r="H45" s="11">
        <v>80524</v>
      </c>
      <c r="I45" s="11">
        <v>81878</v>
      </c>
      <c r="J45" s="13">
        <v>1.3</v>
      </c>
      <c r="K45" s="9" t="s">
        <v>24</v>
      </c>
      <c r="L45" s="9" t="s">
        <v>24</v>
      </c>
      <c r="M45" s="9" t="s">
        <v>24</v>
      </c>
    </row>
    <row r="46" spans="1:13" s="4" customFormat="1" ht="13.95" customHeight="1" x14ac:dyDescent="0.2">
      <c r="A46" s="7">
        <v>50</v>
      </c>
      <c r="B46" s="14" t="s">
        <v>25</v>
      </c>
      <c r="C46" s="11">
        <v>1085055</v>
      </c>
      <c r="D46" s="12">
        <v>18.5</v>
      </c>
      <c r="E46" s="12">
        <v>16.352019433569275</v>
      </c>
      <c r="F46" s="12">
        <v>7.6029709782395463</v>
      </c>
      <c r="G46" s="12">
        <v>8.7490484553297296</v>
      </c>
      <c r="H46" s="11">
        <v>77158</v>
      </c>
      <c r="I46" s="11">
        <v>78237</v>
      </c>
      <c r="J46" s="13">
        <v>1</v>
      </c>
      <c r="K46" s="12">
        <v>75.5</v>
      </c>
      <c r="L46" s="12">
        <v>65.400000000000006</v>
      </c>
      <c r="M46" s="12">
        <v>34.6</v>
      </c>
    </row>
    <row r="47" spans="1:13" s="4" customFormat="1" ht="13.95" customHeight="1" x14ac:dyDescent="0.2">
      <c r="A47" s="7">
        <v>51</v>
      </c>
      <c r="B47" s="14"/>
      <c r="C47" s="11">
        <v>1097628</v>
      </c>
      <c r="D47" s="12">
        <v>11.6</v>
      </c>
      <c r="E47" s="12">
        <v>16.416679338835358</v>
      </c>
      <c r="F47" s="12">
        <v>7.5470828667671226</v>
      </c>
      <c r="G47" s="12">
        <v>8.8695964720682348</v>
      </c>
      <c r="H47" s="11">
        <v>72290</v>
      </c>
      <c r="I47" s="11">
        <v>75896</v>
      </c>
      <c r="J47" s="13">
        <v>3.3</v>
      </c>
      <c r="K47" s="9" t="s">
        <v>24</v>
      </c>
      <c r="L47" s="9" t="s">
        <v>24</v>
      </c>
      <c r="M47" s="9" t="s">
        <v>24</v>
      </c>
    </row>
    <row r="48" spans="1:13" s="4" customFormat="1" ht="13.95" customHeight="1" x14ac:dyDescent="0.2">
      <c r="A48" s="7">
        <v>52</v>
      </c>
      <c r="B48" s="14"/>
      <c r="C48" s="11">
        <v>1111396</v>
      </c>
      <c r="D48" s="12">
        <v>12.5</v>
      </c>
      <c r="E48" s="12">
        <v>16.121126647643827</v>
      </c>
      <c r="F48" s="12">
        <v>7.2766000867324818</v>
      </c>
      <c r="G48" s="12">
        <v>8.8445265609113477</v>
      </c>
      <c r="H48" s="11">
        <v>72300</v>
      </c>
      <c r="I48" s="11">
        <v>76410</v>
      </c>
      <c r="J48" s="13">
        <v>3.7</v>
      </c>
      <c r="K48" s="9" t="s">
        <v>24</v>
      </c>
      <c r="L48" s="9" t="s">
        <v>24</v>
      </c>
      <c r="M48" s="9" t="s">
        <v>24</v>
      </c>
    </row>
    <row r="49" spans="1:13" s="4" customFormat="1" ht="13.95" customHeight="1" x14ac:dyDescent="0.2">
      <c r="A49" s="7">
        <v>53</v>
      </c>
      <c r="B49" s="14"/>
      <c r="C49" s="11">
        <v>1123537</v>
      </c>
      <c r="D49" s="12">
        <v>10.9</v>
      </c>
      <c r="E49" s="12">
        <v>15.38245593829742</v>
      </c>
      <c r="F49" s="12">
        <v>7.1477673124610845</v>
      </c>
      <c r="G49" s="12">
        <v>8.2346886258363359</v>
      </c>
      <c r="H49" s="11">
        <v>70470</v>
      </c>
      <c r="I49" s="11">
        <v>73747</v>
      </c>
      <c r="J49" s="13">
        <v>2.9</v>
      </c>
      <c r="K49" s="9" t="s">
        <v>24</v>
      </c>
      <c r="L49" s="9" t="s">
        <v>24</v>
      </c>
      <c r="M49" s="9" t="s">
        <v>24</v>
      </c>
    </row>
    <row r="50" spans="1:13" s="4" customFormat="1" ht="13.95" customHeight="1" x14ac:dyDescent="0.2">
      <c r="A50" s="7">
        <v>54</v>
      </c>
      <c r="B50" s="14"/>
      <c r="C50" s="11">
        <v>1136623</v>
      </c>
      <c r="D50" s="12">
        <v>11.6</v>
      </c>
      <c r="E50" s="12">
        <v>15.559790198275623</v>
      </c>
      <c r="F50" s="12">
        <v>7.0322561695787504</v>
      </c>
      <c r="G50" s="12">
        <v>8.5275340286968753</v>
      </c>
      <c r="H50" s="11">
        <v>68603</v>
      </c>
      <c r="I50" s="11">
        <v>72158</v>
      </c>
      <c r="J50" s="13">
        <v>3.2</v>
      </c>
      <c r="K50" s="9" t="s">
        <v>24</v>
      </c>
      <c r="L50" s="9" t="s">
        <v>24</v>
      </c>
      <c r="M50" s="9" t="s">
        <v>24</v>
      </c>
    </row>
    <row r="51" spans="1:13" s="4" customFormat="1" ht="13.95" customHeight="1" x14ac:dyDescent="0.2">
      <c r="A51" s="7">
        <v>55</v>
      </c>
      <c r="B51" s="14" t="s">
        <v>25</v>
      </c>
      <c r="C51" s="11">
        <v>1151587</v>
      </c>
      <c r="D51" s="12">
        <v>13.2</v>
      </c>
      <c r="E51" s="12">
        <v>14.81933763437833</v>
      </c>
      <c r="F51" s="12">
        <v>7.2609827532963882</v>
      </c>
      <c r="G51" s="12">
        <v>7.5583548810819412</v>
      </c>
      <c r="H51" s="11">
        <v>69005</v>
      </c>
      <c r="I51" s="11">
        <v>70645</v>
      </c>
      <c r="J51" s="13">
        <v>1.4</v>
      </c>
      <c r="K51" s="12">
        <v>76.2</v>
      </c>
      <c r="L51" s="12">
        <v>65.7</v>
      </c>
      <c r="M51" s="9">
        <v>34.299999999999997</v>
      </c>
    </row>
    <row r="52" spans="1:13" s="4" customFormat="1" ht="13.95" customHeight="1" x14ac:dyDescent="0.2">
      <c r="A52" s="7">
        <v>56</v>
      </c>
      <c r="B52" s="14"/>
      <c r="C52" s="11">
        <v>1159054</v>
      </c>
      <c r="D52" s="12">
        <v>6.5</v>
      </c>
      <c r="E52" s="12">
        <v>14.199535076377208</v>
      </c>
      <c r="F52" s="12">
        <v>7.1631583197795736</v>
      </c>
      <c r="G52" s="12">
        <v>7.036376756597635</v>
      </c>
      <c r="H52" s="11">
        <v>70283</v>
      </c>
      <c r="I52" s="11">
        <v>70322</v>
      </c>
      <c r="J52" s="17">
        <v>0.03</v>
      </c>
      <c r="K52" s="9" t="s">
        <v>24</v>
      </c>
      <c r="L52" s="9" t="s">
        <v>24</v>
      </c>
      <c r="M52" s="9" t="s">
        <v>24</v>
      </c>
    </row>
    <row r="53" spans="1:13" s="4" customFormat="1" ht="13.95" customHeight="1" x14ac:dyDescent="0.2">
      <c r="A53" s="7">
        <v>57</v>
      </c>
      <c r="B53" s="14"/>
      <c r="C53" s="11">
        <v>1166257</v>
      </c>
      <c r="D53" s="12">
        <v>6.2</v>
      </c>
      <c r="E53" s="12">
        <v>14.265944468506213</v>
      </c>
      <c r="F53" s="12">
        <v>7.1368547108245171</v>
      </c>
      <c r="G53" s="12">
        <v>7.1290897576816956</v>
      </c>
      <c r="H53" s="11">
        <v>71592</v>
      </c>
      <c r="I53" s="11">
        <v>69533</v>
      </c>
      <c r="J53" s="13">
        <v>-1.8</v>
      </c>
      <c r="K53" s="9" t="s">
        <v>24</v>
      </c>
      <c r="L53" s="9" t="s">
        <v>24</v>
      </c>
      <c r="M53" s="9" t="s">
        <v>24</v>
      </c>
    </row>
    <row r="54" spans="1:13" s="4" customFormat="1" ht="13.95" customHeight="1" x14ac:dyDescent="0.2">
      <c r="A54" s="7">
        <v>58</v>
      </c>
      <c r="B54" s="14"/>
      <c r="C54" s="11">
        <v>1169667</v>
      </c>
      <c r="D54" s="12">
        <v>2.9</v>
      </c>
      <c r="E54" s="12">
        <v>13.833143123685431</v>
      </c>
      <c r="F54" s="12">
        <v>7.3963114476483316</v>
      </c>
      <c r="G54" s="12">
        <v>6.4368316760370998</v>
      </c>
      <c r="H54" s="11">
        <v>71157</v>
      </c>
      <c r="I54" s="11">
        <v>66599</v>
      </c>
      <c r="J54" s="13">
        <v>-3.9</v>
      </c>
      <c r="K54" s="9" t="s">
        <v>24</v>
      </c>
      <c r="L54" s="9" t="s">
        <v>24</v>
      </c>
      <c r="M54" s="9" t="s">
        <v>24</v>
      </c>
    </row>
    <row r="55" spans="1:13" s="4" customFormat="1" ht="13.95" customHeight="1" x14ac:dyDescent="0.2">
      <c r="A55" s="7">
        <v>59</v>
      </c>
      <c r="B55" s="14"/>
      <c r="C55" s="11">
        <v>1172793</v>
      </c>
      <c r="D55" s="12">
        <v>2.7</v>
      </c>
      <c r="E55" s="12">
        <v>13.71672450364078</v>
      </c>
      <c r="F55" s="12">
        <v>7.043885139958638</v>
      </c>
      <c r="G55" s="12">
        <v>6.6728393636821428</v>
      </c>
      <c r="H55" s="11">
        <v>70273</v>
      </c>
      <c r="I55" s="11">
        <v>66121</v>
      </c>
      <c r="J55" s="13">
        <v>-3.5</v>
      </c>
      <c r="K55" s="9" t="s">
        <v>24</v>
      </c>
      <c r="L55" s="9" t="s">
        <v>24</v>
      </c>
      <c r="M55" s="9" t="s">
        <v>24</v>
      </c>
    </row>
    <row r="56" spans="1:13" s="4" customFormat="1" ht="13.95" customHeight="1" x14ac:dyDescent="0.2">
      <c r="A56" s="7">
        <v>60</v>
      </c>
      <c r="B56" s="14" t="s">
        <v>25</v>
      </c>
      <c r="C56" s="11">
        <v>1175543</v>
      </c>
      <c r="D56" s="12">
        <v>2.2999999999999998</v>
      </c>
      <c r="E56" s="12">
        <v>13.015084503403415</v>
      </c>
      <c r="F56" s="12">
        <v>7.1223139974402985</v>
      </c>
      <c r="G56" s="12">
        <v>5.8927705059631155</v>
      </c>
      <c r="H56" s="11">
        <v>68198</v>
      </c>
      <c r="I56" s="11">
        <v>63400</v>
      </c>
      <c r="J56" s="13">
        <v>-4.0999999999999996</v>
      </c>
      <c r="K56" s="12">
        <v>77</v>
      </c>
      <c r="L56" s="12">
        <v>64.400000000000006</v>
      </c>
      <c r="M56" s="9">
        <v>35.6</v>
      </c>
    </row>
    <row r="57" spans="1:13" s="4" customFormat="1" ht="13.95" customHeight="1" x14ac:dyDescent="0.2">
      <c r="A57" s="7">
        <v>61</v>
      </c>
      <c r="B57" s="14"/>
      <c r="C57" s="11">
        <v>1175119</v>
      </c>
      <c r="D57" s="7">
        <v>-0.4</v>
      </c>
      <c r="E57" s="12">
        <v>12.53803561418</v>
      </c>
      <c r="F57" s="12">
        <v>7.0988470859849446</v>
      </c>
      <c r="G57" s="12">
        <v>5.4391885281950554</v>
      </c>
      <c r="H57" s="11">
        <v>69609</v>
      </c>
      <c r="I57" s="11">
        <v>62632</v>
      </c>
      <c r="J57" s="13">
        <v>-5.9</v>
      </c>
      <c r="K57" s="9" t="s">
        <v>24</v>
      </c>
      <c r="L57" s="9" t="s">
        <v>24</v>
      </c>
      <c r="M57" s="9" t="s">
        <v>24</v>
      </c>
    </row>
    <row r="58" spans="1:13" s="4" customFormat="1" ht="13.95" customHeight="1" x14ac:dyDescent="0.2">
      <c r="A58" s="7">
        <v>62</v>
      </c>
      <c r="B58" s="14"/>
      <c r="C58" s="11">
        <v>1175619</v>
      </c>
      <c r="D58" s="7">
        <v>0.4</v>
      </c>
      <c r="E58" s="12">
        <v>11.969000586323597</v>
      </c>
      <c r="F58" s="13">
        <v>7.0707732578572893</v>
      </c>
      <c r="G58" s="13">
        <v>4.8982273284663087</v>
      </c>
      <c r="H58" s="11">
        <v>67749</v>
      </c>
      <c r="I58" s="11">
        <v>62707</v>
      </c>
      <c r="J58" s="13">
        <v>-4.3</v>
      </c>
      <c r="K58" s="9" t="s">
        <v>24</v>
      </c>
      <c r="L58" s="9" t="s">
        <v>24</v>
      </c>
      <c r="M58" s="9" t="s">
        <v>24</v>
      </c>
    </row>
    <row r="59" spans="1:13" s="4" customFormat="1" ht="13.95" customHeight="1" x14ac:dyDescent="0.2">
      <c r="A59" s="7">
        <v>63</v>
      </c>
      <c r="B59" s="14"/>
      <c r="C59" s="11">
        <v>1176065</v>
      </c>
      <c r="D59" s="7">
        <v>0.4</v>
      </c>
      <c r="E59" s="13">
        <v>11.537751601496744</v>
      </c>
      <c r="F59" s="13">
        <v>7.4598998485053407</v>
      </c>
      <c r="G59" s="13">
        <v>4.0778517529914033</v>
      </c>
      <c r="H59" s="11">
        <v>66212</v>
      </c>
      <c r="I59" s="11">
        <v>61570</v>
      </c>
      <c r="J59" s="13">
        <v>-3.9</v>
      </c>
      <c r="K59" s="9" t="s">
        <v>24</v>
      </c>
      <c r="L59" s="9" t="s">
        <v>24</v>
      </c>
      <c r="M59" s="9" t="s">
        <v>24</v>
      </c>
    </row>
    <row r="60" spans="1:13" s="4" customFormat="1" ht="13.95" customHeight="1" x14ac:dyDescent="0.2">
      <c r="A60" s="10" t="s">
        <v>29</v>
      </c>
      <c r="B60" s="14"/>
      <c r="C60" s="7"/>
      <c r="D60" s="7"/>
      <c r="E60" s="7"/>
      <c r="F60" s="7"/>
      <c r="G60" s="7"/>
      <c r="H60" s="7"/>
      <c r="I60" s="7"/>
      <c r="J60" s="13"/>
      <c r="K60" s="7"/>
      <c r="L60" s="7"/>
      <c r="M60" s="7"/>
    </row>
    <row r="61" spans="1:13" s="4" customFormat="1" ht="13.95" customHeight="1" x14ac:dyDescent="0.2">
      <c r="A61" s="9" t="s">
        <v>30</v>
      </c>
      <c r="B61" s="14"/>
      <c r="C61" s="11">
        <v>1175288</v>
      </c>
      <c r="D61" s="7">
        <v>-0.7</v>
      </c>
      <c r="E61" s="13">
        <v>10.979835298219061</v>
      </c>
      <c r="F61" s="13">
        <v>7.3159221641660963</v>
      </c>
      <c r="G61" s="13">
        <v>3.6639131340529647</v>
      </c>
      <c r="H61" s="11">
        <v>67153</v>
      </c>
      <c r="I61" s="11">
        <v>62129</v>
      </c>
      <c r="J61" s="13">
        <v>-4.3</v>
      </c>
      <c r="K61" s="9" t="s">
        <v>24</v>
      </c>
      <c r="L61" s="9" t="s">
        <v>24</v>
      </c>
      <c r="M61" s="9" t="s">
        <v>24</v>
      </c>
    </row>
    <row r="62" spans="1:13" s="4" customFormat="1" ht="13.95" customHeight="1" x14ac:dyDescent="0.2">
      <c r="A62" s="7">
        <v>2</v>
      </c>
      <c r="B62" s="14" t="s">
        <v>25</v>
      </c>
      <c r="C62" s="11">
        <v>1168907</v>
      </c>
      <c r="D62" s="7">
        <v>-5.4</v>
      </c>
      <c r="E62" s="13">
        <v>10.350654477881166</v>
      </c>
      <c r="F62" s="13">
        <v>7.5658051473340997</v>
      </c>
      <c r="G62" s="13">
        <v>2.7848493305470661</v>
      </c>
      <c r="H62" s="11">
        <v>67280</v>
      </c>
      <c r="I62" s="11">
        <v>62168</v>
      </c>
      <c r="J62" s="13">
        <v>-4.3</v>
      </c>
      <c r="K62" s="13">
        <v>79.5</v>
      </c>
      <c r="L62" s="7">
        <v>62.6</v>
      </c>
      <c r="M62" s="7">
        <v>37.4</v>
      </c>
    </row>
    <row r="63" spans="1:13" s="4" customFormat="1" ht="13.95" customHeight="1" x14ac:dyDescent="0.2">
      <c r="A63" s="7">
        <v>3</v>
      </c>
      <c r="B63" s="14"/>
      <c r="C63" s="11">
        <v>1167154</v>
      </c>
      <c r="D63" s="13">
        <v>-1.5</v>
      </c>
      <c r="E63" s="13">
        <v>10.36096113719911</v>
      </c>
      <c r="F63" s="13">
        <v>7.5771639659955836</v>
      </c>
      <c r="G63" s="13">
        <v>2.7837971712035259</v>
      </c>
      <c r="H63" s="11">
        <v>66117</v>
      </c>
      <c r="I63" s="11">
        <v>60877</v>
      </c>
      <c r="J63" s="13">
        <v>-4.5</v>
      </c>
      <c r="K63" s="9" t="s">
        <v>24</v>
      </c>
      <c r="L63" s="9" t="s">
        <v>24</v>
      </c>
      <c r="M63" s="9" t="s">
        <v>24</v>
      </c>
    </row>
    <row r="64" spans="1:13" s="4" customFormat="1" ht="13.95" customHeight="1" x14ac:dyDescent="0.2">
      <c r="A64" s="7">
        <v>4</v>
      </c>
      <c r="B64" s="14"/>
      <c r="C64" s="11">
        <v>1167280</v>
      </c>
      <c r="D64" s="7">
        <v>0.1</v>
      </c>
      <c r="E64" s="13">
        <v>10.355103096934936</v>
      </c>
      <c r="F64" s="13">
        <v>7.851577426800576</v>
      </c>
      <c r="G64" s="13">
        <v>2.5035256701343611</v>
      </c>
      <c r="H64" s="11">
        <v>65438</v>
      </c>
      <c r="I64" s="11">
        <v>63308</v>
      </c>
      <c r="J64" s="13">
        <v>-1.8</v>
      </c>
      <c r="K64" s="9" t="s">
        <v>24</v>
      </c>
      <c r="L64" s="9" t="s">
        <v>24</v>
      </c>
      <c r="M64" s="9" t="s">
        <v>24</v>
      </c>
    </row>
    <row r="65" spans="1:13" s="4" customFormat="1" ht="13.95" customHeight="1" x14ac:dyDescent="0.2">
      <c r="A65" s="7">
        <v>5</v>
      </c>
      <c r="B65" s="14"/>
      <c r="C65" s="11">
        <v>1169381</v>
      </c>
      <c r="D65" s="7">
        <v>1.8</v>
      </c>
      <c r="E65" s="13">
        <v>10.084983894181343</v>
      </c>
      <c r="F65" s="13">
        <v>7.9389692276060577</v>
      </c>
      <c r="G65" s="13">
        <v>2.1460146665752862</v>
      </c>
      <c r="H65" s="11">
        <v>63778</v>
      </c>
      <c r="I65" s="11">
        <v>63456</v>
      </c>
      <c r="J65" s="13">
        <v>-0.3</v>
      </c>
      <c r="K65" s="9" t="s">
        <v>24</v>
      </c>
      <c r="L65" s="9" t="s">
        <v>24</v>
      </c>
      <c r="M65" s="9" t="s">
        <v>24</v>
      </c>
    </row>
    <row r="66" spans="1:13" s="4" customFormat="1" ht="13.95" customHeight="1" x14ac:dyDescent="0.2">
      <c r="A66" s="7">
        <v>6</v>
      </c>
      <c r="B66" s="14"/>
      <c r="C66" s="11">
        <v>1172775</v>
      </c>
      <c r="D66" s="12">
        <v>2.9</v>
      </c>
      <c r="E66" s="13">
        <v>10.463655557940482</v>
      </c>
      <c r="F66" s="13">
        <v>7.8297834495344114</v>
      </c>
      <c r="G66" s="13">
        <v>2.633872108406071</v>
      </c>
      <c r="H66" s="11">
        <v>63533</v>
      </c>
      <c r="I66" s="11">
        <v>63843</v>
      </c>
      <c r="J66" s="13">
        <v>0.3</v>
      </c>
      <c r="K66" s="9" t="s">
        <v>24</v>
      </c>
      <c r="L66" s="9" t="s">
        <v>24</v>
      </c>
      <c r="M66" s="9" t="s">
        <v>24</v>
      </c>
    </row>
    <row r="67" spans="1:13" s="4" customFormat="1" ht="13.95" customHeight="1" x14ac:dyDescent="0.2">
      <c r="A67" s="7">
        <v>7</v>
      </c>
      <c r="B67" s="14" t="s">
        <v>25</v>
      </c>
      <c r="C67" s="11">
        <v>1175819</v>
      </c>
      <c r="D67" s="12">
        <v>2.5955532817462856</v>
      </c>
      <c r="E67" s="13">
        <v>10.088891731150476</v>
      </c>
      <c r="F67" s="13">
        <v>8.4406642365330082</v>
      </c>
      <c r="G67" s="13">
        <v>1.6482274946174671</v>
      </c>
      <c r="H67" s="11">
        <v>63119</v>
      </c>
      <c r="I67" s="11">
        <v>62298</v>
      </c>
      <c r="J67" s="13">
        <v>-0.7</v>
      </c>
      <c r="K67" s="13">
        <v>82.1</v>
      </c>
      <c r="L67" s="13">
        <v>63.2</v>
      </c>
      <c r="M67" s="13">
        <v>36.799999999999997</v>
      </c>
    </row>
    <row r="68" spans="1:13" s="4" customFormat="1" ht="13.95" customHeight="1" x14ac:dyDescent="0.2">
      <c r="A68" s="7">
        <v>8</v>
      </c>
      <c r="B68" s="14"/>
      <c r="C68" s="11">
        <v>1177407</v>
      </c>
      <c r="D68" s="12">
        <v>1.3505480010103597</v>
      </c>
      <c r="E68" s="13">
        <v>9.9913337001698395</v>
      </c>
      <c r="F68" s="13">
        <v>7.9433994517863722</v>
      </c>
      <c r="G68" s="13">
        <v>2.0479342483834673</v>
      </c>
      <c r="H68" s="11">
        <v>62814</v>
      </c>
      <c r="I68" s="11">
        <v>61869</v>
      </c>
      <c r="J68" s="13">
        <v>-0.8</v>
      </c>
      <c r="K68" s="9" t="s">
        <v>24</v>
      </c>
      <c r="L68" s="9" t="s">
        <v>24</v>
      </c>
      <c r="M68" s="9" t="s">
        <v>24</v>
      </c>
    </row>
    <row r="69" spans="1:13" s="4" customFormat="1" ht="13.95" customHeight="1" x14ac:dyDescent="0.2">
      <c r="A69" s="7">
        <v>9</v>
      </c>
      <c r="B69" s="14"/>
      <c r="C69" s="11">
        <v>1176394</v>
      </c>
      <c r="D69" s="12">
        <v>-0.86036519232516884</v>
      </c>
      <c r="E69" s="13">
        <v>9.7782669883905911</v>
      </c>
      <c r="F69" s="13">
        <v>8.2579770631565825</v>
      </c>
      <c r="G69" s="13">
        <v>1.5202899252340085</v>
      </c>
      <c r="H69" s="11">
        <v>62736</v>
      </c>
      <c r="I69" s="11">
        <v>59751</v>
      </c>
      <c r="J69" s="13">
        <v>-2.5</v>
      </c>
      <c r="K69" s="9" t="s">
        <v>24</v>
      </c>
      <c r="L69" s="9" t="s">
        <v>24</v>
      </c>
      <c r="M69" s="9" t="s">
        <v>24</v>
      </c>
    </row>
    <row r="70" spans="1:13" s="4" customFormat="1" ht="13.95" customHeight="1" x14ac:dyDescent="0.2">
      <c r="A70" s="7">
        <v>10</v>
      </c>
      <c r="B70" s="14"/>
      <c r="C70" s="11">
        <v>1175535</v>
      </c>
      <c r="D70" s="12">
        <v>-0.73019753585958447</v>
      </c>
      <c r="E70" s="13">
        <v>9.7059318561638364</v>
      </c>
      <c r="F70" s="13">
        <v>8.3730450852350486</v>
      </c>
      <c r="G70" s="13">
        <v>1.3328867709287875</v>
      </c>
      <c r="H70" s="11">
        <v>61102</v>
      </c>
      <c r="I70" s="11">
        <v>58507</v>
      </c>
      <c r="J70" s="13">
        <v>-2.2000000000000002</v>
      </c>
      <c r="K70" s="9" t="s">
        <v>24</v>
      </c>
      <c r="L70" s="9" t="s">
        <v>24</v>
      </c>
      <c r="M70" s="9" t="s">
        <v>24</v>
      </c>
    </row>
    <row r="71" spans="1:13" s="4" customFormat="1" ht="6.75" customHeight="1" x14ac:dyDescent="0.2">
      <c r="A71" s="7"/>
      <c r="B71" s="14"/>
      <c r="C71" s="11"/>
      <c r="D71" s="12"/>
      <c r="E71" s="13"/>
      <c r="F71" s="13"/>
      <c r="G71" s="13"/>
      <c r="H71" s="11"/>
      <c r="I71" s="11"/>
      <c r="J71" s="13"/>
      <c r="K71" s="9"/>
      <c r="L71" s="9"/>
      <c r="M71" s="9"/>
    </row>
    <row r="72" spans="1:13" s="4" customFormat="1" ht="13.95" customHeight="1" x14ac:dyDescent="0.2">
      <c r="A72" s="7">
        <v>11</v>
      </c>
      <c r="B72" s="14"/>
      <c r="C72" s="11">
        <v>1175006</v>
      </c>
      <c r="D72" s="12">
        <v>-0.45000786875762949</v>
      </c>
      <c r="E72" s="13">
        <v>9.3472333873512934</v>
      </c>
      <c r="F72" s="13">
        <v>8.6556333924553499</v>
      </c>
      <c r="G72" s="13">
        <v>0.69159999489594248</v>
      </c>
      <c r="H72" s="11">
        <v>59865</v>
      </c>
      <c r="I72" s="11">
        <v>58472</v>
      </c>
      <c r="J72" s="13">
        <v>-1.2</v>
      </c>
      <c r="K72" s="9" t="s">
        <v>24</v>
      </c>
      <c r="L72" s="9" t="s">
        <v>24</v>
      </c>
      <c r="M72" s="9" t="s">
        <v>24</v>
      </c>
    </row>
    <row r="73" spans="1:13" s="4" customFormat="1" ht="13.95" customHeight="1" x14ac:dyDescent="0.2">
      <c r="A73" s="7">
        <v>12</v>
      </c>
      <c r="B73" s="14" t="s">
        <v>32</v>
      </c>
      <c r="C73" s="11">
        <v>1170007</v>
      </c>
      <c r="D73" s="12">
        <v>-4.2544463602739047</v>
      </c>
      <c r="E73" s="13">
        <v>9.4646325210254254</v>
      </c>
      <c r="F73" s="13">
        <v>8.4876162334490211</v>
      </c>
      <c r="G73" s="13">
        <v>0.97701628757640391</v>
      </c>
      <c r="H73" s="11">
        <v>60555</v>
      </c>
      <c r="I73" s="11">
        <v>57951</v>
      </c>
      <c r="J73" s="13">
        <v>-2.2000000000000002</v>
      </c>
      <c r="K73" s="15">
        <v>84</v>
      </c>
      <c r="L73" s="9">
        <v>61.1</v>
      </c>
      <c r="M73" s="9">
        <v>38.9</v>
      </c>
    </row>
    <row r="74" spans="1:13" s="4" customFormat="1" ht="13.95" customHeight="1" x14ac:dyDescent="0.2">
      <c r="A74" s="7">
        <v>13</v>
      </c>
      <c r="B74" s="14"/>
      <c r="C74" s="11">
        <v>1167904</v>
      </c>
      <c r="D74" s="12">
        <v>-1.797425143610252</v>
      </c>
      <c r="E74" s="13">
        <v>9.4324221991834225</v>
      </c>
      <c r="F74" s="13">
        <v>8.7452468233096052</v>
      </c>
      <c r="G74" s="13">
        <v>0.68717537587381805</v>
      </c>
      <c r="H74" s="11">
        <v>60078</v>
      </c>
      <c r="I74" s="11">
        <v>56991</v>
      </c>
      <c r="J74" s="13">
        <v>-2.6</v>
      </c>
      <c r="K74" s="9" t="s">
        <v>24</v>
      </c>
      <c r="L74" s="9" t="s">
        <v>24</v>
      </c>
      <c r="M74" s="9" t="s">
        <v>24</v>
      </c>
    </row>
    <row r="75" spans="1:13" s="4" customFormat="1" ht="13.95" customHeight="1" x14ac:dyDescent="0.2">
      <c r="A75" s="7">
        <v>14</v>
      </c>
      <c r="B75" s="14"/>
      <c r="C75" s="11">
        <v>1165763</v>
      </c>
      <c r="D75" s="12">
        <v>-1.8331986190645808</v>
      </c>
      <c r="E75" s="13">
        <v>9.177124147190181</v>
      </c>
      <c r="F75" s="13">
        <v>8.7233197249088974</v>
      </c>
      <c r="G75" s="13">
        <v>0.45380442228128337</v>
      </c>
      <c r="H75" s="11">
        <v>59654</v>
      </c>
      <c r="I75" s="11">
        <v>56554</v>
      </c>
      <c r="J75" s="13">
        <v>-2.7</v>
      </c>
      <c r="K75" s="9" t="s">
        <v>24</v>
      </c>
      <c r="L75" s="9" t="s">
        <v>24</v>
      </c>
      <c r="M75" s="9" t="s">
        <v>24</v>
      </c>
    </row>
    <row r="76" spans="1:13" s="4" customFormat="1" ht="13.95" customHeight="1" x14ac:dyDescent="0.2">
      <c r="A76" s="7">
        <v>15</v>
      </c>
      <c r="B76" s="8"/>
      <c r="C76" s="11">
        <v>1163489</v>
      </c>
      <c r="D76" s="12">
        <v>-1.9506537778261961</v>
      </c>
      <c r="E76" s="12">
        <v>8.7727951564769171</v>
      </c>
      <c r="F76" s="12">
        <v>9.1373632547953569</v>
      </c>
      <c r="G76" s="12">
        <v>-0.36456809831844039</v>
      </c>
      <c r="H76" s="11">
        <v>57524</v>
      </c>
      <c r="I76" s="11">
        <v>55679</v>
      </c>
      <c r="J76" s="12">
        <v>-1.6</v>
      </c>
      <c r="K76" s="18" t="s">
        <v>24</v>
      </c>
      <c r="L76" s="18" t="s">
        <v>24</v>
      </c>
      <c r="M76" s="18" t="s">
        <v>24</v>
      </c>
    </row>
    <row r="77" spans="1:13" s="4" customFormat="1" ht="13.95" customHeight="1" x14ac:dyDescent="0.2">
      <c r="A77" s="7">
        <v>16</v>
      </c>
      <c r="B77" s="8"/>
      <c r="C77" s="11">
        <v>1160847</v>
      </c>
      <c r="D77" s="12">
        <v>-2.2707563199995873</v>
      </c>
      <c r="E77" s="12">
        <v>8.9188638654942149</v>
      </c>
      <c r="F77" s="12">
        <v>9.1345943107326342</v>
      </c>
      <c r="G77" s="12">
        <v>-0.21573044523841653</v>
      </c>
      <c r="H77" s="11">
        <v>56299</v>
      </c>
      <c r="I77" s="11">
        <v>53784</v>
      </c>
      <c r="J77" s="12">
        <v>-2.2000000000000002</v>
      </c>
      <c r="K77" s="18" t="s">
        <v>24</v>
      </c>
      <c r="L77" s="18" t="s">
        <v>24</v>
      </c>
      <c r="M77" s="18" t="s">
        <v>24</v>
      </c>
    </row>
    <row r="78" spans="1:13" s="4" customFormat="1" ht="13.95" customHeight="1" x14ac:dyDescent="0.2">
      <c r="A78" s="7">
        <v>17</v>
      </c>
      <c r="B78" s="14" t="s">
        <v>32</v>
      </c>
      <c r="C78" s="11">
        <v>1153042</v>
      </c>
      <c r="D78" s="12">
        <v>-6.7235389332099746</v>
      </c>
      <c r="E78" s="12">
        <v>8.4403887850853732</v>
      </c>
      <c r="F78" s="12">
        <v>9.670525056273565</v>
      </c>
      <c r="G78" s="12">
        <v>-1.2301362711881927</v>
      </c>
      <c r="H78" s="11">
        <v>57122</v>
      </c>
      <c r="I78" s="11">
        <v>53574</v>
      </c>
      <c r="J78" s="12">
        <v>-3.1</v>
      </c>
      <c r="K78" s="19">
        <v>85.3</v>
      </c>
      <c r="L78" s="19">
        <v>60.8</v>
      </c>
      <c r="M78" s="19">
        <v>39.200000000000003</v>
      </c>
    </row>
    <row r="79" spans="1:13" s="4" customFormat="1" ht="13.95" customHeight="1" x14ac:dyDescent="0.2">
      <c r="A79" s="7">
        <v>18</v>
      </c>
      <c r="B79" s="14"/>
      <c r="C79" s="11">
        <v>1148220</v>
      </c>
      <c r="D79" s="12">
        <v>-4.1819812287843812</v>
      </c>
      <c r="E79" s="12">
        <v>8.7663762464853843</v>
      </c>
      <c r="F79" s="12">
        <v>9.7047635732263</v>
      </c>
      <c r="G79" s="12">
        <v>-0.93838732674091663</v>
      </c>
      <c r="H79" s="11">
        <v>53091</v>
      </c>
      <c r="I79" s="11">
        <v>49569</v>
      </c>
      <c r="J79" s="12">
        <v>-3.1</v>
      </c>
      <c r="K79" s="19" t="s">
        <v>24</v>
      </c>
      <c r="L79" s="19" t="s">
        <v>24</v>
      </c>
      <c r="M79" s="19" t="s">
        <v>24</v>
      </c>
    </row>
    <row r="80" spans="1:13" s="4" customFormat="1" ht="13.95" customHeight="1" x14ac:dyDescent="0.2">
      <c r="A80" s="20">
        <v>19</v>
      </c>
      <c r="B80" s="10"/>
      <c r="C80" s="11">
        <v>1142636</v>
      </c>
      <c r="D80" s="12">
        <v>-4.8631795300552163</v>
      </c>
      <c r="E80" s="12">
        <v>9.0435630802459457</v>
      </c>
      <c r="F80" s="12">
        <v>9.9249272787444909</v>
      </c>
      <c r="G80" s="12">
        <v>-0.88136419849854597</v>
      </c>
      <c r="H80" s="11">
        <v>51139</v>
      </c>
      <c r="I80" s="11">
        <v>46402</v>
      </c>
      <c r="J80" s="12">
        <v>-4.0999999999999996</v>
      </c>
      <c r="K80" s="19" t="s">
        <v>24</v>
      </c>
      <c r="L80" s="19" t="s">
        <v>24</v>
      </c>
      <c r="M80" s="19" t="s">
        <v>24</v>
      </c>
    </row>
    <row r="81" spans="1:13" s="4" customFormat="1" ht="13.95" customHeight="1" x14ac:dyDescent="0.2">
      <c r="A81" s="20">
        <v>20</v>
      </c>
      <c r="B81" s="10"/>
      <c r="C81" s="11">
        <v>1136288</v>
      </c>
      <c r="D81" s="12">
        <v>-5.6</v>
      </c>
      <c r="E81" s="12">
        <v>8.9976160387034891</v>
      </c>
      <c r="F81" s="12">
        <v>10.395261483096979</v>
      </c>
      <c r="G81" s="12">
        <v>-1.3976454443934903</v>
      </c>
      <c r="H81" s="11">
        <v>50472</v>
      </c>
      <c r="I81" s="11">
        <v>46132</v>
      </c>
      <c r="J81" s="12">
        <v>-3.8</v>
      </c>
      <c r="K81" s="19" t="s">
        <v>24</v>
      </c>
      <c r="L81" s="19" t="s">
        <v>24</v>
      </c>
      <c r="M81" s="19" t="s">
        <v>24</v>
      </c>
    </row>
    <row r="82" spans="1:13" s="4" customFormat="1" ht="13.95" customHeight="1" x14ac:dyDescent="0.2">
      <c r="A82" s="20">
        <v>21</v>
      </c>
      <c r="B82" s="10"/>
      <c r="C82" s="11">
        <v>1132025</v>
      </c>
      <c r="D82" s="12">
        <v>-3.8</v>
      </c>
      <c r="E82" s="12">
        <v>8.943155256413867</v>
      </c>
      <c r="F82" s="12">
        <v>10.570383564730069</v>
      </c>
      <c r="G82" s="12">
        <v>-1.6272283083162014</v>
      </c>
      <c r="H82" s="11">
        <v>46665</v>
      </c>
      <c r="I82" s="11">
        <v>44758</v>
      </c>
      <c r="J82" s="12">
        <v>-1.6782717057647358</v>
      </c>
      <c r="K82" s="19" t="s">
        <v>24</v>
      </c>
      <c r="L82" s="19" t="s">
        <v>24</v>
      </c>
      <c r="M82" s="19" t="s">
        <v>24</v>
      </c>
    </row>
    <row r="83" spans="1:13" s="4" customFormat="1" ht="13.95" customHeight="1" x14ac:dyDescent="0.2">
      <c r="A83" s="20">
        <v>22</v>
      </c>
      <c r="B83" s="10" t="s">
        <v>25</v>
      </c>
      <c r="C83" s="11">
        <v>1135233</v>
      </c>
      <c r="D83" s="12">
        <v>2.833859676243899</v>
      </c>
      <c r="E83" s="12">
        <v>9.0669375676332233</v>
      </c>
      <c r="F83" s="12">
        <v>10.891985601024713</v>
      </c>
      <c r="G83" s="12">
        <v>-1.8250480333914887</v>
      </c>
      <c r="H83" s="11">
        <v>42612</v>
      </c>
      <c r="I83" s="11">
        <v>40713</v>
      </c>
      <c r="J83" s="12">
        <v>-1.6775247896468717</v>
      </c>
      <c r="K83" s="15">
        <v>86</v>
      </c>
      <c r="L83" s="19">
        <v>60</v>
      </c>
      <c r="M83" s="19">
        <v>40</v>
      </c>
    </row>
    <row r="84" spans="1:13" s="4" customFormat="1" ht="13.95" customHeight="1" x14ac:dyDescent="0.2">
      <c r="A84" s="20">
        <v>23</v>
      </c>
      <c r="B84" s="10"/>
      <c r="C84" s="11">
        <v>1130912</v>
      </c>
      <c r="D84" s="12">
        <v>-3.8062670834973962</v>
      </c>
      <c r="E84" s="12">
        <v>8.9690838796969423</v>
      </c>
      <c r="F84" s="12">
        <v>11.456678937275433</v>
      </c>
      <c r="G84" s="12">
        <v>-2.4875950575784884</v>
      </c>
      <c r="H84" s="11">
        <v>42208</v>
      </c>
      <c r="I84" s="11">
        <v>41066</v>
      </c>
      <c r="J84" s="12">
        <v>-1.00596089084796</v>
      </c>
      <c r="K84" s="19" t="s">
        <v>24</v>
      </c>
      <c r="L84" s="19" t="s">
        <v>24</v>
      </c>
      <c r="M84" s="19" t="s">
        <v>24</v>
      </c>
    </row>
    <row r="85" spans="1:13" s="4" customFormat="1" ht="13.95" customHeight="1" x14ac:dyDescent="0.2">
      <c r="A85" s="20">
        <v>24</v>
      </c>
      <c r="B85" s="10"/>
      <c r="C85" s="11">
        <v>1125909</v>
      </c>
      <c r="D85" s="12">
        <v>-4.4000000000000004</v>
      </c>
      <c r="E85" s="12">
        <v>8.7752185846467281</v>
      </c>
      <c r="F85" s="12">
        <v>11.509295152938513</v>
      </c>
      <c r="G85" s="12">
        <v>-2.734076568291786</v>
      </c>
      <c r="H85" s="11">
        <v>42380</v>
      </c>
      <c r="I85" s="11">
        <v>40063</v>
      </c>
      <c r="J85" s="12">
        <v>-2.0578927781907774</v>
      </c>
      <c r="K85" s="19" t="s">
        <v>24</v>
      </c>
      <c r="L85" s="19" t="s">
        <v>24</v>
      </c>
      <c r="M85" s="19" t="s">
        <v>24</v>
      </c>
    </row>
    <row r="86" spans="1:13" s="4" customFormat="1" ht="13.95" customHeight="1" x14ac:dyDescent="0.2">
      <c r="A86" s="20">
        <v>25</v>
      </c>
      <c r="B86" s="10"/>
      <c r="C86" s="11">
        <v>1120650</v>
      </c>
      <c r="D86" s="12">
        <v>-4.7</v>
      </c>
      <c r="E86" s="12">
        <v>8.7931111408557534</v>
      </c>
      <c r="F86" s="12">
        <v>11.513853567126223</v>
      </c>
      <c r="G86" s="12">
        <v>-2.7207424262704683</v>
      </c>
      <c r="H86" s="11">
        <v>42446</v>
      </c>
      <c r="I86" s="11">
        <v>39731</v>
      </c>
      <c r="J86" s="12">
        <v>-2.4227011109623877</v>
      </c>
      <c r="K86" s="19" t="s">
        <v>24</v>
      </c>
      <c r="L86" s="19" t="s">
        <v>24</v>
      </c>
      <c r="M86" s="19" t="s">
        <v>24</v>
      </c>
    </row>
    <row r="87" spans="1:13" s="4" customFormat="1" ht="13.95" customHeight="1" x14ac:dyDescent="0.2">
      <c r="A87" s="20">
        <v>26</v>
      </c>
      <c r="B87" s="10"/>
      <c r="C87" s="11">
        <v>1114775</v>
      </c>
      <c r="D87" s="12">
        <v>-5.2424931959130863</v>
      </c>
      <c r="E87" s="12">
        <v>8.489715789943336</v>
      </c>
      <c r="F87" s="12">
        <v>11.669120599651988</v>
      </c>
      <c r="G87" s="12">
        <v>-3.1794048097086511</v>
      </c>
      <c r="H87" s="11">
        <v>41915</v>
      </c>
      <c r="I87" s="11">
        <v>38648</v>
      </c>
      <c r="J87" s="12">
        <v>-2.9306362270413313</v>
      </c>
      <c r="K87" s="19" t="s">
        <v>24</v>
      </c>
      <c r="L87" s="19" t="s">
        <v>34</v>
      </c>
      <c r="M87" s="19" t="s">
        <v>24</v>
      </c>
    </row>
    <row r="88" spans="1:13" s="4" customFormat="1" ht="13.95" customHeight="1" x14ac:dyDescent="0.2">
      <c r="A88" s="20">
        <v>27</v>
      </c>
      <c r="B88" s="10" t="s">
        <v>25</v>
      </c>
      <c r="C88" s="11">
        <v>1104069</v>
      </c>
      <c r="D88" s="12">
        <v>-9.6037316947366058</v>
      </c>
      <c r="E88" s="12">
        <v>8.2796976968446536</v>
      </c>
      <c r="F88" s="12">
        <v>12.190800834249064</v>
      </c>
      <c r="G88" s="12">
        <v>-3.911103137404409</v>
      </c>
      <c r="H88" s="11">
        <v>41495</v>
      </c>
      <c r="I88" s="11">
        <v>38312</v>
      </c>
      <c r="J88" s="12">
        <v>-2.8552846987060172</v>
      </c>
      <c r="K88" s="15">
        <v>86.4</v>
      </c>
      <c r="L88" s="19">
        <v>59</v>
      </c>
      <c r="M88" s="15">
        <v>41</v>
      </c>
    </row>
    <row r="89" spans="1:13" s="4" customFormat="1" ht="13.95" customHeight="1" x14ac:dyDescent="0.2">
      <c r="A89" s="20">
        <v>28</v>
      </c>
      <c r="B89" s="10"/>
      <c r="C89" s="11">
        <v>1095863</v>
      </c>
      <c r="D89" s="12">
        <v>-7.4325064828375762</v>
      </c>
      <c r="E89" s="12">
        <v>8.1589103579576996</v>
      </c>
      <c r="F89" s="12">
        <v>12.431288261874936</v>
      </c>
      <c r="G89" s="12">
        <v>-4.2723779039172367</v>
      </c>
      <c r="H89" s="11">
        <v>40938</v>
      </c>
      <c r="I89" s="11">
        <v>37084</v>
      </c>
      <c r="J89" s="12">
        <v>-3.4907238587443361</v>
      </c>
      <c r="K89" s="19" t="s">
        <v>24</v>
      </c>
      <c r="L89" s="19" t="s">
        <v>24</v>
      </c>
      <c r="M89" s="19" t="s">
        <v>24</v>
      </c>
    </row>
    <row r="90" spans="1:13" s="4" customFormat="1" ht="13.95" customHeight="1" x14ac:dyDescent="0.2">
      <c r="A90" s="20">
        <v>29</v>
      </c>
      <c r="B90" s="10"/>
      <c r="C90" s="11">
        <v>1088044</v>
      </c>
      <c r="D90" s="12">
        <v>-7.1</v>
      </c>
      <c r="E90" s="12">
        <v>8.0502763575373919</v>
      </c>
      <c r="F90" s="12">
        <v>12.5</v>
      </c>
      <c r="G90" s="12">
        <v>-4.4616776668849498</v>
      </c>
      <c r="H90" s="11">
        <v>39572</v>
      </c>
      <c r="I90" s="11">
        <v>36979</v>
      </c>
      <c r="J90" s="12">
        <v>-2.3661716838692426</v>
      </c>
      <c r="K90" s="19" t="s">
        <v>24</v>
      </c>
      <c r="L90" s="19" t="s">
        <v>24</v>
      </c>
      <c r="M90" s="19" t="s">
        <v>24</v>
      </c>
    </row>
    <row r="91" spans="1:13" s="4" customFormat="1" ht="13.95" customHeight="1" x14ac:dyDescent="0.2">
      <c r="A91" s="20">
        <v>30</v>
      </c>
      <c r="B91" s="10"/>
      <c r="C91" s="11">
        <v>1079727</v>
      </c>
      <c r="D91" s="12">
        <v>-7.6</v>
      </c>
      <c r="E91" s="12">
        <v>7.8</v>
      </c>
      <c r="F91" s="12">
        <v>12.9</v>
      </c>
      <c r="G91" s="12">
        <v>-5.0999999999999996</v>
      </c>
      <c r="H91" s="11">
        <v>39847</v>
      </c>
      <c r="I91" s="11">
        <v>37129</v>
      </c>
      <c r="J91" s="12">
        <v>-2.5</v>
      </c>
      <c r="K91" s="19" t="s">
        <v>24</v>
      </c>
      <c r="L91" s="19" t="s">
        <v>24</v>
      </c>
      <c r="M91" s="19" t="s">
        <v>24</v>
      </c>
    </row>
    <row r="92" spans="1:13" s="4" customFormat="1" ht="13.95" customHeight="1" x14ac:dyDescent="0.2">
      <c r="A92" s="10" t="s">
        <v>35</v>
      </c>
      <c r="B92" s="14"/>
      <c r="C92" s="7"/>
      <c r="D92" s="7"/>
      <c r="E92" s="7"/>
      <c r="F92" s="7"/>
      <c r="G92" s="7"/>
      <c r="H92" s="7"/>
      <c r="I92" s="7"/>
      <c r="J92" s="13"/>
      <c r="K92" s="7"/>
      <c r="L92" s="7"/>
      <c r="M92" s="7"/>
    </row>
    <row r="93" spans="1:13" s="4" customFormat="1" ht="13.95" customHeight="1" x14ac:dyDescent="0.2">
      <c r="A93" s="9" t="s">
        <v>30</v>
      </c>
      <c r="B93" s="14"/>
      <c r="C93" s="11">
        <v>1071723</v>
      </c>
      <c r="D93" s="13">
        <v>-7.4</v>
      </c>
      <c r="E93" s="13">
        <v>7.5</v>
      </c>
      <c r="F93" s="13">
        <v>12.8</v>
      </c>
      <c r="G93" s="13">
        <v>-5.3</v>
      </c>
      <c r="H93" s="22">
        <v>39289</v>
      </c>
      <c r="I93" s="22">
        <v>37174</v>
      </c>
      <c r="J93" s="13">
        <v>-2</v>
      </c>
      <c r="K93" s="9" t="s">
        <v>24</v>
      </c>
      <c r="L93" s="9" t="s">
        <v>24</v>
      </c>
      <c r="M93" s="9" t="s">
        <v>24</v>
      </c>
    </row>
    <row r="94" spans="1:13" s="4" customFormat="1" ht="13.95" customHeight="1" x14ac:dyDescent="0.2">
      <c r="A94" s="9">
        <v>2</v>
      </c>
      <c r="B94" s="21" t="s">
        <v>25</v>
      </c>
      <c r="C94" s="11">
        <v>1069576</v>
      </c>
      <c r="D94" s="13">
        <v>-2</v>
      </c>
      <c r="E94" s="13">
        <v>7.2</v>
      </c>
      <c r="F94" s="13">
        <v>13.2</v>
      </c>
      <c r="G94" s="13">
        <v>-6</v>
      </c>
      <c r="H94" s="11">
        <v>37059</v>
      </c>
      <c r="I94" s="11">
        <v>34979</v>
      </c>
      <c r="J94" s="13">
        <v>-1.9</v>
      </c>
      <c r="K94" s="9">
        <v>86.9</v>
      </c>
      <c r="L94" s="9" t="s">
        <v>26</v>
      </c>
      <c r="M94" s="9" t="s">
        <v>37</v>
      </c>
    </row>
    <row r="95" spans="1:13" s="4" customFormat="1" ht="13.95" customHeight="1" x14ac:dyDescent="0.2">
      <c r="A95" s="9">
        <v>3</v>
      </c>
      <c r="B95" s="21"/>
      <c r="C95" s="11">
        <v>1061016</v>
      </c>
      <c r="D95" s="13">
        <v>-8</v>
      </c>
      <c r="E95" s="13">
        <v>7.2</v>
      </c>
      <c r="F95" s="13">
        <v>13.6</v>
      </c>
      <c r="G95" s="13">
        <v>-6.5</v>
      </c>
      <c r="H95" s="11">
        <v>36513</v>
      </c>
      <c r="I95" s="11">
        <v>34344</v>
      </c>
      <c r="J95" s="13">
        <v>-2</v>
      </c>
      <c r="K95" s="19" t="s">
        <v>24</v>
      </c>
      <c r="L95" s="19" t="s">
        <v>24</v>
      </c>
      <c r="M95" s="19" t="s">
        <v>24</v>
      </c>
    </row>
    <row r="96" spans="1:13" s="4" customFormat="1" ht="13.95" customHeight="1" x14ac:dyDescent="0.2">
      <c r="A96" s="9">
        <v>4</v>
      </c>
      <c r="B96" s="21"/>
      <c r="C96" s="11">
        <v>1051518</v>
      </c>
      <c r="D96" s="13">
        <v>-9</v>
      </c>
      <c r="E96" s="13">
        <v>6.8</v>
      </c>
      <c r="F96" s="13">
        <v>15.2</v>
      </c>
      <c r="G96" s="13">
        <v>-8.4</v>
      </c>
      <c r="H96" s="11">
        <v>37047</v>
      </c>
      <c r="I96" s="11">
        <v>36501</v>
      </c>
      <c r="J96" s="13">
        <v>-0.5</v>
      </c>
      <c r="K96" s="19" t="s">
        <v>38</v>
      </c>
      <c r="L96" s="19" t="s">
        <v>38</v>
      </c>
      <c r="M96" s="19" t="s">
        <v>38</v>
      </c>
    </row>
    <row r="97" spans="1:13" s="4" customFormat="1" ht="13.95" customHeight="1" x14ac:dyDescent="0.2">
      <c r="A97" s="9">
        <v>5</v>
      </c>
      <c r="B97" s="21"/>
      <c r="C97" s="11">
        <v>1040711</v>
      </c>
      <c r="D97" s="13">
        <v>-10.277522591149177</v>
      </c>
      <c r="E97" s="13">
        <v>6.2</v>
      </c>
      <c r="F97" s="13">
        <v>15.5</v>
      </c>
      <c r="G97" s="13">
        <v>-9.3000000000000007</v>
      </c>
      <c r="H97" s="11">
        <v>36872</v>
      </c>
      <c r="I97" s="11">
        <v>36486</v>
      </c>
      <c r="J97" s="13">
        <f>-0.368225040829098</f>
        <v>-0.36822504082909802</v>
      </c>
      <c r="K97" s="19" t="s">
        <v>34</v>
      </c>
      <c r="L97" s="19" t="s">
        <v>34</v>
      </c>
      <c r="M97" s="19" t="s">
        <v>34</v>
      </c>
    </row>
    <row r="98" spans="1:13" s="4" customFormat="1" ht="13.95" customHeight="1" x14ac:dyDescent="0.2">
      <c r="A98" s="9">
        <v>6</v>
      </c>
      <c r="B98" s="21"/>
      <c r="C98" s="11">
        <v>1030361</v>
      </c>
      <c r="D98" s="13">
        <f>(C98-C97)/C97*1000</f>
        <v>-9.9451240546126627</v>
      </c>
      <c r="E98" s="13">
        <f>E104/C104*1000</f>
        <v>5.7996647414640901</v>
      </c>
      <c r="F98" s="13">
        <f>F104/C104*1000</f>
        <v>15.758305924376298</v>
      </c>
      <c r="G98" s="13">
        <f>E98-F98</f>
        <v>-9.9586411829122081</v>
      </c>
      <c r="H98" s="11">
        <v>36830</v>
      </c>
      <c r="I98" s="11">
        <v>36811</v>
      </c>
      <c r="J98" s="17">
        <f>(I98-H98)/C104*1000</f>
        <v>-1.8283330029503522E-2</v>
      </c>
      <c r="K98" s="19" t="s">
        <v>34</v>
      </c>
      <c r="L98" s="19" t="s">
        <v>34</v>
      </c>
      <c r="M98" s="19" t="s">
        <v>34</v>
      </c>
    </row>
    <row r="99" spans="1:13" s="4" customFormat="1" ht="6.75" customHeight="1" x14ac:dyDescent="0.2">
      <c r="A99" s="30"/>
      <c r="B99" s="31"/>
      <c r="C99" s="32"/>
      <c r="D99" s="33"/>
      <c r="E99" s="33"/>
      <c r="F99" s="33"/>
      <c r="G99" s="33"/>
      <c r="H99" s="32"/>
      <c r="I99" s="32"/>
      <c r="J99" s="33"/>
      <c r="K99" s="34"/>
      <c r="L99" s="34"/>
      <c r="M99" s="34"/>
    </row>
    <row r="100" spans="1:13" s="5" customFormat="1" ht="96" customHeight="1" x14ac:dyDescent="0.2">
      <c r="A100" s="37" t="s">
        <v>39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</row>
    <row r="101" spans="1:13" ht="11.4" customHeight="1" x14ac:dyDescent="0.15">
      <c r="A101" s="3" t="s">
        <v>31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1.4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3.65" customHeight="1" x14ac:dyDescent="0.15">
      <c r="C103" s="1" t="s">
        <v>41</v>
      </c>
      <c r="E103" s="1" t="s">
        <v>42</v>
      </c>
      <c r="F103" s="1" t="s">
        <v>43</v>
      </c>
    </row>
    <row r="104" spans="1:13" ht="13.65" customHeight="1" x14ac:dyDescent="0.15">
      <c r="C104" s="35">
        <v>1039198</v>
      </c>
      <c r="E104" s="35">
        <v>6027</v>
      </c>
      <c r="F104" s="35">
        <v>16376</v>
      </c>
    </row>
  </sheetData>
  <mergeCells count="11">
    <mergeCell ref="A1:M1"/>
    <mergeCell ref="A100:M100"/>
    <mergeCell ref="A3:A6"/>
    <mergeCell ref="B3:C6"/>
    <mergeCell ref="K3:M4"/>
    <mergeCell ref="I5:I6"/>
    <mergeCell ref="H5:H6"/>
    <mergeCell ref="G5:G6"/>
    <mergeCell ref="F5:F6"/>
    <mergeCell ref="E5:E6"/>
    <mergeCell ref="D4:D6"/>
  </mergeCells>
  <phoneticPr fontId="1"/>
  <pageMargins left="0.94488188976377963" right="0.94488188976377963" top="0.78740157480314965" bottom="0.39370078740157483" header="0.51181102362204722" footer="0.51181102362204722"/>
  <pageSetup paperSize="9" scale="54" fitToWidth="0" orientation="portrait" r:id="rId1"/>
  <headerFooter>
    <oddHeader>&amp;R&amp;22人　　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017</vt:lpstr>
      <vt:lpstr>'017'!Print_Area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2026-02-24T11:32:28Z</cp:lastPrinted>
  <dcterms:created xsi:type="dcterms:W3CDTF">2000-08-07T04:43:00Z</dcterms:created>
  <dcterms:modified xsi:type="dcterms:W3CDTF">2026-02-24T11:32:31Z</dcterms:modified>
</cp:coreProperties>
</file>