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0回（令和5年度）\4_編集済データ（統計BOX掲載用）\001～050\"/>
    </mc:Choice>
  </mc:AlternateContent>
  <xr:revisionPtr revIDLastSave="0" documentId="13_ncr:1_{C277B68C-179B-4F25-9EB1-3A059112A6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30(1)" sheetId="1" r:id="rId1"/>
    <sheet name="030 (2)" sheetId="2" r:id="rId2"/>
  </sheets>
  <definedNames>
    <definedName name="_xlnm.Print_Area" localSheetId="1">'030 (2)'!$A$1:$W$75</definedName>
    <definedName name="_xlnm.Print_Area" localSheetId="0">'030(1)'!$A$1:$W$75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59" i="2" l="1"/>
  <c r="V45" i="2"/>
  <c r="U45" i="2"/>
  <c r="T40" i="2"/>
  <c r="S40" i="2"/>
  <c r="V34" i="2"/>
  <c r="U34" i="2"/>
  <c r="T34" i="2"/>
  <c r="S34" i="2"/>
  <c r="R34" i="2"/>
  <c r="Q34" i="2"/>
  <c r="V29" i="2"/>
  <c r="U29" i="2"/>
  <c r="R29" i="2"/>
  <c r="Q29" i="2"/>
  <c r="V57" i="1"/>
  <c r="U57" i="1"/>
  <c r="V51" i="1"/>
  <c r="U51" i="1"/>
  <c r="V20" i="1"/>
  <c r="U20" i="1"/>
  <c r="V17" i="1"/>
  <c r="U17" i="1"/>
  <c r="T17" i="1"/>
  <c r="S17" i="1"/>
  <c r="R17" i="1"/>
  <c r="Q17" i="1"/>
  <c r="P17" i="1"/>
  <c r="O17" i="1"/>
  <c r="N17" i="1"/>
  <c r="M17" i="1"/>
  <c r="V13" i="1"/>
  <c r="U13" i="1"/>
  <c r="T13" i="1"/>
  <c r="S13" i="1"/>
  <c r="V9" i="1"/>
  <c r="U9" i="1"/>
</calcChain>
</file>

<file path=xl/sharedStrings.xml><?xml version="1.0" encoding="utf-8"?>
<sst xmlns="http://schemas.openxmlformats.org/spreadsheetml/2006/main" count="303" uniqueCount="157">
  <si>
    <t>人</t>
  </si>
  <si>
    <t>事業所数</t>
  </si>
  <si>
    <t>従業者数</t>
  </si>
  <si>
    <t>1～4人</t>
    <rPh sb="3" eb="4">
      <t>ニン</t>
    </rPh>
    <phoneticPr fontId="1"/>
  </si>
  <si>
    <t>5～9人</t>
    <rPh sb="3" eb="4">
      <t>ニン</t>
    </rPh>
    <phoneticPr fontId="1"/>
  </si>
  <si>
    <t>10～19人</t>
    <rPh sb="5" eb="6">
      <t>ニン</t>
    </rPh>
    <phoneticPr fontId="1"/>
  </si>
  <si>
    <t>20～29人</t>
    <rPh sb="5" eb="6">
      <t>ニン</t>
    </rPh>
    <phoneticPr fontId="1"/>
  </si>
  <si>
    <t>30～49人</t>
    <rPh sb="5" eb="6">
      <t>ニン</t>
    </rPh>
    <phoneticPr fontId="1"/>
  </si>
  <si>
    <t>50～99人</t>
    <rPh sb="5" eb="6">
      <t>ニン</t>
    </rPh>
    <phoneticPr fontId="1"/>
  </si>
  <si>
    <t>100～199人</t>
    <rPh sb="7" eb="8">
      <t>ニン</t>
    </rPh>
    <phoneticPr fontId="1"/>
  </si>
  <si>
    <t>200～299人</t>
    <rPh sb="7" eb="8">
      <t>ニン</t>
    </rPh>
    <phoneticPr fontId="1"/>
  </si>
  <si>
    <t>300人以上</t>
    <rPh sb="3" eb="4">
      <t>ニン</t>
    </rPh>
    <rPh sb="4" eb="6">
      <t>イジョウ</t>
    </rPh>
    <phoneticPr fontId="1"/>
  </si>
  <si>
    <t>事業所数</t>
    <phoneticPr fontId="1"/>
  </si>
  <si>
    <t>従業者数</t>
    <phoneticPr fontId="1"/>
  </si>
  <si>
    <t>01農業</t>
  </si>
  <si>
    <t>02林業</t>
  </si>
  <si>
    <t>03漁業（水産養殖業を除く）</t>
  </si>
  <si>
    <t>04水産養殖業</t>
  </si>
  <si>
    <t>05鉱業，採石業，砂利採取業</t>
  </si>
  <si>
    <t>06総合工事業</t>
  </si>
  <si>
    <t>08設備工事業</t>
  </si>
  <si>
    <t>09食料品製造業</t>
  </si>
  <si>
    <t>10飲料・たばこ・飼料製造業</t>
  </si>
  <si>
    <t>11繊維工業</t>
  </si>
  <si>
    <t>12木材・木製品製造業（家具を除く）</t>
  </si>
  <si>
    <t>13家具・装備品製造業</t>
  </si>
  <si>
    <t>14パルプ・紙・紙加工品製造業</t>
  </si>
  <si>
    <t>15印刷・同関連業</t>
  </si>
  <si>
    <t>16化学工業</t>
  </si>
  <si>
    <t>17石油製品・石炭製品製造業</t>
  </si>
  <si>
    <t>19ゴム製品製造業</t>
  </si>
  <si>
    <t>20なめし革・同製品・毛皮製造業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</si>
  <si>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</si>
  <si>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</si>
  <si>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</si>
  <si>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</si>
  <si>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</si>
  <si>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</si>
  <si>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</si>
  <si>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</si>
  <si>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</si>
  <si>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</si>
  <si>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</si>
  <si>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</si>
  <si>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t>33電気業</t>
  </si>
  <si>
    <t>34ガス業</t>
  </si>
  <si>
    <t>35熱供給業</t>
  </si>
  <si>
    <t>36水道業</t>
  </si>
  <si>
    <t>37通信業</t>
  </si>
  <si>
    <t>38放送業</t>
  </si>
  <si>
    <t>39情報サービス業</t>
  </si>
  <si>
    <t>40インターネット附随サービス業</t>
  </si>
  <si>
    <t>41映像・音声・文字情報制作業</t>
  </si>
  <si>
    <t>42鉄道業</t>
  </si>
  <si>
    <t>43道路旅客運送業</t>
  </si>
  <si>
    <t>44道路貨物運送業</t>
  </si>
  <si>
    <t>45水運業</t>
  </si>
  <si>
    <t>46航空運輸業</t>
  </si>
  <si>
    <t>47倉庫業</t>
  </si>
  <si>
    <t>48運輸に附帯するサービス業</t>
  </si>
  <si>
    <t>49郵便業（信書便事業を含む）</t>
  </si>
  <si>
    <t>50各種商品卸売業</t>
  </si>
  <si>
    <t>51繊維・衣服等卸売業</t>
  </si>
  <si>
    <t>52飲食料品卸売業</t>
  </si>
  <si>
    <t>53建築材料，鉱物・金属材料等卸売業</t>
  </si>
  <si>
    <t>54機械器具卸売業</t>
  </si>
  <si>
    <t>55その他の卸売業</t>
  </si>
  <si>
    <t>56各種商品小売業</t>
  </si>
  <si>
    <t>57織物・衣服・身の回り品小売業</t>
  </si>
  <si>
    <t>58飲食料品小売業</t>
  </si>
  <si>
    <t>59機械器具小売業</t>
  </si>
  <si>
    <t>60その他の小売業</t>
  </si>
  <si>
    <t>61無店舗小売業</t>
  </si>
  <si>
    <t>62銀行業</t>
  </si>
  <si>
    <t>63協同組織金融業</t>
  </si>
  <si>
    <t>65金融商品取引業，商品先物取引業</t>
  </si>
  <si>
    <t>66補助的金融業等</t>
  </si>
  <si>
    <t>68不動産取引業</t>
  </si>
  <si>
    <t>69不動産賃貸業・管理業</t>
  </si>
  <si>
    <t>70物品賃貸業</t>
  </si>
  <si>
    <t>71学術・開発研究機関</t>
  </si>
  <si>
    <t>73広告業</t>
  </si>
  <si>
    <t>75宿泊業</t>
  </si>
  <si>
    <t>76飲食店</t>
  </si>
  <si>
    <t>77持ち帰り・配達飲食サービス業</t>
  </si>
  <si>
    <t>78洗濯・理容・美容・浴場業</t>
  </si>
  <si>
    <t>79その他の生活関連サービス業</t>
  </si>
  <si>
    <t>80娯楽業</t>
  </si>
  <si>
    <t>81学校教育</t>
  </si>
  <si>
    <t>82その他の教育，学習支援業</t>
  </si>
  <si>
    <t>83医療業</t>
  </si>
  <si>
    <t>84保健衛生</t>
  </si>
  <si>
    <t>85社会保険・社会福祉・介護事業</t>
  </si>
  <si>
    <t>86郵便局</t>
  </si>
  <si>
    <t>87協同組合（他に分類されないもの）</t>
  </si>
  <si>
    <t>88廃棄物処理業</t>
  </si>
  <si>
    <t>89自動車整備業</t>
  </si>
  <si>
    <t>90機械等修理業（別掲を除く）</t>
  </si>
  <si>
    <t>91職業紹介・労働者派遣業</t>
  </si>
  <si>
    <t>92その他の事業サービス業</t>
  </si>
  <si>
    <t>93政治・経済・文化団体</t>
  </si>
  <si>
    <t>94宗教</t>
  </si>
  <si>
    <t>95その他のサービス業</t>
  </si>
  <si>
    <t xml:space="preserve">30．産 業 中 分 類 及 び 従 業 者 規 模 別  </t>
    <phoneticPr fontId="1"/>
  </si>
  <si>
    <t>総　　　　　　数</t>
    <rPh sb="0" eb="1">
      <t>フサ</t>
    </rPh>
    <rPh sb="7" eb="8">
      <t>スウ</t>
    </rPh>
    <phoneticPr fontId="1"/>
  </si>
  <si>
    <t>07職別工事業(設備工事業を除く)</t>
  </si>
  <si>
    <t>18プラスチック製品製造業（別掲を除く）</t>
  </si>
  <si>
    <t>64貸金業，クレジットカード業等非預金信用機関</t>
  </si>
  <si>
    <t>67保険業（保険媒介代理業，保険サービス業を含む）</t>
  </si>
  <si>
    <t>72専門サービス業（他に分類されないもの）</t>
  </si>
  <si>
    <t>74技術サービス業（他に分類されないもの）</t>
  </si>
  <si>
    <t>産     業     分     類</t>
    <phoneticPr fontId="1"/>
  </si>
  <si>
    <t xml:space="preserve">産 業 中 分 類 及 び 従 業 者 規 模 別  </t>
    <phoneticPr fontId="1"/>
  </si>
  <si>
    <t>産     業     分     類</t>
    <phoneticPr fontId="1"/>
  </si>
  <si>
    <t>総      数</t>
    <phoneticPr fontId="1"/>
  </si>
  <si>
    <t>-</t>
  </si>
  <si>
    <t xml:space="preserve">※公務を除く。
※事業内容等不詳を除く。
※総数には各産業分類の格付不能分を含む。
資料　総務省・経済産業省「令和３年経済センサス-活動調査」
 　　 </t>
    <rPh sb="0" eb="3">
      <t>コメジルシコウム</t>
    </rPh>
    <rPh sb="4" eb="5">
      <t>ノゾ</t>
    </rPh>
    <rPh sb="22" eb="24">
      <t>ソウスウ</t>
    </rPh>
    <rPh sb="26" eb="27">
      <t>カク</t>
    </rPh>
    <rPh sb="27" eb="29">
      <t>サンギョウ</t>
    </rPh>
    <rPh sb="29" eb="31">
      <t>ブンルイ</t>
    </rPh>
    <rPh sb="32" eb="34">
      <t>カクヅ</t>
    </rPh>
    <rPh sb="34" eb="37">
      <t>フノウブン</t>
    </rPh>
    <rPh sb="38" eb="39">
      <t>フク</t>
    </rPh>
    <rPh sb="45" eb="48">
      <t>ソウムショウ</t>
    </rPh>
    <rPh sb="49" eb="54">
      <t>ケイザイサンギョウショウ</t>
    </rPh>
    <rPh sb="55" eb="57">
      <t>レイワ</t>
    </rPh>
    <rPh sb="66" eb="68">
      <t>カツドウ</t>
    </rPh>
    <rPh sb="68" eb="70">
      <t>チョウサ</t>
    </rPh>
    <phoneticPr fontId="1"/>
  </si>
  <si>
    <r>
      <rPr>
        <sz val="22"/>
        <color indexed="8"/>
        <rFont val="ＭＳ Ｐ明朝"/>
        <family val="1"/>
        <charset val="128"/>
      </rPr>
      <t xml:space="preserve">    </t>
    </r>
    <r>
      <rPr>
        <sz val="22"/>
        <color indexed="8"/>
        <rFont val="ＭＳ ゴシック"/>
        <family val="3"/>
        <charset val="128"/>
      </rPr>
      <t>事 業 所 数 と 従 業 者 数</t>
    </r>
    <r>
      <rPr>
        <sz val="22"/>
        <color indexed="8"/>
        <rFont val="ＭＳ Ｐゴシック"/>
        <family val="3"/>
        <charset val="128"/>
      </rPr>
      <t xml:space="preserve"> </t>
    </r>
    <r>
      <rPr>
        <sz val="18"/>
        <color indexed="8"/>
        <rFont val="ＭＳ Ｐ明朝"/>
        <family val="1"/>
        <charset val="128"/>
      </rPr>
      <t>（令和3年6月1日 ）</t>
    </r>
    <rPh sb="23" eb="25">
      <t>レイワ</t>
    </rPh>
    <phoneticPr fontId="1"/>
  </si>
  <si>
    <r>
      <rPr>
        <sz val="22"/>
        <color indexed="8"/>
        <rFont val="ＭＳ Ｐゴシック"/>
        <family val="3"/>
        <charset val="128"/>
      </rPr>
      <t xml:space="preserve"> </t>
    </r>
    <r>
      <rPr>
        <sz val="22"/>
        <color indexed="8"/>
        <rFont val="ＭＳ ゴシック"/>
        <family val="3"/>
        <charset val="128"/>
      </rPr>
      <t xml:space="preserve"> 事 業 所 数 と 従 業 者 数</t>
    </r>
    <r>
      <rPr>
        <sz val="18"/>
        <color indexed="8"/>
        <rFont val="ＭＳ Ｐ明朝"/>
        <family val="1"/>
        <charset val="128"/>
      </rPr>
      <t xml:space="preserve"> （令和3年6月1日） （つづき）</t>
    </r>
    <rPh sb="21" eb="23">
      <t>レイワ</t>
    </rPh>
    <phoneticPr fontId="1"/>
  </si>
  <si>
    <t>事業所</t>
    <rPh sb="0" eb="3">
      <t>ジギョウショ</t>
    </rPh>
    <phoneticPr fontId="1"/>
  </si>
  <si>
    <t>出向・派遣従業者のみの事業所数</t>
    <rPh sb="0" eb="2">
      <t>シュッコウ</t>
    </rPh>
    <rPh sb="3" eb="5">
      <t>ハケン</t>
    </rPh>
    <rPh sb="5" eb="8">
      <t>ジュウギョウシャ</t>
    </rPh>
    <rPh sb="11" eb="14">
      <t>ジギョウショ</t>
    </rPh>
    <rPh sb="14" eb="15">
      <t>スウ</t>
    </rPh>
    <phoneticPr fontId="1"/>
  </si>
  <si>
    <t>農業，林業</t>
  </si>
  <si>
    <t>漁業</t>
  </si>
  <si>
    <t>鉱業，採石業，砂利採取業</t>
  </si>
  <si>
    <t>建設業</t>
  </si>
  <si>
    <t>製造業</t>
  </si>
  <si>
    <t>電気・ガス・熱供給・水道業</t>
  </si>
  <si>
    <t>情報通信業</t>
  </si>
  <si>
    <t>運輸業，郵便業</t>
  </si>
  <si>
    <t>Ｈ</t>
    <phoneticPr fontId="1"/>
  </si>
  <si>
    <t>Ｇ</t>
    <phoneticPr fontId="1"/>
  </si>
  <si>
    <t>Ｆ</t>
    <phoneticPr fontId="1"/>
  </si>
  <si>
    <t>Ｅ</t>
    <phoneticPr fontId="1"/>
  </si>
  <si>
    <t>Ｄ</t>
    <phoneticPr fontId="1"/>
  </si>
  <si>
    <t>Ｃ</t>
    <phoneticPr fontId="1"/>
  </si>
  <si>
    <t>Ｂ</t>
    <phoneticPr fontId="1"/>
  </si>
  <si>
    <t>Ａ</t>
    <phoneticPr fontId="1"/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</si>
  <si>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</si>
  <si>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</si>
  <si>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</si>
  <si>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</si>
  <si>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</si>
  <si>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</si>
  <si>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</si>
  <si>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</si>
  <si>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  <phoneticPr fontId="1"/>
  </si>
  <si>
    <t>サービス業（他に分類されないもの）</t>
    <phoneticPr fontId="1"/>
  </si>
  <si>
    <t>Ｒ</t>
    <phoneticPr fontId="1"/>
  </si>
  <si>
    <t>Ｑ</t>
    <phoneticPr fontId="1"/>
  </si>
  <si>
    <t>Ｐ</t>
    <phoneticPr fontId="1"/>
  </si>
  <si>
    <t>Ｏ</t>
    <phoneticPr fontId="1"/>
  </si>
  <si>
    <t>Ｎ</t>
    <phoneticPr fontId="1"/>
  </si>
  <si>
    <t>Ｍ</t>
    <phoneticPr fontId="1"/>
  </si>
  <si>
    <t>Ｌ</t>
    <phoneticPr fontId="1"/>
  </si>
  <si>
    <t>Ｋ</t>
    <phoneticPr fontId="1"/>
  </si>
  <si>
    <t>Ｊ</t>
    <phoneticPr fontId="1"/>
  </si>
  <si>
    <t>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</si>
</sst>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* #,##0;* \-#,##0;* &quot;-&quot;;@"/>
  </numFmts>
  <fonts count="14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22"/>
      <color indexed="8"/>
      <name val="ＭＳ Ｐ明朝"/>
      <family val="1"/>
      <charset val="128"/>
    </font>
    <font>
      <sz val="22"/>
      <color indexed="8"/>
      <name val="ＭＳ Ｐゴシック"/>
      <family val="3"/>
      <charset val="128"/>
    </font>
    <font>
      <sz val="13"/>
      <name val="ＭＳ 明朝"/>
      <family val="1"/>
      <charset val="128"/>
    </font>
    <font>
      <sz val="18"/>
      <color indexed="8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13"/>
      <color theme="1"/>
      <name val="ＭＳ 明朝"/>
      <family val="1"/>
      <charset val="128"/>
    </font>
    <font>
      <sz val="22"/>
      <color indexed="8"/>
      <name val="ＭＳ ゴシック"/>
      <family val="1"/>
      <charset val="128"/>
    </font>
    <font>
      <sz val="14"/>
      <color theme="1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2" borderId="0"/>
  </cellStyleXfs>
  <cellXfs count="69">
    <xf numFmtId="0" fontId="0" fillId="2" borderId="0" xfId="0"/>
    <xf numFmtId="176" fontId="2" fillId="0" borderId="0" xfId="0" applyNumberFormat="1" applyFont="1" applyFill="1" applyAlignment="1">
      <alignment vertical="center"/>
    </xf>
    <xf numFmtId="176" fontId="8" fillId="0" borderId="0" xfId="0" applyNumberFormat="1" applyFont="1" applyFill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vertical="center"/>
    </xf>
    <xf numFmtId="176" fontId="9" fillId="0" borderId="0" xfId="0" applyNumberFormat="1" applyFont="1" applyFill="1" applyAlignment="1">
      <alignment vertical="center"/>
    </xf>
    <xf numFmtId="176" fontId="10" fillId="0" borderId="3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vertical="center"/>
    </xf>
    <xf numFmtId="176" fontId="10" fillId="0" borderId="5" xfId="0" applyNumberFormat="1" applyFont="1" applyFill="1" applyBorder="1" applyAlignment="1">
      <alignment horizontal="right" vertical="center"/>
    </xf>
    <xf numFmtId="0" fontId="6" fillId="2" borderId="0" xfId="0" applyFont="1" applyAlignment="1">
      <alignment vertical="center"/>
    </xf>
    <xf numFmtId="176" fontId="6" fillId="0" borderId="0" xfId="0" applyNumberFormat="1" applyFont="1" applyFill="1" applyAlignment="1">
      <alignment vertical="center"/>
    </xf>
    <xf numFmtId="176" fontId="10" fillId="0" borderId="7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41" fontId="6" fillId="2" borderId="10" xfId="0" applyNumberFormat="1" applyFont="1" applyBorder="1" applyAlignment="1">
      <alignment horizontal="right" vertical="center"/>
    </xf>
    <xf numFmtId="41" fontId="6" fillId="2" borderId="0" xfId="0" applyNumberFormat="1" applyFont="1" applyAlignment="1">
      <alignment horizontal="right" vertical="center"/>
    </xf>
    <xf numFmtId="41" fontId="6" fillId="2" borderId="11" xfId="0" applyNumberFormat="1" applyFont="1" applyBorder="1" applyAlignment="1">
      <alignment horizontal="right" vertical="center"/>
    </xf>
    <xf numFmtId="41" fontId="6" fillId="2" borderId="2" xfId="0" applyNumberFormat="1" applyFont="1" applyBorder="1" applyAlignment="1">
      <alignment horizontal="right" vertical="center"/>
    </xf>
    <xf numFmtId="176" fontId="0" fillId="0" borderId="0" xfId="0" applyNumberFormat="1" applyFill="1" applyAlignment="1">
      <alignment vertical="top"/>
    </xf>
    <xf numFmtId="176" fontId="10" fillId="0" borderId="12" xfId="0" applyNumberFormat="1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176" fontId="8" fillId="0" borderId="5" xfId="0" applyNumberFormat="1" applyFont="1" applyFill="1" applyBorder="1" applyAlignment="1">
      <alignment vertical="center"/>
    </xf>
    <xf numFmtId="176" fontId="10" fillId="0" borderId="6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Alignment="1">
      <alignment horizontal="right" vertical="center"/>
    </xf>
    <xf numFmtId="176" fontId="11" fillId="0" borderId="0" xfId="0" applyNumberFormat="1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176" fontId="8" fillId="0" borderId="2" xfId="0" applyNumberFormat="1" applyFont="1" applyFill="1" applyBorder="1" applyAlignment="1">
      <alignment vertical="center"/>
    </xf>
    <xf numFmtId="0" fontId="0" fillId="2" borderId="2" xfId="0" applyBorder="1" applyAlignment="1">
      <alignment vertical="center"/>
    </xf>
    <xf numFmtId="176" fontId="0" fillId="0" borderId="5" xfId="0" applyNumberFormat="1" applyFill="1" applyBorder="1" applyAlignment="1">
      <alignment horizontal="left" vertical="top" wrapText="1"/>
    </xf>
    <xf numFmtId="0" fontId="0" fillId="0" borderId="0" xfId="0" applyFont="1" applyFill="1" applyAlignment="1">
      <alignment vertical="center"/>
    </xf>
    <xf numFmtId="0" fontId="0" fillId="2" borderId="0" xfId="0" applyFont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2" borderId="2" xfId="0" applyFont="1" applyBorder="1" applyAlignment="1">
      <alignment vertical="center"/>
    </xf>
    <xf numFmtId="176" fontId="12" fillId="0" borderId="5" xfId="0" applyNumberFormat="1" applyFont="1" applyFill="1" applyBorder="1" applyAlignment="1">
      <alignment horizontal="center" vertical="center"/>
    </xf>
    <xf numFmtId="176" fontId="12" fillId="0" borderId="18" xfId="0" applyNumberFormat="1" applyFont="1" applyFill="1" applyBorder="1" applyAlignment="1">
      <alignment horizontal="center" vertical="center"/>
    </xf>
    <xf numFmtId="176" fontId="12" fillId="0" borderId="9" xfId="0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176" fontId="12" fillId="0" borderId="9" xfId="0" applyNumberFormat="1" applyFont="1" applyFill="1" applyBorder="1" applyAlignment="1">
      <alignment horizontal="center" vertical="center"/>
    </xf>
    <xf numFmtId="176" fontId="12" fillId="0" borderId="21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176" fontId="12" fillId="0" borderId="14" xfId="0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176" fontId="12" fillId="0" borderId="19" xfId="0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6" fontId="12" fillId="0" borderId="20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distributed" vertical="center" wrapText="1"/>
    </xf>
    <xf numFmtId="49" fontId="12" fillId="0" borderId="9" xfId="0" applyNumberFormat="1" applyFont="1" applyFill="1" applyBorder="1" applyAlignment="1">
      <alignment horizontal="distributed" vertical="center" wrapText="1"/>
    </xf>
    <xf numFmtId="49" fontId="12" fillId="0" borderId="7" xfId="0" applyNumberFormat="1" applyFont="1" applyFill="1" applyBorder="1" applyAlignment="1">
      <alignment horizontal="distributed" vertical="center" wrapText="1"/>
    </xf>
    <xf numFmtId="41" fontId="6" fillId="2" borderId="24" xfId="0" applyNumberFormat="1" applyFont="1" applyBorder="1" applyAlignment="1">
      <alignment horizontal="right" vertical="center"/>
    </xf>
    <xf numFmtId="0" fontId="0" fillId="0" borderId="24" xfId="0" applyFont="1" applyFill="1" applyBorder="1" applyAlignment="1">
      <alignment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W82"/>
  <sheetViews>
    <sheetView showGridLines="0" showZeros="0" tabSelected="1" showOutlineSymbols="0" topLeftCell="A2" zoomScale="70" zoomScaleNormal="70" zoomScaleSheetLayoutView="70" zoomScalePageLayoutView="40" workbookViewId="0">
      <selection activeCell="A3" sqref="A3:B5"/>
    </sheetView>
  </sheetViews>
  <sheetFormatPr defaultColWidth="11.33203125" defaultRowHeight="18" customHeight="1" x14ac:dyDescent="0.2"/>
  <cols>
    <col min="1" max="1" width="2.58203125" style="1" customWidth="1"/>
    <col min="2" max="2" width="39.33203125" style="1" bestFit="1" customWidth="1"/>
    <col min="3" max="3" width="8.6640625" style="1" customWidth="1"/>
    <col min="4" max="4" width="10.33203125" style="1" bestFit="1" customWidth="1"/>
    <col min="5" max="8" width="8.6640625" style="1" customWidth="1"/>
    <col min="9" max="9" width="8" style="1" customWidth="1"/>
    <col min="10" max="10" width="8.6640625" style="1" customWidth="1"/>
    <col min="11" max="22" width="9" style="1" customWidth="1"/>
    <col min="23" max="23" width="11.58203125" style="1" customWidth="1"/>
    <col min="24" max="16384" width="11.33203125" style="1"/>
  </cols>
  <sheetData>
    <row r="1" spans="1:23" s="5" customFormat="1" ht="25.5" customHeight="1" x14ac:dyDescent="0.2">
      <c r="A1" s="27" t="s">
        <v>103</v>
      </c>
      <c r="B1" s="27"/>
      <c r="C1" s="27"/>
      <c r="D1" s="27"/>
      <c r="E1" s="27"/>
      <c r="F1" s="27"/>
      <c r="G1" s="27"/>
      <c r="H1" s="27"/>
      <c r="I1" s="27"/>
      <c r="J1" s="27"/>
      <c r="K1" s="28" t="s">
        <v>117</v>
      </c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s="2" customFormat="1" ht="45" customHeight="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s="2" customFormat="1" ht="17.399999999999999" customHeight="1" x14ac:dyDescent="0.2">
      <c r="A3" s="37" t="s">
        <v>113</v>
      </c>
      <c r="B3" s="38"/>
      <c r="C3" s="39" t="s">
        <v>114</v>
      </c>
      <c r="D3" s="40"/>
      <c r="E3" s="41" t="s">
        <v>3</v>
      </c>
      <c r="F3" s="40"/>
      <c r="G3" s="41" t="s">
        <v>4</v>
      </c>
      <c r="H3" s="40"/>
      <c r="I3" s="42" t="s">
        <v>5</v>
      </c>
      <c r="J3" s="43"/>
      <c r="K3" s="37" t="s">
        <v>6</v>
      </c>
      <c r="L3" s="44"/>
      <c r="M3" s="45" t="s">
        <v>7</v>
      </c>
      <c r="N3" s="46"/>
      <c r="O3" s="47" t="s">
        <v>8</v>
      </c>
      <c r="P3" s="46"/>
      <c r="Q3" s="47" t="s">
        <v>9</v>
      </c>
      <c r="R3" s="46"/>
      <c r="S3" s="47" t="s">
        <v>10</v>
      </c>
      <c r="T3" s="46"/>
      <c r="U3" s="47" t="s">
        <v>11</v>
      </c>
      <c r="V3" s="46"/>
      <c r="W3" s="57" t="s">
        <v>120</v>
      </c>
    </row>
    <row r="4" spans="1:23" s="2" customFormat="1" ht="17.399999999999999" customHeight="1" x14ac:dyDescent="0.2">
      <c r="A4" s="48"/>
      <c r="B4" s="49"/>
      <c r="C4" s="50"/>
      <c r="D4" s="51"/>
      <c r="E4" s="50"/>
      <c r="F4" s="51"/>
      <c r="G4" s="50"/>
      <c r="H4" s="51"/>
      <c r="I4" s="50"/>
      <c r="J4" s="52"/>
      <c r="K4" s="52"/>
      <c r="L4" s="53"/>
      <c r="M4" s="52"/>
      <c r="N4" s="51"/>
      <c r="O4" s="50"/>
      <c r="P4" s="51"/>
      <c r="Q4" s="50"/>
      <c r="R4" s="51"/>
      <c r="S4" s="50"/>
      <c r="T4" s="51"/>
      <c r="U4" s="50"/>
      <c r="V4" s="51"/>
      <c r="W4" s="58"/>
    </row>
    <row r="5" spans="1:23" s="2" customFormat="1" ht="17.399999999999999" customHeight="1" x14ac:dyDescent="0.2">
      <c r="A5" s="54"/>
      <c r="B5" s="55"/>
      <c r="C5" s="56" t="s">
        <v>12</v>
      </c>
      <c r="D5" s="15" t="s">
        <v>13</v>
      </c>
      <c r="E5" s="6" t="s">
        <v>1</v>
      </c>
      <c r="F5" s="6" t="s">
        <v>2</v>
      </c>
      <c r="G5" s="15" t="s">
        <v>1</v>
      </c>
      <c r="H5" s="15" t="s">
        <v>2</v>
      </c>
      <c r="I5" s="13" t="s">
        <v>1</v>
      </c>
      <c r="J5" s="13" t="s">
        <v>2</v>
      </c>
      <c r="K5" s="21" t="s">
        <v>1</v>
      </c>
      <c r="L5" s="22" t="s">
        <v>2</v>
      </c>
      <c r="M5" s="7" t="s">
        <v>1</v>
      </c>
      <c r="N5" s="8" t="s">
        <v>2</v>
      </c>
      <c r="O5" s="6" t="s">
        <v>1</v>
      </c>
      <c r="P5" s="6" t="s">
        <v>2</v>
      </c>
      <c r="Q5" s="6" t="s">
        <v>1</v>
      </c>
      <c r="R5" s="6" t="s">
        <v>2</v>
      </c>
      <c r="S5" s="6" t="s">
        <v>1</v>
      </c>
      <c r="T5" s="14" t="s">
        <v>2</v>
      </c>
      <c r="U5" s="6" t="s">
        <v>1</v>
      </c>
      <c r="V5" s="14" t="s">
        <v>2</v>
      </c>
      <c r="W5" s="59"/>
    </row>
    <row r="6" spans="1:23" s="2" customFormat="1" ht="17.100000000000001" customHeight="1" x14ac:dyDescent="0.2">
      <c r="A6" s="9"/>
      <c r="B6" s="9"/>
      <c r="C6" s="26" t="s">
        <v>119</v>
      </c>
      <c r="D6" s="10" t="s">
        <v>0</v>
      </c>
      <c r="E6" s="10" t="s">
        <v>119</v>
      </c>
      <c r="F6" s="10" t="s">
        <v>0</v>
      </c>
      <c r="G6" s="10" t="s">
        <v>119</v>
      </c>
      <c r="H6" s="10" t="s">
        <v>0</v>
      </c>
      <c r="I6" s="10" t="s">
        <v>119</v>
      </c>
      <c r="J6" s="10" t="s">
        <v>0</v>
      </c>
      <c r="K6" s="10" t="s">
        <v>119</v>
      </c>
      <c r="L6" s="10" t="s">
        <v>0</v>
      </c>
      <c r="M6" s="10" t="s">
        <v>119</v>
      </c>
      <c r="N6" s="10" t="s">
        <v>0</v>
      </c>
      <c r="O6" s="10" t="s">
        <v>119</v>
      </c>
      <c r="P6" s="10" t="s">
        <v>0</v>
      </c>
      <c r="Q6" s="10" t="s">
        <v>119</v>
      </c>
      <c r="R6" s="10" t="s">
        <v>0</v>
      </c>
      <c r="S6" s="10" t="s">
        <v>119</v>
      </c>
      <c r="T6" s="10" t="s">
        <v>0</v>
      </c>
      <c r="U6" s="10" t="s">
        <v>119</v>
      </c>
      <c r="V6" s="10" t="s">
        <v>0</v>
      </c>
      <c r="W6" s="10" t="s">
        <v>119</v>
      </c>
    </row>
    <row r="7" spans="1:23" s="2" customFormat="1" ht="19.05" customHeight="1" x14ac:dyDescent="0.2">
      <c r="A7" s="33" t="s">
        <v>104</v>
      </c>
      <c r="B7" s="34"/>
      <c r="C7" s="16">
        <v>48940</v>
      </c>
      <c r="D7" s="17">
        <v>446103</v>
      </c>
      <c r="E7" s="17">
        <v>28680</v>
      </c>
      <c r="F7" s="17">
        <v>58936</v>
      </c>
      <c r="G7" s="17">
        <v>9429</v>
      </c>
      <c r="H7" s="17">
        <v>62196</v>
      </c>
      <c r="I7" s="17">
        <v>5821</v>
      </c>
      <c r="J7" s="17">
        <v>77979</v>
      </c>
      <c r="K7" s="17">
        <v>1991</v>
      </c>
      <c r="L7" s="17">
        <v>47302</v>
      </c>
      <c r="M7" s="17">
        <v>1500</v>
      </c>
      <c r="N7" s="17">
        <v>56328</v>
      </c>
      <c r="O7" s="17">
        <v>844</v>
      </c>
      <c r="P7" s="17">
        <v>57453</v>
      </c>
      <c r="Q7" s="17">
        <v>241</v>
      </c>
      <c r="R7" s="17">
        <v>32694</v>
      </c>
      <c r="S7" s="17">
        <v>77</v>
      </c>
      <c r="T7" s="17">
        <v>18621</v>
      </c>
      <c r="U7" s="17">
        <v>70</v>
      </c>
      <c r="V7" s="17">
        <v>34594</v>
      </c>
      <c r="W7" s="17">
        <v>287</v>
      </c>
    </row>
    <row r="8" spans="1:23" s="2" customFormat="1" ht="12" customHeight="1" x14ac:dyDescent="0.2">
      <c r="A8" s="33"/>
      <c r="B8" s="34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s="2" customFormat="1" ht="19.05" customHeight="1" x14ac:dyDescent="0.2">
      <c r="A9" s="35" t="s">
        <v>136</v>
      </c>
      <c r="B9" s="36" t="s">
        <v>121</v>
      </c>
      <c r="C9" s="18">
        <v>1148</v>
      </c>
      <c r="D9" s="19">
        <v>11843</v>
      </c>
      <c r="E9" s="19">
        <v>444</v>
      </c>
      <c r="F9" s="19">
        <v>1092</v>
      </c>
      <c r="G9" s="19">
        <v>315</v>
      </c>
      <c r="H9" s="19">
        <v>2110</v>
      </c>
      <c r="I9" s="19">
        <v>222</v>
      </c>
      <c r="J9" s="19">
        <v>2900</v>
      </c>
      <c r="K9" s="19">
        <v>65</v>
      </c>
      <c r="L9" s="19">
        <v>1526</v>
      </c>
      <c r="M9" s="19">
        <v>48</v>
      </c>
      <c r="N9" s="19">
        <v>1789</v>
      </c>
      <c r="O9" s="19">
        <v>28</v>
      </c>
      <c r="P9" s="19">
        <v>1881</v>
      </c>
      <c r="Q9" s="19">
        <v>4</v>
      </c>
      <c r="R9" s="19">
        <v>545</v>
      </c>
      <c r="S9" s="19" t="s">
        <v>115</v>
      </c>
      <c r="T9" s="19" t="s">
        <v>115</v>
      </c>
      <c r="U9" s="19">
        <f t="shared" ref="U9:V9" si="0">SUM(U10:U11)</f>
        <v>0</v>
      </c>
      <c r="V9" s="19">
        <f t="shared" si="0"/>
        <v>0</v>
      </c>
      <c r="W9" s="19">
        <v>22</v>
      </c>
    </row>
    <row r="10" spans="1:23" s="2" customFormat="1" ht="19.05" customHeight="1" x14ac:dyDescent="0.2">
      <c r="A10" s="33"/>
      <c r="B10" s="34" t="s">
        <v>14</v>
      </c>
      <c r="C10" s="16">
        <v>960</v>
      </c>
      <c r="D10" s="17">
        <v>9465</v>
      </c>
      <c r="E10" s="17">
        <v>396</v>
      </c>
      <c r="F10" s="17">
        <v>973</v>
      </c>
      <c r="G10" s="17">
        <v>256</v>
      </c>
      <c r="H10" s="17">
        <v>1714</v>
      </c>
      <c r="I10" s="17">
        <v>170</v>
      </c>
      <c r="J10" s="17">
        <v>2225</v>
      </c>
      <c r="K10" s="17">
        <v>55</v>
      </c>
      <c r="L10" s="17">
        <v>1287</v>
      </c>
      <c r="M10" s="17">
        <v>43</v>
      </c>
      <c r="N10" s="17">
        <v>1603</v>
      </c>
      <c r="O10" s="17">
        <v>19</v>
      </c>
      <c r="P10" s="17">
        <v>1275</v>
      </c>
      <c r="Q10" s="17">
        <v>3</v>
      </c>
      <c r="R10" s="17">
        <v>388</v>
      </c>
      <c r="S10" s="17" t="s">
        <v>115</v>
      </c>
      <c r="T10" s="17" t="s">
        <v>115</v>
      </c>
      <c r="U10" s="17">
        <v>0</v>
      </c>
      <c r="V10" s="17">
        <v>0</v>
      </c>
      <c r="W10" s="17">
        <v>18</v>
      </c>
    </row>
    <row r="11" spans="1:23" s="2" customFormat="1" ht="19.05" customHeight="1" x14ac:dyDescent="0.2">
      <c r="A11" s="33"/>
      <c r="B11" s="34" t="s">
        <v>15</v>
      </c>
      <c r="C11" s="16">
        <v>188</v>
      </c>
      <c r="D11" s="17">
        <v>2378</v>
      </c>
      <c r="E11" s="17">
        <v>48</v>
      </c>
      <c r="F11" s="17">
        <v>119</v>
      </c>
      <c r="G11" s="17">
        <v>59</v>
      </c>
      <c r="H11" s="17">
        <v>396</v>
      </c>
      <c r="I11" s="17">
        <v>52</v>
      </c>
      <c r="J11" s="17">
        <v>675</v>
      </c>
      <c r="K11" s="17">
        <v>10</v>
      </c>
      <c r="L11" s="17">
        <v>239</v>
      </c>
      <c r="M11" s="17">
        <v>5</v>
      </c>
      <c r="N11" s="17">
        <v>186</v>
      </c>
      <c r="O11" s="17">
        <v>9</v>
      </c>
      <c r="P11" s="17">
        <v>606</v>
      </c>
      <c r="Q11" s="17">
        <v>1</v>
      </c>
      <c r="R11" s="17">
        <v>157</v>
      </c>
      <c r="S11" s="17">
        <v>0</v>
      </c>
      <c r="T11" s="17">
        <v>0</v>
      </c>
      <c r="U11" s="17">
        <v>0</v>
      </c>
      <c r="V11" s="17">
        <v>0</v>
      </c>
      <c r="W11" s="17">
        <v>4</v>
      </c>
    </row>
    <row r="12" spans="1:23" s="2" customFormat="1" ht="12" customHeight="1" x14ac:dyDescent="0.2">
      <c r="A12" s="33"/>
      <c r="B12" s="34"/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s="2" customFormat="1" ht="19.05" customHeight="1" x14ac:dyDescent="0.2">
      <c r="A13" s="35" t="s">
        <v>135</v>
      </c>
      <c r="B13" s="36" t="s">
        <v>122</v>
      </c>
      <c r="C13" s="18">
        <v>181</v>
      </c>
      <c r="D13" s="19">
        <v>2053</v>
      </c>
      <c r="E13" s="19">
        <v>48</v>
      </c>
      <c r="F13" s="19">
        <v>146</v>
      </c>
      <c r="G13" s="19">
        <v>58</v>
      </c>
      <c r="H13" s="19">
        <v>397</v>
      </c>
      <c r="I13" s="19">
        <v>47</v>
      </c>
      <c r="J13" s="19">
        <v>627</v>
      </c>
      <c r="K13" s="19">
        <v>20</v>
      </c>
      <c r="L13" s="19">
        <v>448</v>
      </c>
      <c r="M13" s="19">
        <v>5</v>
      </c>
      <c r="N13" s="19">
        <v>209</v>
      </c>
      <c r="O13" s="19">
        <v>1</v>
      </c>
      <c r="P13" s="19">
        <v>55</v>
      </c>
      <c r="Q13" s="19">
        <v>1</v>
      </c>
      <c r="R13" s="19">
        <v>171</v>
      </c>
      <c r="S13" s="19">
        <f t="shared" ref="S13:V13" si="1">SUM(S14:S15)</f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v>1</v>
      </c>
    </row>
    <row r="14" spans="1:23" s="2" customFormat="1" ht="19.05" customHeight="1" x14ac:dyDescent="0.2">
      <c r="A14" s="33"/>
      <c r="B14" s="34" t="s">
        <v>16</v>
      </c>
      <c r="C14" s="16">
        <v>111</v>
      </c>
      <c r="D14" s="17">
        <v>1304</v>
      </c>
      <c r="E14" s="17">
        <v>22</v>
      </c>
      <c r="F14" s="17">
        <v>73</v>
      </c>
      <c r="G14" s="17">
        <v>32</v>
      </c>
      <c r="H14" s="17">
        <v>223</v>
      </c>
      <c r="I14" s="17">
        <v>35</v>
      </c>
      <c r="J14" s="17">
        <v>468</v>
      </c>
      <c r="K14" s="17">
        <v>18</v>
      </c>
      <c r="L14" s="17">
        <v>405</v>
      </c>
      <c r="M14" s="17">
        <v>3</v>
      </c>
      <c r="N14" s="17">
        <v>135</v>
      </c>
      <c r="O14" s="17" t="s">
        <v>115</v>
      </c>
      <c r="P14" s="17" t="s">
        <v>115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1</v>
      </c>
    </row>
    <row r="15" spans="1:23" s="2" customFormat="1" ht="19.05" customHeight="1" x14ac:dyDescent="0.2">
      <c r="A15" s="33"/>
      <c r="B15" s="34" t="s">
        <v>17</v>
      </c>
      <c r="C15" s="16">
        <v>70</v>
      </c>
      <c r="D15" s="17">
        <v>749</v>
      </c>
      <c r="E15" s="17">
        <v>26</v>
      </c>
      <c r="F15" s="17">
        <v>73</v>
      </c>
      <c r="G15" s="17">
        <v>26</v>
      </c>
      <c r="H15" s="17">
        <v>174</v>
      </c>
      <c r="I15" s="17">
        <v>12</v>
      </c>
      <c r="J15" s="17">
        <v>159</v>
      </c>
      <c r="K15" s="17">
        <v>2</v>
      </c>
      <c r="L15" s="17">
        <v>43</v>
      </c>
      <c r="M15" s="17">
        <v>2</v>
      </c>
      <c r="N15" s="17">
        <v>74</v>
      </c>
      <c r="O15" s="17">
        <v>1</v>
      </c>
      <c r="P15" s="17">
        <v>55</v>
      </c>
      <c r="Q15" s="17">
        <v>1</v>
      </c>
      <c r="R15" s="17">
        <v>171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</row>
    <row r="16" spans="1:23" s="2" customFormat="1" ht="12" customHeight="1" x14ac:dyDescent="0.2">
      <c r="A16" s="33"/>
      <c r="B16" s="34"/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s="2" customFormat="1" ht="19.05" customHeight="1" x14ac:dyDescent="0.2">
      <c r="A17" s="35" t="s">
        <v>134</v>
      </c>
      <c r="B17" s="36" t="s">
        <v>123</v>
      </c>
      <c r="C17" s="18">
        <v>12</v>
      </c>
      <c r="D17" s="19">
        <v>114</v>
      </c>
      <c r="E17" s="19">
        <v>4</v>
      </c>
      <c r="F17" s="19">
        <v>7</v>
      </c>
      <c r="G17" s="19">
        <v>3</v>
      </c>
      <c r="H17" s="19">
        <v>16</v>
      </c>
      <c r="I17" s="19">
        <v>2</v>
      </c>
      <c r="J17" s="19">
        <v>35</v>
      </c>
      <c r="K17" s="19">
        <v>2</v>
      </c>
      <c r="L17" s="19">
        <v>56</v>
      </c>
      <c r="M17" s="19">
        <f t="shared" ref="M17:V17" si="2">SUM(M18)</f>
        <v>0</v>
      </c>
      <c r="N17" s="19">
        <f t="shared" si="2"/>
        <v>0</v>
      </c>
      <c r="O17" s="19">
        <f t="shared" si="2"/>
        <v>0</v>
      </c>
      <c r="P17" s="19">
        <f t="shared" si="2"/>
        <v>0</v>
      </c>
      <c r="Q17" s="19">
        <f t="shared" si="2"/>
        <v>0</v>
      </c>
      <c r="R17" s="19">
        <f t="shared" si="2"/>
        <v>0</v>
      </c>
      <c r="S17" s="19">
        <f t="shared" si="2"/>
        <v>0</v>
      </c>
      <c r="T17" s="19">
        <f t="shared" si="2"/>
        <v>0</v>
      </c>
      <c r="U17" s="19">
        <f t="shared" si="2"/>
        <v>0</v>
      </c>
      <c r="V17" s="19">
        <f t="shared" si="2"/>
        <v>0</v>
      </c>
      <c r="W17" s="19">
        <v>1</v>
      </c>
    </row>
    <row r="18" spans="1:23" s="2" customFormat="1" ht="19.05" customHeight="1" x14ac:dyDescent="0.2">
      <c r="A18" s="33"/>
      <c r="B18" s="34" t="s">
        <v>18</v>
      </c>
      <c r="C18" s="16">
        <v>12</v>
      </c>
      <c r="D18" s="17">
        <v>114</v>
      </c>
      <c r="E18" s="17">
        <v>4</v>
      </c>
      <c r="F18" s="17">
        <v>7</v>
      </c>
      <c r="G18" s="17">
        <v>3</v>
      </c>
      <c r="H18" s="17">
        <v>16</v>
      </c>
      <c r="I18" s="17">
        <v>2</v>
      </c>
      <c r="J18" s="17">
        <v>35</v>
      </c>
      <c r="K18" s="17">
        <v>2</v>
      </c>
      <c r="L18" s="17">
        <v>56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1</v>
      </c>
    </row>
    <row r="19" spans="1:23" s="2" customFormat="1" ht="12" customHeight="1" x14ac:dyDescent="0.2">
      <c r="A19" s="33"/>
      <c r="B19" s="34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s="2" customFormat="1" ht="19.05" customHeight="1" x14ac:dyDescent="0.2">
      <c r="A20" s="35" t="s">
        <v>133</v>
      </c>
      <c r="B20" s="36" t="s">
        <v>124</v>
      </c>
      <c r="C20" s="18">
        <v>4860</v>
      </c>
      <c r="D20" s="19">
        <v>34153</v>
      </c>
      <c r="E20" s="19">
        <v>2631</v>
      </c>
      <c r="F20" s="19">
        <v>5889</v>
      </c>
      <c r="G20" s="19">
        <v>1237</v>
      </c>
      <c r="H20" s="19">
        <v>8154</v>
      </c>
      <c r="I20" s="19">
        <v>689</v>
      </c>
      <c r="J20" s="19">
        <v>9008</v>
      </c>
      <c r="K20" s="19">
        <v>164</v>
      </c>
      <c r="L20" s="19">
        <v>3860</v>
      </c>
      <c r="M20" s="19">
        <v>87</v>
      </c>
      <c r="N20" s="19">
        <v>3213</v>
      </c>
      <c r="O20" s="19">
        <v>31</v>
      </c>
      <c r="P20" s="19">
        <v>1966</v>
      </c>
      <c r="Q20" s="19">
        <v>8</v>
      </c>
      <c r="R20" s="19">
        <v>1064</v>
      </c>
      <c r="S20" s="19">
        <v>4</v>
      </c>
      <c r="T20" s="19">
        <v>999</v>
      </c>
      <c r="U20" s="19">
        <f t="shared" ref="U20:V20" si="3">SUM(U21:U23)</f>
        <v>0</v>
      </c>
      <c r="V20" s="19">
        <f t="shared" si="3"/>
        <v>0</v>
      </c>
      <c r="W20" s="19">
        <v>9</v>
      </c>
    </row>
    <row r="21" spans="1:23" s="2" customFormat="1" ht="19.05" customHeight="1" x14ac:dyDescent="0.2">
      <c r="A21" s="33"/>
      <c r="B21" s="34" t="s">
        <v>19</v>
      </c>
      <c r="C21" s="16">
        <v>2398</v>
      </c>
      <c r="D21" s="17">
        <v>18810</v>
      </c>
      <c r="E21" s="17">
        <v>1094</v>
      </c>
      <c r="F21" s="17">
        <v>2552</v>
      </c>
      <c r="G21" s="17">
        <v>687</v>
      </c>
      <c r="H21" s="17">
        <v>4610</v>
      </c>
      <c r="I21" s="17">
        <v>433</v>
      </c>
      <c r="J21" s="17">
        <v>5676</v>
      </c>
      <c r="K21" s="17">
        <v>102</v>
      </c>
      <c r="L21" s="17">
        <v>2428</v>
      </c>
      <c r="M21" s="17">
        <v>56</v>
      </c>
      <c r="N21" s="17">
        <v>2038</v>
      </c>
      <c r="O21" s="17">
        <v>18</v>
      </c>
      <c r="P21" s="17">
        <v>1058</v>
      </c>
      <c r="Q21" s="17">
        <v>2</v>
      </c>
      <c r="R21" s="17">
        <v>228</v>
      </c>
      <c r="S21" s="17">
        <v>1</v>
      </c>
      <c r="T21" s="17">
        <v>220</v>
      </c>
      <c r="U21" s="17">
        <v>0</v>
      </c>
      <c r="V21" s="17">
        <v>0</v>
      </c>
      <c r="W21" s="17">
        <v>5</v>
      </c>
    </row>
    <row r="22" spans="1:23" s="2" customFormat="1" ht="19.05" customHeight="1" x14ac:dyDescent="0.2">
      <c r="A22" s="33"/>
      <c r="B22" s="34" t="s">
        <v>105</v>
      </c>
      <c r="C22" s="16">
        <v>1366</v>
      </c>
      <c r="D22" s="17">
        <v>6923</v>
      </c>
      <c r="E22" s="17">
        <v>903</v>
      </c>
      <c r="F22" s="17">
        <v>1922</v>
      </c>
      <c r="G22" s="17">
        <v>294</v>
      </c>
      <c r="H22" s="17">
        <v>1891</v>
      </c>
      <c r="I22" s="17">
        <v>124</v>
      </c>
      <c r="J22" s="17">
        <v>1607</v>
      </c>
      <c r="K22" s="17">
        <v>25</v>
      </c>
      <c r="L22" s="17">
        <v>577</v>
      </c>
      <c r="M22" s="17">
        <v>13</v>
      </c>
      <c r="N22" s="17">
        <v>483</v>
      </c>
      <c r="O22" s="17">
        <v>5</v>
      </c>
      <c r="P22" s="17">
        <v>323</v>
      </c>
      <c r="Q22" s="17">
        <v>1</v>
      </c>
      <c r="R22" s="17">
        <v>120</v>
      </c>
      <c r="S22" s="17">
        <v>0</v>
      </c>
      <c r="T22" s="17">
        <v>0</v>
      </c>
      <c r="U22" s="17">
        <v>0</v>
      </c>
      <c r="V22" s="17">
        <v>0</v>
      </c>
      <c r="W22" s="17">
        <v>1</v>
      </c>
    </row>
    <row r="23" spans="1:23" s="2" customFormat="1" ht="19.05" customHeight="1" x14ac:dyDescent="0.2">
      <c r="A23" s="33"/>
      <c r="B23" s="34" t="s">
        <v>20</v>
      </c>
      <c r="C23" s="16">
        <v>1096</v>
      </c>
      <c r="D23" s="17">
        <v>8420</v>
      </c>
      <c r="E23" s="17">
        <v>634</v>
      </c>
      <c r="F23" s="17">
        <v>1415</v>
      </c>
      <c r="G23" s="17">
        <v>256</v>
      </c>
      <c r="H23" s="17">
        <v>1653</v>
      </c>
      <c r="I23" s="17">
        <v>132</v>
      </c>
      <c r="J23" s="17">
        <v>1725</v>
      </c>
      <c r="K23" s="17">
        <v>37</v>
      </c>
      <c r="L23" s="17">
        <v>855</v>
      </c>
      <c r="M23" s="17">
        <v>18</v>
      </c>
      <c r="N23" s="17">
        <v>692</v>
      </c>
      <c r="O23" s="17">
        <v>8</v>
      </c>
      <c r="P23" s="17">
        <v>585</v>
      </c>
      <c r="Q23" s="17">
        <v>5</v>
      </c>
      <c r="R23" s="17">
        <v>716</v>
      </c>
      <c r="S23" s="17">
        <v>3</v>
      </c>
      <c r="T23" s="17">
        <v>779</v>
      </c>
      <c r="U23" s="17">
        <v>0</v>
      </c>
      <c r="V23" s="17">
        <v>0</v>
      </c>
      <c r="W23" s="17">
        <v>3</v>
      </c>
    </row>
    <row r="24" spans="1:23" s="2" customFormat="1" ht="12" customHeight="1" x14ac:dyDescent="0.2">
      <c r="A24" s="33"/>
      <c r="B24" s="34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2" customFormat="1" ht="19.05" customHeight="1" x14ac:dyDescent="0.2">
      <c r="A25" s="35" t="s">
        <v>132</v>
      </c>
      <c r="B25" s="36" t="s">
        <v>125</v>
      </c>
      <c r="C25" s="18">
        <v>2795</v>
      </c>
      <c r="D25" s="19">
        <v>59990</v>
      </c>
      <c r="E25" s="19">
        <v>1201</v>
      </c>
      <c r="F25" s="19">
        <v>2696</v>
      </c>
      <c r="G25" s="19">
        <v>533</v>
      </c>
      <c r="H25" s="19">
        <v>3558</v>
      </c>
      <c r="I25" s="19">
        <v>414</v>
      </c>
      <c r="J25" s="19">
        <v>5686</v>
      </c>
      <c r="K25" s="19">
        <v>222</v>
      </c>
      <c r="L25" s="19">
        <v>5219</v>
      </c>
      <c r="M25" s="19">
        <v>170</v>
      </c>
      <c r="N25" s="19">
        <v>6521</v>
      </c>
      <c r="O25" s="19">
        <v>128</v>
      </c>
      <c r="P25" s="19">
        <v>8820</v>
      </c>
      <c r="Q25" s="19">
        <v>62</v>
      </c>
      <c r="R25" s="19">
        <v>8419</v>
      </c>
      <c r="S25" s="19">
        <v>30</v>
      </c>
      <c r="T25" s="19">
        <v>7227</v>
      </c>
      <c r="U25" s="19">
        <v>25</v>
      </c>
      <c r="V25" s="19">
        <v>11844</v>
      </c>
      <c r="W25" s="19">
        <v>10</v>
      </c>
    </row>
    <row r="26" spans="1:23" s="2" customFormat="1" ht="19.05" customHeight="1" x14ac:dyDescent="0.2">
      <c r="A26" s="33"/>
      <c r="B26" s="34" t="s">
        <v>21</v>
      </c>
      <c r="C26" s="16">
        <v>646</v>
      </c>
      <c r="D26" s="17">
        <v>15605</v>
      </c>
      <c r="E26" s="17">
        <v>208</v>
      </c>
      <c r="F26" s="17">
        <v>480</v>
      </c>
      <c r="G26" s="17">
        <v>148</v>
      </c>
      <c r="H26" s="17">
        <v>973</v>
      </c>
      <c r="I26" s="17">
        <v>108</v>
      </c>
      <c r="J26" s="17">
        <v>1522</v>
      </c>
      <c r="K26" s="17">
        <v>72</v>
      </c>
      <c r="L26" s="17">
        <v>1694</v>
      </c>
      <c r="M26" s="17">
        <v>44</v>
      </c>
      <c r="N26" s="17">
        <v>1656</v>
      </c>
      <c r="O26" s="17">
        <v>33</v>
      </c>
      <c r="P26" s="17">
        <v>2194</v>
      </c>
      <c r="Q26" s="17">
        <v>19</v>
      </c>
      <c r="R26" s="17">
        <v>2804</v>
      </c>
      <c r="S26" s="17">
        <v>9</v>
      </c>
      <c r="T26" s="17">
        <v>2176</v>
      </c>
      <c r="U26" s="17">
        <v>5</v>
      </c>
      <c r="V26" s="17">
        <v>2106</v>
      </c>
      <c r="W26" s="17">
        <v>0</v>
      </c>
    </row>
    <row r="27" spans="1:23" s="2" customFormat="1" ht="19.05" customHeight="1" x14ac:dyDescent="0.2">
      <c r="A27" s="33"/>
      <c r="B27" s="34" t="s">
        <v>22</v>
      </c>
      <c r="C27" s="16">
        <v>199</v>
      </c>
      <c r="D27" s="17">
        <v>3139</v>
      </c>
      <c r="E27" s="17">
        <v>72</v>
      </c>
      <c r="F27" s="17">
        <v>173</v>
      </c>
      <c r="G27" s="17">
        <v>52</v>
      </c>
      <c r="H27" s="17">
        <v>350</v>
      </c>
      <c r="I27" s="17">
        <v>31</v>
      </c>
      <c r="J27" s="17">
        <v>412</v>
      </c>
      <c r="K27" s="17">
        <v>15</v>
      </c>
      <c r="L27" s="17">
        <v>338</v>
      </c>
      <c r="M27" s="17">
        <v>13</v>
      </c>
      <c r="N27" s="17">
        <v>511</v>
      </c>
      <c r="O27" s="17">
        <v>10</v>
      </c>
      <c r="P27" s="17">
        <v>701</v>
      </c>
      <c r="Q27" s="17">
        <v>2</v>
      </c>
      <c r="R27" s="17">
        <v>347</v>
      </c>
      <c r="S27" s="17" t="s">
        <v>115</v>
      </c>
      <c r="T27" s="17" t="s">
        <v>115</v>
      </c>
      <c r="U27" s="17">
        <v>1</v>
      </c>
      <c r="V27" s="17">
        <v>307</v>
      </c>
      <c r="W27" s="17">
        <v>3</v>
      </c>
    </row>
    <row r="28" spans="1:23" s="2" customFormat="1" ht="19.05" customHeight="1" x14ac:dyDescent="0.2">
      <c r="A28" s="33"/>
      <c r="B28" s="34" t="s">
        <v>23</v>
      </c>
      <c r="C28" s="16">
        <v>154</v>
      </c>
      <c r="D28" s="17">
        <v>4366</v>
      </c>
      <c r="E28" s="17">
        <v>47</v>
      </c>
      <c r="F28" s="17">
        <v>118</v>
      </c>
      <c r="G28" s="17">
        <v>30</v>
      </c>
      <c r="H28" s="17">
        <v>207</v>
      </c>
      <c r="I28" s="17">
        <v>26</v>
      </c>
      <c r="J28" s="17">
        <v>371</v>
      </c>
      <c r="K28" s="17">
        <v>8</v>
      </c>
      <c r="L28" s="17">
        <v>182</v>
      </c>
      <c r="M28" s="17">
        <v>20</v>
      </c>
      <c r="N28" s="17">
        <v>742</v>
      </c>
      <c r="O28" s="17">
        <v>12</v>
      </c>
      <c r="P28" s="17">
        <v>847</v>
      </c>
      <c r="Q28" s="17">
        <v>6</v>
      </c>
      <c r="R28" s="17">
        <v>699</v>
      </c>
      <c r="S28" s="17">
        <v>1</v>
      </c>
      <c r="T28" s="17">
        <v>214</v>
      </c>
      <c r="U28" s="17">
        <v>3</v>
      </c>
      <c r="V28" s="17">
        <v>986</v>
      </c>
      <c r="W28" s="17">
        <v>1</v>
      </c>
    </row>
    <row r="29" spans="1:23" s="2" customFormat="1" ht="19.05" customHeight="1" x14ac:dyDescent="0.2">
      <c r="A29" s="33"/>
      <c r="B29" s="34" t="s">
        <v>24</v>
      </c>
      <c r="C29" s="16">
        <v>227</v>
      </c>
      <c r="D29" s="17">
        <v>3391</v>
      </c>
      <c r="E29" s="17">
        <v>87</v>
      </c>
      <c r="F29" s="17">
        <v>220</v>
      </c>
      <c r="G29" s="17">
        <v>43</v>
      </c>
      <c r="H29" s="17">
        <v>299</v>
      </c>
      <c r="I29" s="17">
        <v>42</v>
      </c>
      <c r="J29" s="17">
        <v>589</v>
      </c>
      <c r="K29" s="17">
        <v>28</v>
      </c>
      <c r="L29" s="17">
        <v>632</v>
      </c>
      <c r="M29" s="17">
        <v>15</v>
      </c>
      <c r="N29" s="17">
        <v>580</v>
      </c>
      <c r="O29" s="17">
        <v>10</v>
      </c>
      <c r="P29" s="17">
        <v>714</v>
      </c>
      <c r="Q29" s="17">
        <v>1</v>
      </c>
      <c r="R29" s="17">
        <v>102</v>
      </c>
      <c r="S29" s="17">
        <v>1</v>
      </c>
      <c r="T29" s="17">
        <v>255</v>
      </c>
      <c r="U29" s="17">
        <v>0</v>
      </c>
      <c r="V29" s="17">
        <v>0</v>
      </c>
      <c r="W29" s="17">
        <v>0</v>
      </c>
    </row>
    <row r="30" spans="1:23" s="2" customFormat="1" ht="19.05" customHeight="1" x14ac:dyDescent="0.2">
      <c r="A30" s="33"/>
      <c r="B30" s="34" t="s">
        <v>25</v>
      </c>
      <c r="C30" s="16">
        <v>228</v>
      </c>
      <c r="D30" s="17">
        <v>911</v>
      </c>
      <c r="E30" s="17">
        <v>184</v>
      </c>
      <c r="F30" s="17">
        <v>384</v>
      </c>
      <c r="G30" s="17">
        <v>23</v>
      </c>
      <c r="H30" s="17">
        <v>138</v>
      </c>
      <c r="I30" s="17">
        <v>15</v>
      </c>
      <c r="J30" s="17">
        <v>177</v>
      </c>
      <c r="K30" s="17">
        <v>3</v>
      </c>
      <c r="L30" s="17">
        <v>68</v>
      </c>
      <c r="M30" s="17">
        <v>2</v>
      </c>
      <c r="N30" s="17">
        <v>81</v>
      </c>
      <c r="O30" s="17">
        <v>1</v>
      </c>
      <c r="P30" s="17">
        <v>63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</row>
    <row r="31" spans="1:23" s="2" customFormat="1" ht="19.05" customHeight="1" x14ac:dyDescent="0.2">
      <c r="A31" s="33"/>
      <c r="B31" s="34" t="s">
        <v>26</v>
      </c>
      <c r="C31" s="16">
        <v>24</v>
      </c>
      <c r="D31" s="17">
        <v>810</v>
      </c>
      <c r="E31" s="17">
        <v>7</v>
      </c>
      <c r="F31" s="17">
        <v>21</v>
      </c>
      <c r="G31" s="17">
        <v>3</v>
      </c>
      <c r="H31" s="17">
        <v>20</v>
      </c>
      <c r="I31" s="17">
        <v>5</v>
      </c>
      <c r="J31" s="17">
        <v>64</v>
      </c>
      <c r="K31" s="17">
        <v>3</v>
      </c>
      <c r="L31" s="17">
        <v>76</v>
      </c>
      <c r="M31" s="17">
        <v>2</v>
      </c>
      <c r="N31" s="17">
        <v>83</v>
      </c>
      <c r="O31" s="17">
        <v>1</v>
      </c>
      <c r="P31" s="17">
        <v>70</v>
      </c>
      <c r="Q31" s="17">
        <v>2</v>
      </c>
      <c r="R31" s="17">
        <v>209</v>
      </c>
      <c r="S31" s="17">
        <v>1</v>
      </c>
      <c r="T31" s="17">
        <v>267</v>
      </c>
      <c r="U31" s="17">
        <v>0</v>
      </c>
      <c r="V31" s="17">
        <v>0</v>
      </c>
      <c r="W31" s="17">
        <v>0</v>
      </c>
    </row>
    <row r="32" spans="1:23" s="2" customFormat="1" ht="19.05" customHeight="1" x14ac:dyDescent="0.2">
      <c r="A32" s="33"/>
      <c r="B32" s="34" t="s">
        <v>27</v>
      </c>
      <c r="C32" s="16">
        <v>172</v>
      </c>
      <c r="D32" s="17">
        <v>1323</v>
      </c>
      <c r="E32" s="17">
        <v>111</v>
      </c>
      <c r="F32" s="17">
        <v>255</v>
      </c>
      <c r="G32" s="17">
        <v>26</v>
      </c>
      <c r="H32" s="17">
        <v>180</v>
      </c>
      <c r="I32" s="17">
        <v>14</v>
      </c>
      <c r="J32" s="17">
        <v>190</v>
      </c>
      <c r="K32" s="17">
        <v>14</v>
      </c>
      <c r="L32" s="17">
        <v>334</v>
      </c>
      <c r="M32" s="17">
        <v>3</v>
      </c>
      <c r="N32" s="17">
        <v>105</v>
      </c>
      <c r="O32" s="17">
        <v>2</v>
      </c>
      <c r="P32" s="17">
        <v>144</v>
      </c>
      <c r="Q32" s="17">
        <v>1</v>
      </c>
      <c r="R32" s="17">
        <v>115</v>
      </c>
      <c r="S32" s="17">
        <v>0</v>
      </c>
      <c r="T32" s="17">
        <v>0</v>
      </c>
      <c r="U32" s="17">
        <v>0</v>
      </c>
      <c r="V32" s="17">
        <v>0</v>
      </c>
      <c r="W32" s="17">
        <v>1</v>
      </c>
    </row>
    <row r="33" spans="1:23" s="2" customFormat="1" ht="19.05" customHeight="1" x14ac:dyDescent="0.2">
      <c r="A33" s="33"/>
      <c r="B33" s="34" t="s">
        <v>28</v>
      </c>
      <c r="C33" s="16">
        <v>47</v>
      </c>
      <c r="D33" s="17">
        <v>2185</v>
      </c>
      <c r="E33" s="17">
        <v>16</v>
      </c>
      <c r="F33" s="17">
        <v>35</v>
      </c>
      <c r="G33" s="17">
        <v>8</v>
      </c>
      <c r="H33" s="17">
        <v>56</v>
      </c>
      <c r="I33" s="17">
        <v>3</v>
      </c>
      <c r="J33" s="17">
        <v>35</v>
      </c>
      <c r="K33" s="17">
        <v>1</v>
      </c>
      <c r="L33" s="17">
        <v>23</v>
      </c>
      <c r="M33" s="17">
        <v>1</v>
      </c>
      <c r="N33" s="17">
        <v>46</v>
      </c>
      <c r="O33" s="17">
        <v>11</v>
      </c>
      <c r="P33" s="17">
        <v>813</v>
      </c>
      <c r="Q33" s="17">
        <v>3</v>
      </c>
      <c r="R33" s="17">
        <v>409</v>
      </c>
      <c r="S33" s="17">
        <v>2</v>
      </c>
      <c r="T33" s="17">
        <v>455</v>
      </c>
      <c r="U33" s="17">
        <v>1</v>
      </c>
      <c r="V33" s="17">
        <v>313</v>
      </c>
      <c r="W33" s="17">
        <v>1</v>
      </c>
    </row>
    <row r="34" spans="1:23" s="2" customFormat="1" ht="19.05" customHeight="1" x14ac:dyDescent="0.2">
      <c r="A34" s="33"/>
      <c r="B34" s="34" t="s">
        <v>29</v>
      </c>
      <c r="C34" s="16">
        <v>19</v>
      </c>
      <c r="D34" s="17">
        <v>124</v>
      </c>
      <c r="E34" s="17">
        <v>8</v>
      </c>
      <c r="F34" s="17">
        <v>19</v>
      </c>
      <c r="G34" s="17">
        <v>9</v>
      </c>
      <c r="H34" s="17">
        <v>55</v>
      </c>
      <c r="I34" s="17">
        <v>1</v>
      </c>
      <c r="J34" s="17">
        <v>11</v>
      </c>
      <c r="K34" s="17" t="s">
        <v>115</v>
      </c>
      <c r="L34" s="17" t="s">
        <v>115</v>
      </c>
      <c r="M34" s="17">
        <v>1</v>
      </c>
      <c r="N34" s="17">
        <v>39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</row>
    <row r="35" spans="1:23" s="2" customFormat="1" ht="19.05" customHeight="1" x14ac:dyDescent="0.2">
      <c r="A35" s="33"/>
      <c r="B35" s="34" t="s">
        <v>106</v>
      </c>
      <c r="C35" s="16">
        <v>82</v>
      </c>
      <c r="D35" s="17">
        <v>2365</v>
      </c>
      <c r="E35" s="17">
        <v>20</v>
      </c>
      <c r="F35" s="17">
        <v>57</v>
      </c>
      <c r="G35" s="17">
        <v>11</v>
      </c>
      <c r="H35" s="17">
        <v>75</v>
      </c>
      <c r="I35" s="17">
        <v>17</v>
      </c>
      <c r="J35" s="17">
        <v>259</v>
      </c>
      <c r="K35" s="17">
        <v>12</v>
      </c>
      <c r="L35" s="17">
        <v>289</v>
      </c>
      <c r="M35" s="17">
        <v>11</v>
      </c>
      <c r="N35" s="17">
        <v>427</v>
      </c>
      <c r="O35" s="17">
        <v>6</v>
      </c>
      <c r="P35" s="17">
        <v>375</v>
      </c>
      <c r="Q35" s="17">
        <v>2</v>
      </c>
      <c r="R35" s="17">
        <v>262</v>
      </c>
      <c r="S35" s="17">
        <v>1</v>
      </c>
      <c r="T35" s="17">
        <v>270</v>
      </c>
      <c r="U35" s="17">
        <v>1</v>
      </c>
      <c r="V35" s="17">
        <v>351</v>
      </c>
      <c r="W35" s="17">
        <v>1</v>
      </c>
    </row>
    <row r="36" spans="1:23" s="2" customFormat="1" ht="19.05" customHeight="1" x14ac:dyDescent="0.2">
      <c r="A36" s="33"/>
      <c r="B36" s="34" t="s">
        <v>30</v>
      </c>
      <c r="C36" s="16">
        <v>14</v>
      </c>
      <c r="D36" s="17">
        <v>2118</v>
      </c>
      <c r="E36" s="17">
        <v>5</v>
      </c>
      <c r="F36" s="17">
        <v>12</v>
      </c>
      <c r="G36" s="17">
        <v>0</v>
      </c>
      <c r="H36" s="17">
        <v>0</v>
      </c>
      <c r="I36" s="17">
        <v>1</v>
      </c>
      <c r="J36" s="17">
        <v>17</v>
      </c>
      <c r="K36" s="17">
        <v>2</v>
      </c>
      <c r="L36" s="17">
        <v>47</v>
      </c>
      <c r="M36" s="17">
        <v>1</v>
      </c>
      <c r="N36" s="17">
        <v>31</v>
      </c>
      <c r="O36" s="17">
        <v>2</v>
      </c>
      <c r="P36" s="17">
        <v>135</v>
      </c>
      <c r="Q36" s="17">
        <v>1</v>
      </c>
      <c r="R36" s="17">
        <v>168</v>
      </c>
      <c r="S36" s="17">
        <v>1</v>
      </c>
      <c r="T36" s="17">
        <v>207</v>
      </c>
      <c r="U36" s="17">
        <v>1</v>
      </c>
      <c r="V36" s="17">
        <v>1501</v>
      </c>
      <c r="W36" s="17">
        <v>0</v>
      </c>
    </row>
    <row r="37" spans="1:23" s="2" customFormat="1" ht="19.05" customHeight="1" x14ac:dyDescent="0.2">
      <c r="A37" s="33"/>
      <c r="B37" s="34" t="s">
        <v>31</v>
      </c>
      <c r="C37" s="16">
        <v>5</v>
      </c>
      <c r="D37" s="17">
        <v>77</v>
      </c>
      <c r="E37" s="17">
        <v>3</v>
      </c>
      <c r="F37" s="17">
        <v>7</v>
      </c>
      <c r="G37" s="17">
        <v>0</v>
      </c>
      <c r="H37" s="17">
        <v>0</v>
      </c>
      <c r="I37" s="17">
        <v>1</v>
      </c>
      <c r="J37" s="17">
        <v>11</v>
      </c>
      <c r="K37" s="17">
        <v>0</v>
      </c>
      <c r="L37" s="17">
        <v>0</v>
      </c>
      <c r="M37" s="17">
        <v>0</v>
      </c>
      <c r="N37" s="17">
        <v>0</v>
      </c>
      <c r="O37" s="17">
        <v>1</v>
      </c>
      <c r="P37" s="17">
        <v>59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</row>
    <row r="38" spans="1:23" s="2" customFormat="1" ht="19.05" customHeight="1" x14ac:dyDescent="0.2">
      <c r="A38" s="33"/>
      <c r="B38" s="34" t="s">
        <v>32</v>
      </c>
      <c r="C38" s="16">
        <v>183</v>
      </c>
      <c r="D38" s="17">
        <v>2228</v>
      </c>
      <c r="E38" s="17">
        <v>59</v>
      </c>
      <c r="F38" s="17">
        <v>118</v>
      </c>
      <c r="G38" s="17">
        <v>33</v>
      </c>
      <c r="H38" s="17">
        <v>228</v>
      </c>
      <c r="I38" s="17">
        <v>57</v>
      </c>
      <c r="J38" s="17">
        <v>787</v>
      </c>
      <c r="K38" s="17">
        <v>20</v>
      </c>
      <c r="L38" s="17">
        <v>463</v>
      </c>
      <c r="M38" s="17">
        <v>8</v>
      </c>
      <c r="N38" s="17">
        <v>293</v>
      </c>
      <c r="O38" s="17">
        <v>5</v>
      </c>
      <c r="P38" s="17">
        <v>339</v>
      </c>
      <c r="Q38" s="17" t="s">
        <v>115</v>
      </c>
      <c r="R38" s="17" t="s">
        <v>115</v>
      </c>
      <c r="S38" s="17">
        <v>0</v>
      </c>
      <c r="T38" s="17">
        <v>0</v>
      </c>
      <c r="U38" s="17">
        <v>0</v>
      </c>
      <c r="V38" s="17">
        <v>0</v>
      </c>
      <c r="W38" s="17">
        <v>1</v>
      </c>
    </row>
    <row r="39" spans="1:23" s="2" customFormat="1" ht="19.05" customHeight="1" x14ac:dyDescent="0.2">
      <c r="A39" s="33"/>
      <c r="B39" s="34" t="s">
        <v>33</v>
      </c>
      <c r="C39" s="16">
        <v>21</v>
      </c>
      <c r="D39" s="17">
        <v>477</v>
      </c>
      <c r="E39" s="17">
        <v>7</v>
      </c>
      <c r="F39" s="17">
        <v>15</v>
      </c>
      <c r="G39" s="17">
        <v>5</v>
      </c>
      <c r="H39" s="17">
        <v>32</v>
      </c>
      <c r="I39" s="17">
        <v>4</v>
      </c>
      <c r="J39" s="17">
        <v>55</v>
      </c>
      <c r="K39" s="17">
        <v>3</v>
      </c>
      <c r="L39" s="17">
        <v>76</v>
      </c>
      <c r="M39" s="17">
        <v>0</v>
      </c>
      <c r="N39" s="17">
        <v>0</v>
      </c>
      <c r="O39" s="17">
        <v>0</v>
      </c>
      <c r="P39" s="17">
        <v>0</v>
      </c>
      <c r="Q39" s="17">
        <v>2</v>
      </c>
      <c r="R39" s="17">
        <v>299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</row>
    <row r="40" spans="1:23" s="2" customFormat="1" ht="19.05" customHeight="1" x14ac:dyDescent="0.2">
      <c r="A40" s="33"/>
      <c r="B40" s="34" t="s">
        <v>34</v>
      </c>
      <c r="C40" s="16">
        <v>7</v>
      </c>
      <c r="D40" s="17">
        <v>206</v>
      </c>
      <c r="E40" s="17">
        <v>1</v>
      </c>
      <c r="F40" s="17">
        <v>2</v>
      </c>
      <c r="G40" s="17">
        <v>3</v>
      </c>
      <c r="H40" s="17">
        <v>20</v>
      </c>
      <c r="I40" s="17">
        <v>1</v>
      </c>
      <c r="J40" s="17">
        <v>15</v>
      </c>
      <c r="K40" s="17">
        <v>0</v>
      </c>
      <c r="L40" s="17">
        <v>0</v>
      </c>
      <c r="M40" s="17">
        <v>0</v>
      </c>
      <c r="N40" s="17">
        <v>0</v>
      </c>
      <c r="O40" s="17">
        <v>2</v>
      </c>
      <c r="P40" s="17">
        <v>169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</row>
    <row r="41" spans="1:23" s="2" customFormat="1" ht="19.05" customHeight="1" x14ac:dyDescent="0.2">
      <c r="A41" s="33"/>
      <c r="B41" s="34" t="s">
        <v>35</v>
      </c>
      <c r="C41" s="16">
        <v>200</v>
      </c>
      <c r="D41" s="17">
        <v>2375</v>
      </c>
      <c r="E41" s="17">
        <v>90</v>
      </c>
      <c r="F41" s="17">
        <v>199</v>
      </c>
      <c r="G41" s="17">
        <v>51</v>
      </c>
      <c r="H41" s="17">
        <v>335</v>
      </c>
      <c r="I41" s="17">
        <v>28</v>
      </c>
      <c r="J41" s="17">
        <v>378</v>
      </c>
      <c r="K41" s="17">
        <v>9</v>
      </c>
      <c r="L41" s="17">
        <v>224</v>
      </c>
      <c r="M41" s="17">
        <v>14</v>
      </c>
      <c r="N41" s="17">
        <v>541</v>
      </c>
      <c r="O41" s="17">
        <v>5</v>
      </c>
      <c r="P41" s="17">
        <v>315</v>
      </c>
      <c r="Q41" s="17">
        <v>1</v>
      </c>
      <c r="R41" s="17">
        <v>161</v>
      </c>
      <c r="S41" s="17">
        <v>1</v>
      </c>
      <c r="T41" s="17">
        <v>222</v>
      </c>
      <c r="U41" s="17">
        <v>0</v>
      </c>
      <c r="V41" s="17">
        <v>0</v>
      </c>
      <c r="W41" s="17">
        <v>1</v>
      </c>
    </row>
    <row r="42" spans="1:23" s="2" customFormat="1" ht="19.05" customHeight="1" x14ac:dyDescent="0.2">
      <c r="A42" s="33"/>
      <c r="B42" s="34" t="s">
        <v>36</v>
      </c>
      <c r="C42" s="16">
        <v>59</v>
      </c>
      <c r="D42" s="17">
        <v>696</v>
      </c>
      <c r="E42" s="17">
        <v>31</v>
      </c>
      <c r="F42" s="17">
        <v>65</v>
      </c>
      <c r="G42" s="17">
        <v>12</v>
      </c>
      <c r="H42" s="17">
        <v>81</v>
      </c>
      <c r="I42" s="17">
        <v>9</v>
      </c>
      <c r="J42" s="17">
        <v>117</v>
      </c>
      <c r="K42" s="17" t="s">
        <v>115</v>
      </c>
      <c r="L42" s="17" t="s">
        <v>115</v>
      </c>
      <c r="M42" s="17">
        <v>4</v>
      </c>
      <c r="N42" s="17">
        <v>153</v>
      </c>
      <c r="O42" s="17">
        <v>1</v>
      </c>
      <c r="P42" s="17">
        <v>52</v>
      </c>
      <c r="Q42" s="17">
        <v>2</v>
      </c>
      <c r="R42" s="17">
        <v>228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</row>
    <row r="43" spans="1:23" s="2" customFormat="1" ht="19.05" customHeight="1" x14ac:dyDescent="0.2">
      <c r="A43" s="33"/>
      <c r="B43" s="34" t="s">
        <v>37</v>
      </c>
      <c r="C43" s="16">
        <v>125</v>
      </c>
      <c r="D43" s="17">
        <v>2998</v>
      </c>
      <c r="E43" s="17">
        <v>51</v>
      </c>
      <c r="F43" s="17">
        <v>109</v>
      </c>
      <c r="G43" s="17">
        <v>17</v>
      </c>
      <c r="H43" s="17">
        <v>117</v>
      </c>
      <c r="I43" s="17">
        <v>16</v>
      </c>
      <c r="J43" s="17">
        <v>221</v>
      </c>
      <c r="K43" s="17">
        <v>19</v>
      </c>
      <c r="L43" s="17">
        <v>465</v>
      </c>
      <c r="M43" s="17">
        <v>11</v>
      </c>
      <c r="N43" s="17">
        <v>405</v>
      </c>
      <c r="O43" s="17">
        <v>5</v>
      </c>
      <c r="P43" s="17">
        <v>347</v>
      </c>
      <c r="Q43" s="17">
        <v>3</v>
      </c>
      <c r="R43" s="17">
        <v>458</v>
      </c>
      <c r="S43" s="17">
        <v>2</v>
      </c>
      <c r="T43" s="17">
        <v>430</v>
      </c>
      <c r="U43" s="17">
        <v>1</v>
      </c>
      <c r="V43" s="17">
        <v>446</v>
      </c>
      <c r="W43" s="17">
        <v>0</v>
      </c>
    </row>
    <row r="44" spans="1:23" s="2" customFormat="1" ht="19.05" customHeight="1" x14ac:dyDescent="0.2">
      <c r="A44" s="33"/>
      <c r="B44" s="34" t="s">
        <v>38</v>
      </c>
      <c r="C44" s="16">
        <v>29</v>
      </c>
      <c r="D44" s="17">
        <v>1583</v>
      </c>
      <c r="E44" s="17">
        <v>8</v>
      </c>
      <c r="F44" s="17">
        <v>15</v>
      </c>
      <c r="G44" s="17">
        <v>7</v>
      </c>
      <c r="H44" s="17">
        <v>45</v>
      </c>
      <c r="I44" s="17">
        <v>5</v>
      </c>
      <c r="J44" s="17">
        <v>70</v>
      </c>
      <c r="K44" s="17" t="s">
        <v>115</v>
      </c>
      <c r="L44" s="17" t="s">
        <v>115</v>
      </c>
      <c r="M44" s="17">
        <v>1</v>
      </c>
      <c r="N44" s="17">
        <v>47</v>
      </c>
      <c r="O44" s="17">
        <v>3</v>
      </c>
      <c r="P44" s="17">
        <v>168</v>
      </c>
      <c r="Q44" s="17">
        <v>2</v>
      </c>
      <c r="R44" s="17">
        <v>229</v>
      </c>
      <c r="S44" s="17">
        <v>2</v>
      </c>
      <c r="T44" s="17">
        <v>535</v>
      </c>
      <c r="U44" s="17">
        <v>1</v>
      </c>
      <c r="V44" s="17">
        <v>474</v>
      </c>
      <c r="W44" s="17">
        <v>0</v>
      </c>
    </row>
    <row r="45" spans="1:23" s="2" customFormat="1" ht="19.05" customHeight="1" x14ac:dyDescent="0.2">
      <c r="A45" s="33"/>
      <c r="B45" s="34" t="s">
        <v>39</v>
      </c>
      <c r="C45" s="16">
        <v>41</v>
      </c>
      <c r="D45" s="17">
        <v>4814</v>
      </c>
      <c r="E45" s="17">
        <v>6</v>
      </c>
      <c r="F45" s="17">
        <v>10</v>
      </c>
      <c r="G45" s="17">
        <v>3</v>
      </c>
      <c r="H45" s="17">
        <v>22</v>
      </c>
      <c r="I45" s="17">
        <v>3</v>
      </c>
      <c r="J45" s="17">
        <v>47</v>
      </c>
      <c r="K45" s="17">
        <v>4</v>
      </c>
      <c r="L45" s="17">
        <v>96</v>
      </c>
      <c r="M45" s="17">
        <v>4</v>
      </c>
      <c r="N45" s="17">
        <v>176</v>
      </c>
      <c r="O45" s="17">
        <v>7</v>
      </c>
      <c r="P45" s="17">
        <v>512</v>
      </c>
      <c r="Q45" s="17">
        <v>4</v>
      </c>
      <c r="R45" s="17">
        <v>557</v>
      </c>
      <c r="S45" s="17">
        <v>5</v>
      </c>
      <c r="T45" s="17">
        <v>1224</v>
      </c>
      <c r="U45" s="17">
        <v>5</v>
      </c>
      <c r="V45" s="17">
        <v>2170</v>
      </c>
      <c r="W45" s="17">
        <v>0</v>
      </c>
    </row>
    <row r="46" spans="1:23" s="2" customFormat="1" ht="19.05" customHeight="1" x14ac:dyDescent="0.2">
      <c r="A46" s="33"/>
      <c r="B46" s="34" t="s">
        <v>40</v>
      </c>
      <c r="C46" s="16">
        <v>54</v>
      </c>
      <c r="D46" s="17">
        <v>2409</v>
      </c>
      <c r="E46" s="17">
        <v>19</v>
      </c>
      <c r="F46" s="17">
        <v>42</v>
      </c>
      <c r="G46" s="17">
        <v>9</v>
      </c>
      <c r="H46" s="17">
        <v>65</v>
      </c>
      <c r="I46" s="17">
        <v>5</v>
      </c>
      <c r="J46" s="17">
        <v>59</v>
      </c>
      <c r="K46" s="17">
        <v>4</v>
      </c>
      <c r="L46" s="17">
        <v>97</v>
      </c>
      <c r="M46" s="17">
        <v>6</v>
      </c>
      <c r="N46" s="17">
        <v>256</v>
      </c>
      <c r="O46" s="17">
        <v>5</v>
      </c>
      <c r="P46" s="17">
        <v>396</v>
      </c>
      <c r="Q46" s="17">
        <v>2</v>
      </c>
      <c r="R46" s="17">
        <v>250</v>
      </c>
      <c r="S46" s="17">
        <v>2</v>
      </c>
      <c r="T46" s="17">
        <v>507</v>
      </c>
      <c r="U46" s="17">
        <v>2</v>
      </c>
      <c r="V46" s="17">
        <v>737</v>
      </c>
      <c r="W46" s="17">
        <v>0</v>
      </c>
    </row>
    <row r="47" spans="1:23" s="2" customFormat="1" ht="19.05" customHeight="1" x14ac:dyDescent="0.2">
      <c r="A47" s="33"/>
      <c r="B47" s="34" t="s">
        <v>41</v>
      </c>
      <c r="C47" s="16">
        <v>4</v>
      </c>
      <c r="D47" s="17">
        <v>1222</v>
      </c>
      <c r="E47" s="17">
        <v>0</v>
      </c>
      <c r="F47" s="17">
        <v>0</v>
      </c>
      <c r="G47" s="17" t="s">
        <v>115</v>
      </c>
      <c r="H47" s="17" t="s">
        <v>115</v>
      </c>
      <c r="I47" s="17">
        <v>0</v>
      </c>
      <c r="J47" s="17">
        <v>0</v>
      </c>
      <c r="K47" s="17">
        <v>0</v>
      </c>
      <c r="L47" s="17">
        <v>0</v>
      </c>
      <c r="M47" s="17">
        <v>2</v>
      </c>
      <c r="N47" s="17">
        <v>71</v>
      </c>
      <c r="O47" s="17">
        <v>1</v>
      </c>
      <c r="P47" s="17">
        <v>62</v>
      </c>
      <c r="Q47" s="17">
        <v>0</v>
      </c>
      <c r="R47" s="17">
        <v>0</v>
      </c>
      <c r="S47" s="17">
        <v>0</v>
      </c>
      <c r="T47" s="17">
        <v>0</v>
      </c>
      <c r="U47" s="17">
        <v>1</v>
      </c>
      <c r="V47" s="17">
        <v>1089</v>
      </c>
      <c r="W47" s="17">
        <v>0</v>
      </c>
    </row>
    <row r="48" spans="1:23" s="2" customFormat="1" ht="19.05" customHeight="1" x14ac:dyDescent="0.2">
      <c r="A48" s="33"/>
      <c r="B48" s="34" t="s">
        <v>42</v>
      </c>
      <c r="C48" s="16">
        <v>48</v>
      </c>
      <c r="D48" s="17">
        <v>3201</v>
      </c>
      <c r="E48" s="17">
        <v>14</v>
      </c>
      <c r="F48" s="17">
        <v>34</v>
      </c>
      <c r="G48" s="17">
        <v>7</v>
      </c>
      <c r="H48" s="17">
        <v>48</v>
      </c>
      <c r="I48" s="17">
        <v>6</v>
      </c>
      <c r="J48" s="17">
        <v>75</v>
      </c>
      <c r="K48" s="17">
        <v>1</v>
      </c>
      <c r="L48" s="17">
        <v>25</v>
      </c>
      <c r="M48" s="17">
        <v>5</v>
      </c>
      <c r="N48" s="17">
        <v>190</v>
      </c>
      <c r="O48" s="17">
        <v>4</v>
      </c>
      <c r="P48" s="17">
        <v>295</v>
      </c>
      <c r="Q48" s="17">
        <v>7</v>
      </c>
      <c r="R48" s="17">
        <v>907</v>
      </c>
      <c r="S48" s="17">
        <v>1</v>
      </c>
      <c r="T48" s="17">
        <v>263</v>
      </c>
      <c r="U48" s="17">
        <v>3</v>
      </c>
      <c r="V48" s="17">
        <v>1364</v>
      </c>
      <c r="W48" s="17">
        <v>0</v>
      </c>
    </row>
    <row r="49" spans="1:23" s="2" customFormat="1" ht="19.05" customHeight="1" x14ac:dyDescent="0.2">
      <c r="A49" s="33"/>
      <c r="B49" s="34" t="s">
        <v>43</v>
      </c>
      <c r="C49" s="16">
        <v>207</v>
      </c>
      <c r="D49" s="17">
        <v>1367</v>
      </c>
      <c r="E49" s="17">
        <v>147</v>
      </c>
      <c r="F49" s="17">
        <v>306</v>
      </c>
      <c r="G49" s="17">
        <v>33</v>
      </c>
      <c r="H49" s="17">
        <v>212</v>
      </c>
      <c r="I49" s="17">
        <v>16</v>
      </c>
      <c r="J49" s="17">
        <v>204</v>
      </c>
      <c r="K49" s="17">
        <v>4</v>
      </c>
      <c r="L49" s="17">
        <v>90</v>
      </c>
      <c r="M49" s="17">
        <v>2</v>
      </c>
      <c r="N49" s="17">
        <v>88</v>
      </c>
      <c r="O49" s="17">
        <v>1</v>
      </c>
      <c r="P49" s="17">
        <v>50</v>
      </c>
      <c r="Q49" s="17">
        <v>2</v>
      </c>
      <c r="R49" s="17">
        <v>215</v>
      </c>
      <c r="S49" s="17">
        <v>1</v>
      </c>
      <c r="T49" s="17">
        <v>202</v>
      </c>
      <c r="U49" s="17">
        <v>0</v>
      </c>
      <c r="V49" s="17">
        <v>0</v>
      </c>
      <c r="W49" s="17">
        <v>1</v>
      </c>
    </row>
    <row r="50" spans="1:23" s="2" customFormat="1" ht="12" customHeight="1" x14ac:dyDescent="0.2">
      <c r="A50" s="33"/>
      <c r="B50" s="34"/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1:23" s="2" customFormat="1" ht="19.05" customHeight="1" x14ac:dyDescent="0.2">
      <c r="A51" s="35" t="s">
        <v>131</v>
      </c>
      <c r="B51" s="36" t="s">
        <v>126</v>
      </c>
      <c r="C51" s="18">
        <v>151</v>
      </c>
      <c r="D51" s="19">
        <v>1621</v>
      </c>
      <c r="E51" s="19">
        <v>96</v>
      </c>
      <c r="F51" s="19">
        <v>190</v>
      </c>
      <c r="G51" s="19">
        <v>12</v>
      </c>
      <c r="H51" s="19">
        <v>77</v>
      </c>
      <c r="I51" s="19">
        <v>15</v>
      </c>
      <c r="J51" s="19">
        <v>223</v>
      </c>
      <c r="K51" s="19">
        <v>8</v>
      </c>
      <c r="L51" s="19">
        <v>189</v>
      </c>
      <c r="M51" s="19">
        <v>7</v>
      </c>
      <c r="N51" s="19">
        <v>265</v>
      </c>
      <c r="O51" s="19">
        <v>5</v>
      </c>
      <c r="P51" s="19">
        <v>329</v>
      </c>
      <c r="Q51" s="19">
        <v>1</v>
      </c>
      <c r="R51" s="19">
        <v>121</v>
      </c>
      <c r="S51" s="19">
        <v>1</v>
      </c>
      <c r="T51" s="19">
        <v>227</v>
      </c>
      <c r="U51" s="19">
        <f t="shared" ref="U51:V51" si="4">SUM(U52:U55)</f>
        <v>0</v>
      </c>
      <c r="V51" s="19">
        <f t="shared" si="4"/>
        <v>0</v>
      </c>
      <c r="W51" s="19">
        <v>6</v>
      </c>
    </row>
    <row r="52" spans="1:23" s="2" customFormat="1" ht="19.05" customHeight="1" x14ac:dyDescent="0.2">
      <c r="A52" s="33"/>
      <c r="B52" s="34" t="s">
        <v>44</v>
      </c>
      <c r="C52" s="16">
        <v>135</v>
      </c>
      <c r="D52" s="17">
        <v>1300</v>
      </c>
      <c r="E52" s="17">
        <v>93</v>
      </c>
      <c r="F52" s="17">
        <v>182</v>
      </c>
      <c r="G52" s="17">
        <v>9</v>
      </c>
      <c r="H52" s="17">
        <v>59</v>
      </c>
      <c r="I52" s="17">
        <v>14</v>
      </c>
      <c r="J52" s="17">
        <v>208</v>
      </c>
      <c r="K52" s="17">
        <v>4</v>
      </c>
      <c r="L52" s="17">
        <v>99</v>
      </c>
      <c r="M52" s="17">
        <v>5</v>
      </c>
      <c r="N52" s="17">
        <v>197</v>
      </c>
      <c r="O52" s="17">
        <v>3</v>
      </c>
      <c r="P52" s="17">
        <v>207</v>
      </c>
      <c r="Q52" s="17">
        <v>1</v>
      </c>
      <c r="R52" s="17">
        <v>121</v>
      </c>
      <c r="S52" s="17">
        <v>1</v>
      </c>
      <c r="T52" s="17">
        <v>227</v>
      </c>
      <c r="U52" s="17">
        <v>0</v>
      </c>
      <c r="V52" s="17">
        <v>0</v>
      </c>
      <c r="W52" s="17">
        <v>5</v>
      </c>
    </row>
    <row r="53" spans="1:23" s="2" customFormat="1" ht="19.05" customHeight="1" x14ac:dyDescent="0.2">
      <c r="A53" s="33"/>
      <c r="B53" s="34" t="s">
        <v>45</v>
      </c>
      <c r="C53" s="16">
        <v>6</v>
      </c>
      <c r="D53" s="17">
        <v>178</v>
      </c>
      <c r="E53" s="17">
        <v>2</v>
      </c>
      <c r="F53" s="17">
        <v>7</v>
      </c>
      <c r="G53" s="17">
        <v>0</v>
      </c>
      <c r="H53" s="17">
        <v>0</v>
      </c>
      <c r="I53" s="17">
        <v>0</v>
      </c>
      <c r="J53" s="17">
        <v>0</v>
      </c>
      <c r="K53" s="17">
        <v>2</v>
      </c>
      <c r="L53" s="17">
        <v>49</v>
      </c>
      <c r="M53" s="17">
        <v>0</v>
      </c>
      <c r="N53" s="17">
        <v>0</v>
      </c>
      <c r="O53" s="17">
        <v>2</v>
      </c>
      <c r="P53" s="17">
        <v>122</v>
      </c>
      <c r="Q53" s="17" t="s">
        <v>115</v>
      </c>
      <c r="R53" s="17" t="s">
        <v>115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</row>
    <row r="54" spans="1:23" s="2" customFormat="1" ht="19.05" customHeight="1" x14ac:dyDescent="0.2">
      <c r="A54" s="33"/>
      <c r="B54" s="34" t="s">
        <v>46</v>
      </c>
      <c r="C54" s="16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</row>
    <row r="55" spans="1:23" s="2" customFormat="1" ht="19.05" customHeight="1" x14ac:dyDescent="0.2">
      <c r="A55" s="33"/>
      <c r="B55" s="34" t="s">
        <v>47</v>
      </c>
      <c r="C55" s="16">
        <v>10</v>
      </c>
      <c r="D55" s="17">
        <v>143</v>
      </c>
      <c r="E55" s="17">
        <v>1</v>
      </c>
      <c r="F55" s="17">
        <v>1</v>
      </c>
      <c r="G55" s="17">
        <v>3</v>
      </c>
      <c r="H55" s="17">
        <v>18</v>
      </c>
      <c r="I55" s="17">
        <v>1</v>
      </c>
      <c r="J55" s="17">
        <v>15</v>
      </c>
      <c r="K55" s="17">
        <v>2</v>
      </c>
      <c r="L55" s="17">
        <v>41</v>
      </c>
      <c r="M55" s="17">
        <v>2</v>
      </c>
      <c r="N55" s="17">
        <v>68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1</v>
      </c>
    </row>
    <row r="56" spans="1:23" s="2" customFormat="1" ht="12" customHeight="1" x14ac:dyDescent="0.2">
      <c r="A56" s="33"/>
      <c r="B56" s="34"/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</row>
    <row r="57" spans="1:23" s="2" customFormat="1" ht="19.05" customHeight="1" x14ac:dyDescent="0.2">
      <c r="A57" s="35" t="s">
        <v>130</v>
      </c>
      <c r="B57" s="36" t="s">
        <v>127</v>
      </c>
      <c r="C57" s="18">
        <v>347</v>
      </c>
      <c r="D57" s="19">
        <v>5534</v>
      </c>
      <c r="E57" s="19">
        <v>175</v>
      </c>
      <c r="F57" s="19">
        <v>345</v>
      </c>
      <c r="G57" s="19">
        <v>60</v>
      </c>
      <c r="H57" s="19">
        <v>383</v>
      </c>
      <c r="I57" s="19">
        <v>46</v>
      </c>
      <c r="J57" s="19">
        <v>634</v>
      </c>
      <c r="K57" s="19">
        <v>15</v>
      </c>
      <c r="L57" s="19">
        <v>357</v>
      </c>
      <c r="M57" s="19">
        <v>18</v>
      </c>
      <c r="N57" s="19">
        <v>687</v>
      </c>
      <c r="O57" s="19">
        <v>19</v>
      </c>
      <c r="P57" s="19">
        <v>1338</v>
      </c>
      <c r="Q57" s="19">
        <v>9</v>
      </c>
      <c r="R57" s="19">
        <v>1348</v>
      </c>
      <c r="S57" s="19">
        <v>2</v>
      </c>
      <c r="T57" s="19">
        <v>442</v>
      </c>
      <c r="U57" s="19">
        <f t="shared" ref="U57:V57" si="5">SUM(U58:U62)</f>
        <v>0</v>
      </c>
      <c r="V57" s="19">
        <f t="shared" si="5"/>
        <v>0</v>
      </c>
      <c r="W57" s="19">
        <v>3</v>
      </c>
    </row>
    <row r="58" spans="1:23" s="2" customFormat="1" ht="19.05" customHeight="1" x14ac:dyDescent="0.2">
      <c r="A58" s="33"/>
      <c r="B58" s="34" t="s">
        <v>48</v>
      </c>
      <c r="C58" s="16">
        <v>21</v>
      </c>
      <c r="D58" s="17">
        <v>536</v>
      </c>
      <c r="E58" s="17">
        <v>6</v>
      </c>
      <c r="F58" s="17">
        <v>14</v>
      </c>
      <c r="G58" s="17">
        <v>5</v>
      </c>
      <c r="H58" s="17">
        <v>32</v>
      </c>
      <c r="I58" s="17">
        <v>4</v>
      </c>
      <c r="J58" s="17">
        <v>51</v>
      </c>
      <c r="K58" s="17">
        <v>2</v>
      </c>
      <c r="L58" s="17">
        <v>52</v>
      </c>
      <c r="M58" s="17">
        <v>1</v>
      </c>
      <c r="N58" s="17">
        <v>37</v>
      </c>
      <c r="O58" s="17">
        <v>2</v>
      </c>
      <c r="P58" s="17">
        <v>169</v>
      </c>
      <c r="Q58" s="17">
        <v>1</v>
      </c>
      <c r="R58" s="17">
        <v>181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</row>
    <row r="59" spans="1:23" s="2" customFormat="1" ht="19.05" customHeight="1" x14ac:dyDescent="0.2">
      <c r="A59" s="33"/>
      <c r="B59" s="34" t="s">
        <v>49</v>
      </c>
      <c r="C59" s="16">
        <v>17</v>
      </c>
      <c r="D59" s="17">
        <v>734</v>
      </c>
      <c r="E59" s="17">
        <v>6</v>
      </c>
      <c r="F59" s="17">
        <v>12</v>
      </c>
      <c r="G59" s="17" t="s">
        <v>115</v>
      </c>
      <c r="H59" s="17" t="s">
        <v>115</v>
      </c>
      <c r="I59" s="17">
        <v>4</v>
      </c>
      <c r="J59" s="17">
        <v>59</v>
      </c>
      <c r="K59" s="17">
        <v>1</v>
      </c>
      <c r="L59" s="17">
        <v>20</v>
      </c>
      <c r="M59" s="17">
        <v>2</v>
      </c>
      <c r="N59" s="17">
        <v>88</v>
      </c>
      <c r="O59" s="17">
        <v>2</v>
      </c>
      <c r="P59" s="17">
        <v>181</v>
      </c>
      <c r="Q59" s="17">
        <v>1</v>
      </c>
      <c r="R59" s="17">
        <v>159</v>
      </c>
      <c r="S59" s="17">
        <v>1</v>
      </c>
      <c r="T59" s="17">
        <v>215</v>
      </c>
      <c r="U59" s="17">
        <v>0</v>
      </c>
      <c r="V59" s="17">
        <v>0</v>
      </c>
      <c r="W59" s="17">
        <v>0</v>
      </c>
    </row>
    <row r="60" spans="1:23" s="2" customFormat="1" ht="19.05" customHeight="1" x14ac:dyDescent="0.2">
      <c r="A60" s="33"/>
      <c r="B60" s="34" t="s">
        <v>50</v>
      </c>
      <c r="C60" s="16">
        <v>165</v>
      </c>
      <c r="D60" s="17">
        <v>2857</v>
      </c>
      <c r="E60" s="17">
        <v>79</v>
      </c>
      <c r="F60" s="17">
        <v>167</v>
      </c>
      <c r="G60" s="17">
        <v>24</v>
      </c>
      <c r="H60" s="17">
        <v>146</v>
      </c>
      <c r="I60" s="17">
        <v>23</v>
      </c>
      <c r="J60" s="17">
        <v>322</v>
      </c>
      <c r="K60" s="17">
        <v>9</v>
      </c>
      <c r="L60" s="17">
        <v>216</v>
      </c>
      <c r="M60" s="17">
        <v>13</v>
      </c>
      <c r="N60" s="17">
        <v>492</v>
      </c>
      <c r="O60" s="17">
        <v>12</v>
      </c>
      <c r="P60" s="17">
        <v>786</v>
      </c>
      <c r="Q60" s="17">
        <v>5</v>
      </c>
      <c r="R60" s="17">
        <v>728</v>
      </c>
      <c r="S60" s="17">
        <v>0</v>
      </c>
      <c r="T60" s="17">
        <v>0</v>
      </c>
      <c r="U60" s="17">
        <v>0</v>
      </c>
      <c r="V60" s="17">
        <v>0</v>
      </c>
      <c r="W60" s="17">
        <v>0</v>
      </c>
    </row>
    <row r="61" spans="1:23" s="2" customFormat="1" ht="19.05" customHeight="1" x14ac:dyDescent="0.2">
      <c r="A61" s="33"/>
      <c r="B61" s="34" t="s">
        <v>51</v>
      </c>
      <c r="C61" s="16">
        <v>52</v>
      </c>
      <c r="D61" s="17">
        <v>708</v>
      </c>
      <c r="E61" s="17">
        <v>26</v>
      </c>
      <c r="F61" s="17">
        <v>47</v>
      </c>
      <c r="G61" s="17">
        <v>10</v>
      </c>
      <c r="H61" s="17">
        <v>71</v>
      </c>
      <c r="I61" s="17">
        <v>6</v>
      </c>
      <c r="J61" s="17">
        <v>74</v>
      </c>
      <c r="K61" s="17">
        <v>3</v>
      </c>
      <c r="L61" s="17">
        <v>69</v>
      </c>
      <c r="M61" s="17">
        <v>1</v>
      </c>
      <c r="N61" s="17">
        <v>32</v>
      </c>
      <c r="O61" s="17">
        <v>2</v>
      </c>
      <c r="P61" s="17">
        <v>135</v>
      </c>
      <c r="Q61" s="17">
        <v>2</v>
      </c>
      <c r="R61" s="17">
        <v>280</v>
      </c>
      <c r="S61" s="17">
        <v>0</v>
      </c>
      <c r="T61" s="17">
        <v>0</v>
      </c>
      <c r="U61" s="17">
        <v>0</v>
      </c>
      <c r="V61" s="17">
        <v>0</v>
      </c>
      <c r="W61" s="17">
        <v>2</v>
      </c>
    </row>
    <row r="62" spans="1:23" s="2" customFormat="1" ht="19.05" customHeight="1" x14ac:dyDescent="0.2">
      <c r="A62" s="33"/>
      <c r="B62" s="34" t="s">
        <v>52</v>
      </c>
      <c r="C62" s="16">
        <v>92</v>
      </c>
      <c r="D62" s="17">
        <v>699</v>
      </c>
      <c r="E62" s="17">
        <v>58</v>
      </c>
      <c r="F62" s="17">
        <v>105</v>
      </c>
      <c r="G62" s="17">
        <v>21</v>
      </c>
      <c r="H62" s="17">
        <v>134</v>
      </c>
      <c r="I62" s="17">
        <v>9</v>
      </c>
      <c r="J62" s="17">
        <v>128</v>
      </c>
      <c r="K62" s="17" t="s">
        <v>115</v>
      </c>
      <c r="L62" s="17" t="s">
        <v>115</v>
      </c>
      <c r="M62" s="17">
        <v>1</v>
      </c>
      <c r="N62" s="17">
        <v>38</v>
      </c>
      <c r="O62" s="17">
        <v>1</v>
      </c>
      <c r="P62" s="17">
        <v>67</v>
      </c>
      <c r="Q62" s="17" t="s">
        <v>115</v>
      </c>
      <c r="R62" s="17" t="s">
        <v>115</v>
      </c>
      <c r="S62" s="17">
        <v>1</v>
      </c>
      <c r="T62" s="17">
        <v>227</v>
      </c>
      <c r="U62" s="17">
        <v>0</v>
      </c>
      <c r="V62" s="17">
        <v>0</v>
      </c>
      <c r="W62" s="17">
        <v>1</v>
      </c>
    </row>
    <row r="63" spans="1:23" s="2" customFormat="1" ht="12" customHeight="1" x14ac:dyDescent="0.2">
      <c r="A63" s="33"/>
      <c r="B63" s="34"/>
      <c r="C63" s="1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</row>
    <row r="64" spans="1:23" s="2" customFormat="1" ht="19.05" customHeight="1" x14ac:dyDescent="0.2">
      <c r="A64" s="35" t="s">
        <v>129</v>
      </c>
      <c r="B64" s="36" t="s">
        <v>128</v>
      </c>
      <c r="C64" s="18">
        <v>892</v>
      </c>
      <c r="D64" s="19">
        <v>20321</v>
      </c>
      <c r="E64" s="19">
        <v>203</v>
      </c>
      <c r="F64" s="19">
        <v>434</v>
      </c>
      <c r="G64" s="19">
        <v>184</v>
      </c>
      <c r="H64" s="19">
        <v>1272</v>
      </c>
      <c r="I64" s="19">
        <v>197</v>
      </c>
      <c r="J64" s="19">
        <v>2700</v>
      </c>
      <c r="K64" s="19">
        <v>91</v>
      </c>
      <c r="L64" s="19">
        <v>2195</v>
      </c>
      <c r="M64" s="19">
        <v>118</v>
      </c>
      <c r="N64" s="19">
        <v>4400</v>
      </c>
      <c r="O64" s="19">
        <v>65</v>
      </c>
      <c r="P64" s="19">
        <v>4392</v>
      </c>
      <c r="Q64" s="19">
        <v>20</v>
      </c>
      <c r="R64" s="19">
        <v>2623</v>
      </c>
      <c r="S64" s="19">
        <v>2</v>
      </c>
      <c r="T64" s="19">
        <v>459</v>
      </c>
      <c r="U64" s="19">
        <v>2</v>
      </c>
      <c r="V64" s="19">
        <v>1846</v>
      </c>
      <c r="W64" s="19">
        <v>10</v>
      </c>
    </row>
    <row r="65" spans="1:23" s="2" customFormat="1" ht="19.05" customHeight="1" x14ac:dyDescent="0.2">
      <c r="A65" s="33"/>
      <c r="B65" s="34" t="s">
        <v>53</v>
      </c>
      <c r="C65" s="16">
        <v>10</v>
      </c>
      <c r="D65" s="17">
        <v>278</v>
      </c>
      <c r="E65" s="17">
        <v>2</v>
      </c>
      <c r="F65" s="17">
        <v>4</v>
      </c>
      <c r="G65" s="17">
        <v>2</v>
      </c>
      <c r="H65" s="17">
        <v>15</v>
      </c>
      <c r="I65" s="17">
        <v>2</v>
      </c>
      <c r="J65" s="17">
        <v>25</v>
      </c>
      <c r="K65" s="17">
        <v>1</v>
      </c>
      <c r="L65" s="17">
        <v>28</v>
      </c>
      <c r="M65" s="17">
        <v>2</v>
      </c>
      <c r="N65" s="17">
        <v>76</v>
      </c>
      <c r="O65" s="17">
        <v>0</v>
      </c>
      <c r="P65" s="17">
        <v>0</v>
      </c>
      <c r="Q65" s="17">
        <v>1</v>
      </c>
      <c r="R65" s="17">
        <v>130</v>
      </c>
      <c r="S65" s="17">
        <v>0</v>
      </c>
      <c r="T65" s="17">
        <v>0</v>
      </c>
      <c r="U65" s="17">
        <v>0</v>
      </c>
      <c r="V65" s="17">
        <v>0</v>
      </c>
      <c r="W65" s="17">
        <v>0</v>
      </c>
    </row>
    <row r="66" spans="1:23" s="2" customFormat="1" ht="19.05" customHeight="1" x14ac:dyDescent="0.2">
      <c r="A66" s="33"/>
      <c r="B66" s="34" t="s">
        <v>54</v>
      </c>
      <c r="C66" s="16">
        <v>155</v>
      </c>
      <c r="D66" s="17">
        <v>4408</v>
      </c>
      <c r="E66" s="17">
        <v>48</v>
      </c>
      <c r="F66" s="17">
        <v>78</v>
      </c>
      <c r="G66" s="17">
        <v>29</v>
      </c>
      <c r="H66" s="17">
        <v>190</v>
      </c>
      <c r="I66" s="17">
        <v>23</v>
      </c>
      <c r="J66" s="17">
        <v>325</v>
      </c>
      <c r="K66" s="17">
        <v>13</v>
      </c>
      <c r="L66" s="17">
        <v>306</v>
      </c>
      <c r="M66" s="17">
        <v>19</v>
      </c>
      <c r="N66" s="17">
        <v>677</v>
      </c>
      <c r="O66" s="17">
        <v>17</v>
      </c>
      <c r="P66" s="17">
        <v>1190</v>
      </c>
      <c r="Q66" s="17">
        <v>5</v>
      </c>
      <c r="R66" s="17">
        <v>678</v>
      </c>
      <c r="S66" s="17" t="s">
        <v>115</v>
      </c>
      <c r="T66" s="17" t="s">
        <v>115</v>
      </c>
      <c r="U66" s="17">
        <v>1</v>
      </c>
      <c r="V66" s="17">
        <v>964</v>
      </c>
      <c r="W66" s="17">
        <v>0</v>
      </c>
    </row>
    <row r="67" spans="1:23" s="2" customFormat="1" ht="19.05" customHeight="1" x14ac:dyDescent="0.2">
      <c r="A67" s="33"/>
      <c r="B67" s="34" t="s">
        <v>55</v>
      </c>
      <c r="C67" s="16">
        <v>581</v>
      </c>
      <c r="D67" s="17">
        <v>12835</v>
      </c>
      <c r="E67" s="17">
        <v>103</v>
      </c>
      <c r="F67" s="17">
        <v>239</v>
      </c>
      <c r="G67" s="17">
        <v>124</v>
      </c>
      <c r="H67" s="17">
        <v>855</v>
      </c>
      <c r="I67" s="17">
        <v>145</v>
      </c>
      <c r="J67" s="17">
        <v>2007</v>
      </c>
      <c r="K67" s="17">
        <v>66</v>
      </c>
      <c r="L67" s="17">
        <v>1582</v>
      </c>
      <c r="M67" s="17">
        <v>81</v>
      </c>
      <c r="N67" s="17">
        <v>3016</v>
      </c>
      <c r="O67" s="17">
        <v>44</v>
      </c>
      <c r="P67" s="17">
        <v>2969</v>
      </c>
      <c r="Q67" s="17">
        <v>13</v>
      </c>
      <c r="R67" s="17">
        <v>1708</v>
      </c>
      <c r="S67" s="17">
        <v>2</v>
      </c>
      <c r="T67" s="17">
        <v>459</v>
      </c>
      <c r="U67" s="17" t="s">
        <v>115</v>
      </c>
      <c r="V67" s="17" t="s">
        <v>115</v>
      </c>
      <c r="W67" s="17">
        <v>3</v>
      </c>
    </row>
    <row r="68" spans="1:23" s="2" customFormat="1" ht="19.05" customHeight="1" x14ac:dyDescent="0.2">
      <c r="A68" s="33"/>
      <c r="B68" s="34" t="s">
        <v>56</v>
      </c>
      <c r="C68" s="16">
        <v>15</v>
      </c>
      <c r="D68" s="17">
        <v>201</v>
      </c>
      <c r="E68" s="17">
        <v>9</v>
      </c>
      <c r="F68" s="17">
        <v>19</v>
      </c>
      <c r="G68" s="17">
        <v>2</v>
      </c>
      <c r="H68" s="17">
        <v>16</v>
      </c>
      <c r="I68" s="17">
        <v>1</v>
      </c>
      <c r="J68" s="17">
        <v>10</v>
      </c>
      <c r="K68" s="17">
        <v>2</v>
      </c>
      <c r="L68" s="17">
        <v>49</v>
      </c>
      <c r="M68" s="17" t="s">
        <v>115</v>
      </c>
      <c r="N68" s="17" t="s">
        <v>115</v>
      </c>
      <c r="O68" s="17">
        <v>0</v>
      </c>
      <c r="P68" s="17">
        <v>0</v>
      </c>
      <c r="Q68" s="17">
        <v>1</v>
      </c>
      <c r="R68" s="17">
        <v>107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</row>
    <row r="69" spans="1:23" s="2" customFormat="1" ht="19.05" customHeight="1" x14ac:dyDescent="0.2">
      <c r="A69" s="33"/>
      <c r="B69" s="34" t="s">
        <v>57</v>
      </c>
      <c r="C69" s="16">
        <v>8</v>
      </c>
      <c r="D69" s="17">
        <v>114</v>
      </c>
      <c r="E69" s="17">
        <v>4</v>
      </c>
      <c r="F69" s="17">
        <v>4</v>
      </c>
      <c r="G69" s="17">
        <v>1</v>
      </c>
      <c r="H69" s="17">
        <v>9</v>
      </c>
      <c r="I69" s="17" t="s">
        <v>115</v>
      </c>
      <c r="J69" s="17" t="s">
        <v>115</v>
      </c>
      <c r="K69" s="17">
        <v>0</v>
      </c>
      <c r="L69" s="17">
        <v>0</v>
      </c>
      <c r="M69" s="17">
        <v>1</v>
      </c>
      <c r="N69" s="17">
        <v>41</v>
      </c>
      <c r="O69" s="17">
        <v>1</v>
      </c>
      <c r="P69" s="17">
        <v>60</v>
      </c>
      <c r="Q69" s="17">
        <v>0</v>
      </c>
      <c r="R69" s="17">
        <v>0</v>
      </c>
      <c r="S69" s="17">
        <v>0</v>
      </c>
      <c r="T69" s="17">
        <v>0</v>
      </c>
      <c r="U69" s="17">
        <v>0</v>
      </c>
      <c r="V69" s="17">
        <v>0</v>
      </c>
      <c r="W69" s="17">
        <v>1</v>
      </c>
    </row>
    <row r="70" spans="1:23" s="2" customFormat="1" ht="19.05" customHeight="1" x14ac:dyDescent="0.2">
      <c r="A70" s="33"/>
      <c r="B70" s="34" t="s">
        <v>58</v>
      </c>
      <c r="C70" s="16">
        <v>35</v>
      </c>
      <c r="D70" s="17">
        <v>545</v>
      </c>
      <c r="E70" s="17">
        <v>11</v>
      </c>
      <c r="F70" s="17">
        <v>20</v>
      </c>
      <c r="G70" s="17">
        <v>9</v>
      </c>
      <c r="H70" s="17">
        <v>62</v>
      </c>
      <c r="I70" s="17">
        <v>5</v>
      </c>
      <c r="J70" s="17">
        <v>67</v>
      </c>
      <c r="K70" s="17">
        <v>1</v>
      </c>
      <c r="L70" s="17">
        <v>29</v>
      </c>
      <c r="M70" s="17">
        <v>5</v>
      </c>
      <c r="N70" s="17">
        <v>194</v>
      </c>
      <c r="O70" s="17">
        <v>3</v>
      </c>
      <c r="P70" s="17">
        <v>173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1</v>
      </c>
    </row>
    <row r="71" spans="1:23" s="2" customFormat="1" ht="19.05" customHeight="1" x14ac:dyDescent="0.2">
      <c r="A71" s="33"/>
      <c r="B71" s="34" t="s">
        <v>59</v>
      </c>
      <c r="C71" s="16">
        <v>87</v>
      </c>
      <c r="D71" s="17">
        <v>1058</v>
      </c>
      <c r="E71" s="17">
        <v>26</v>
      </c>
      <c r="F71" s="17">
        <v>70</v>
      </c>
      <c r="G71" s="17">
        <v>17</v>
      </c>
      <c r="H71" s="17">
        <v>125</v>
      </c>
      <c r="I71" s="17">
        <v>21</v>
      </c>
      <c r="J71" s="17">
        <v>266</v>
      </c>
      <c r="K71" s="17">
        <v>8</v>
      </c>
      <c r="L71" s="17">
        <v>201</v>
      </c>
      <c r="M71" s="17">
        <v>10</v>
      </c>
      <c r="N71" s="17">
        <v>396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7">
        <v>0</v>
      </c>
      <c r="W71" s="17">
        <v>5</v>
      </c>
    </row>
    <row r="72" spans="1:23" s="2" customFormat="1" ht="19.05" customHeight="1" x14ac:dyDescent="0.2">
      <c r="A72" s="33"/>
      <c r="B72" s="34" t="s">
        <v>60</v>
      </c>
      <c r="C72" s="16">
        <v>1</v>
      </c>
      <c r="D72" s="17">
        <v>882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1</v>
      </c>
      <c r="V72" s="17">
        <v>882</v>
      </c>
      <c r="W72" s="17">
        <v>0</v>
      </c>
    </row>
    <row r="73" spans="1:23" s="2" customFormat="1" ht="12" customHeight="1" x14ac:dyDescent="0.2">
      <c r="A73" s="24"/>
      <c r="B73" s="11"/>
      <c r="C73" s="16"/>
      <c r="D73" s="17"/>
      <c r="E73" s="17"/>
      <c r="F73" s="17"/>
      <c r="G73" s="17"/>
      <c r="H73" s="17"/>
      <c r="I73" s="17"/>
      <c r="J73" s="17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</row>
    <row r="74" spans="1:23" s="2" customFormat="1" ht="78" customHeight="1" x14ac:dyDescent="0.2">
      <c r="A74" s="32" t="s">
        <v>116</v>
      </c>
      <c r="B74" s="32"/>
      <c r="C74" s="32"/>
      <c r="D74" s="32"/>
      <c r="E74" s="32"/>
      <c r="F74" s="32"/>
      <c r="G74" s="32"/>
      <c r="H74" s="32"/>
      <c r="I74" s="32"/>
      <c r="J74" s="32"/>
      <c r="K74" s="20"/>
      <c r="L74" s="20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s="2" customFormat="1" ht="17.10000000000000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s="2" customFormat="1" ht="17.10000000000000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s="2" customFormat="1" ht="17.10000000000000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s="2" customFormat="1" ht="17.10000000000000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s="2" customFormat="1" ht="17.10000000000000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s="2" customFormat="1" ht="17.10000000000000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s="23" customFormat="1" ht="16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82.5" customHeight="1" x14ac:dyDescent="0.2"/>
  </sheetData>
  <mergeCells count="16">
    <mergeCell ref="A74:J74"/>
    <mergeCell ref="W3:W5"/>
    <mergeCell ref="C3:D4"/>
    <mergeCell ref="E3:F4"/>
    <mergeCell ref="A3:B5"/>
    <mergeCell ref="A1:J1"/>
    <mergeCell ref="K1:W1"/>
    <mergeCell ref="Q3:R4"/>
    <mergeCell ref="S3:T4"/>
    <mergeCell ref="U3:V4"/>
    <mergeCell ref="A2:L2"/>
    <mergeCell ref="G3:H4"/>
    <mergeCell ref="I3:J4"/>
    <mergeCell ref="K3:L4"/>
    <mergeCell ref="M3:N4"/>
    <mergeCell ref="O3:P4"/>
  </mergeCells>
  <phoneticPr fontId="1"/>
  <printOptions horizontalCentered="1"/>
  <pageMargins left="0.94488188976377963" right="0.94488188976377963" top="0.78740157480314965" bottom="0.19685039370078741" header="0.51181102362204722" footer="0.51181102362204722"/>
  <pageSetup paperSize="9" scale="55" fitToWidth="0" orientation="portrait" horizontalDpi="300" verticalDpi="300" r:id="rId1"/>
  <headerFooter differentOddEven="1">
    <oddHeader>&amp;L&amp;22事 業 所</oddHeader>
    <evenHeader>&amp;R&amp;22事 業 所</evenHeader>
  </headerFooter>
  <colBreaks count="1" manualBreakCount="1">
    <brk id="10" max="74" man="1"/>
  </colBreaks>
  <cellWatches>
    <cellWatch r="H7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2285B-8544-4EF5-AE67-03C096CF3495}">
  <sheetPr>
    <pageSetUpPr autoPageBreaks="0"/>
  </sheetPr>
  <dimension ref="A1:W82"/>
  <sheetViews>
    <sheetView showGridLines="0" showZeros="0" showOutlineSymbols="0" zoomScale="70" zoomScaleNormal="70" zoomScaleSheetLayoutView="70" zoomScalePageLayoutView="40" workbookViewId="0">
      <selection activeCell="A3" sqref="A3:B5"/>
    </sheetView>
  </sheetViews>
  <sheetFormatPr defaultColWidth="11.33203125" defaultRowHeight="18" customHeight="1" x14ac:dyDescent="0.2"/>
  <cols>
    <col min="1" max="1" width="2.58203125" style="1" customWidth="1"/>
    <col min="2" max="2" width="48" style="1" customWidth="1"/>
    <col min="3" max="4" width="8.83203125" style="1" customWidth="1"/>
    <col min="5" max="5" width="7.83203125" style="1" customWidth="1"/>
    <col min="6" max="6" width="8.58203125" style="1" customWidth="1"/>
    <col min="7" max="7" width="7.83203125" style="1" customWidth="1"/>
    <col min="8" max="8" width="8.58203125" style="1" customWidth="1"/>
    <col min="9" max="9" width="7.83203125" style="1" customWidth="1"/>
    <col min="10" max="10" width="8.83203125" style="1" customWidth="1"/>
    <col min="11" max="22" width="9" style="1" customWidth="1"/>
    <col min="23" max="23" width="11.58203125" style="1" customWidth="1"/>
    <col min="24" max="16384" width="11.33203125" style="1"/>
  </cols>
  <sheetData>
    <row r="1" spans="1:23" s="5" customFormat="1" ht="25.5" customHeight="1" x14ac:dyDescent="0.2">
      <c r="A1" s="27" t="s">
        <v>112</v>
      </c>
      <c r="B1" s="27"/>
      <c r="C1" s="27"/>
      <c r="D1" s="27"/>
      <c r="E1" s="27"/>
      <c r="F1" s="27"/>
      <c r="G1" s="27"/>
      <c r="H1" s="27"/>
      <c r="I1" s="27"/>
      <c r="J1" s="27"/>
      <c r="K1" s="29" t="s">
        <v>118</v>
      </c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s="2" customFormat="1" ht="45" customHeight="1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3" s="2" customFormat="1" ht="17.399999999999999" customHeight="1" x14ac:dyDescent="0.2">
      <c r="A3" s="37" t="s">
        <v>111</v>
      </c>
      <c r="B3" s="38"/>
      <c r="C3" s="39" t="s">
        <v>114</v>
      </c>
      <c r="D3" s="40"/>
      <c r="E3" s="41" t="s">
        <v>3</v>
      </c>
      <c r="F3" s="40"/>
      <c r="G3" s="41" t="s">
        <v>4</v>
      </c>
      <c r="H3" s="40"/>
      <c r="I3" s="42" t="s">
        <v>5</v>
      </c>
      <c r="J3" s="43"/>
      <c r="K3" s="37" t="s">
        <v>6</v>
      </c>
      <c r="L3" s="44"/>
      <c r="M3" s="45" t="s">
        <v>7</v>
      </c>
      <c r="N3" s="46"/>
      <c r="O3" s="47" t="s">
        <v>8</v>
      </c>
      <c r="P3" s="46"/>
      <c r="Q3" s="47" t="s">
        <v>9</v>
      </c>
      <c r="R3" s="46"/>
      <c r="S3" s="47" t="s">
        <v>10</v>
      </c>
      <c r="T3" s="46"/>
      <c r="U3" s="47" t="s">
        <v>11</v>
      </c>
      <c r="V3" s="46"/>
      <c r="W3" s="57" t="s">
        <v>120</v>
      </c>
    </row>
    <row r="4" spans="1:23" s="2" customFormat="1" ht="17.399999999999999" customHeight="1" x14ac:dyDescent="0.2">
      <c r="A4" s="48"/>
      <c r="B4" s="49"/>
      <c r="C4" s="50"/>
      <c r="D4" s="51"/>
      <c r="E4" s="50"/>
      <c r="F4" s="51"/>
      <c r="G4" s="50"/>
      <c r="H4" s="51"/>
      <c r="I4" s="50"/>
      <c r="J4" s="52"/>
      <c r="K4" s="52"/>
      <c r="L4" s="53"/>
      <c r="M4" s="52"/>
      <c r="N4" s="51"/>
      <c r="O4" s="50"/>
      <c r="P4" s="51"/>
      <c r="Q4" s="50"/>
      <c r="R4" s="51"/>
      <c r="S4" s="50"/>
      <c r="T4" s="51"/>
      <c r="U4" s="50"/>
      <c r="V4" s="51"/>
      <c r="W4" s="58"/>
    </row>
    <row r="5" spans="1:23" s="2" customFormat="1" ht="17.399999999999999" customHeight="1" x14ac:dyDescent="0.2">
      <c r="A5" s="54"/>
      <c r="B5" s="55"/>
      <c r="C5" s="56" t="s">
        <v>12</v>
      </c>
      <c r="D5" s="56" t="s">
        <v>13</v>
      </c>
      <c r="E5" s="62" t="s">
        <v>1</v>
      </c>
      <c r="F5" s="62" t="s">
        <v>2</v>
      </c>
      <c r="G5" s="56" t="s">
        <v>1</v>
      </c>
      <c r="H5" s="56" t="s">
        <v>2</v>
      </c>
      <c r="I5" s="63" t="s">
        <v>1</v>
      </c>
      <c r="J5" s="63" t="s">
        <v>2</v>
      </c>
      <c r="K5" s="64" t="s">
        <v>1</v>
      </c>
      <c r="L5" s="65" t="s">
        <v>2</v>
      </c>
      <c r="M5" s="66" t="s">
        <v>1</v>
      </c>
      <c r="N5" s="67" t="s">
        <v>2</v>
      </c>
      <c r="O5" s="62" t="s">
        <v>1</v>
      </c>
      <c r="P5" s="62" t="s">
        <v>2</v>
      </c>
      <c r="Q5" s="62" t="s">
        <v>1</v>
      </c>
      <c r="R5" s="62" t="s">
        <v>2</v>
      </c>
      <c r="S5" s="62" t="s">
        <v>1</v>
      </c>
      <c r="T5" s="68" t="s">
        <v>2</v>
      </c>
      <c r="U5" s="62" t="s">
        <v>1</v>
      </c>
      <c r="V5" s="68" t="s">
        <v>2</v>
      </c>
      <c r="W5" s="59"/>
    </row>
    <row r="6" spans="1:23" s="2" customFormat="1" ht="17.100000000000001" customHeight="1" x14ac:dyDescent="0.2">
      <c r="A6" s="10"/>
      <c r="B6" s="9"/>
      <c r="C6" s="26" t="s">
        <v>119</v>
      </c>
      <c r="D6" s="10" t="s">
        <v>0</v>
      </c>
      <c r="E6" s="10" t="s">
        <v>119</v>
      </c>
      <c r="F6" s="10" t="s">
        <v>0</v>
      </c>
      <c r="G6" s="10" t="s">
        <v>119</v>
      </c>
      <c r="H6" s="10" t="s">
        <v>0</v>
      </c>
      <c r="I6" s="10" t="s">
        <v>119</v>
      </c>
      <c r="J6" s="10" t="s">
        <v>0</v>
      </c>
      <c r="K6" s="10" t="s">
        <v>119</v>
      </c>
      <c r="L6" s="10" t="s">
        <v>0</v>
      </c>
      <c r="M6" s="10" t="s">
        <v>119</v>
      </c>
      <c r="N6" s="10" t="s">
        <v>0</v>
      </c>
      <c r="O6" s="10" t="s">
        <v>119</v>
      </c>
      <c r="P6" s="10" t="s">
        <v>0</v>
      </c>
      <c r="Q6" s="10" t="s">
        <v>119</v>
      </c>
      <c r="R6" s="10" t="s">
        <v>0</v>
      </c>
      <c r="S6" s="10" t="s">
        <v>119</v>
      </c>
      <c r="T6" s="10" t="s">
        <v>0</v>
      </c>
      <c r="U6" s="10" t="s">
        <v>119</v>
      </c>
      <c r="V6" s="10" t="s">
        <v>0</v>
      </c>
      <c r="W6" s="10" t="s">
        <v>119</v>
      </c>
    </row>
    <row r="7" spans="1:23" s="2" customFormat="1" ht="19.05" customHeight="1" x14ac:dyDescent="0.2">
      <c r="A7" s="35" t="s">
        <v>156</v>
      </c>
      <c r="B7" s="36" t="s">
        <v>137</v>
      </c>
      <c r="C7" s="18">
        <v>12268</v>
      </c>
      <c r="D7" s="19">
        <v>90051</v>
      </c>
      <c r="E7" s="19">
        <v>7172</v>
      </c>
      <c r="F7" s="19">
        <v>15877</v>
      </c>
      <c r="G7" s="19">
        <v>2646</v>
      </c>
      <c r="H7" s="19">
        <v>17271</v>
      </c>
      <c r="I7" s="19">
        <v>1490</v>
      </c>
      <c r="J7" s="19">
        <v>19883</v>
      </c>
      <c r="K7" s="19">
        <v>403</v>
      </c>
      <c r="L7" s="19">
        <v>9641</v>
      </c>
      <c r="M7" s="19">
        <v>302</v>
      </c>
      <c r="N7" s="19">
        <v>11179</v>
      </c>
      <c r="O7" s="19">
        <v>154</v>
      </c>
      <c r="P7" s="19">
        <v>10551</v>
      </c>
      <c r="Q7" s="19">
        <v>23</v>
      </c>
      <c r="R7" s="19">
        <v>2988</v>
      </c>
      <c r="S7" s="19">
        <v>5</v>
      </c>
      <c r="T7" s="19">
        <v>1197</v>
      </c>
      <c r="U7" s="19">
        <v>4</v>
      </c>
      <c r="V7" s="19">
        <v>1464</v>
      </c>
      <c r="W7" s="19">
        <v>69</v>
      </c>
    </row>
    <row r="8" spans="1:23" s="2" customFormat="1" ht="19.05" customHeight="1" x14ac:dyDescent="0.2">
      <c r="A8" s="33"/>
      <c r="B8" s="34" t="s">
        <v>61</v>
      </c>
      <c r="C8" s="16">
        <v>10</v>
      </c>
      <c r="D8" s="17">
        <v>63</v>
      </c>
      <c r="E8" s="17">
        <v>6</v>
      </c>
      <c r="F8" s="17">
        <v>17</v>
      </c>
      <c r="G8" s="17">
        <v>2</v>
      </c>
      <c r="H8" s="17">
        <v>13</v>
      </c>
      <c r="I8" s="17">
        <v>2</v>
      </c>
      <c r="J8" s="17">
        <v>33</v>
      </c>
      <c r="K8" s="17" t="s">
        <v>115</v>
      </c>
      <c r="L8" s="17" t="s">
        <v>115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</row>
    <row r="9" spans="1:23" s="2" customFormat="1" ht="19.05" customHeight="1" x14ac:dyDescent="0.2">
      <c r="A9" s="33"/>
      <c r="B9" s="34" t="s">
        <v>62</v>
      </c>
      <c r="C9" s="16">
        <v>57</v>
      </c>
      <c r="D9" s="17">
        <v>189</v>
      </c>
      <c r="E9" s="17">
        <v>44</v>
      </c>
      <c r="F9" s="17">
        <v>101</v>
      </c>
      <c r="G9" s="17">
        <v>11</v>
      </c>
      <c r="H9" s="17">
        <v>62</v>
      </c>
      <c r="I9" s="17">
        <v>2</v>
      </c>
      <c r="J9" s="17">
        <v>26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</row>
    <row r="10" spans="1:23" s="2" customFormat="1" ht="19.05" customHeight="1" x14ac:dyDescent="0.2">
      <c r="A10" s="33"/>
      <c r="B10" s="34" t="s">
        <v>63</v>
      </c>
      <c r="C10" s="16">
        <v>727</v>
      </c>
      <c r="D10" s="17">
        <v>8382</v>
      </c>
      <c r="E10" s="17">
        <v>320</v>
      </c>
      <c r="F10" s="17">
        <v>738</v>
      </c>
      <c r="G10" s="17">
        <v>160</v>
      </c>
      <c r="H10" s="17">
        <v>1063</v>
      </c>
      <c r="I10" s="17">
        <v>134</v>
      </c>
      <c r="J10" s="17">
        <v>1849</v>
      </c>
      <c r="K10" s="17">
        <v>38</v>
      </c>
      <c r="L10" s="17">
        <v>880</v>
      </c>
      <c r="M10" s="17">
        <v>40</v>
      </c>
      <c r="N10" s="17">
        <v>1535</v>
      </c>
      <c r="O10" s="17">
        <v>23</v>
      </c>
      <c r="P10" s="17">
        <v>1506</v>
      </c>
      <c r="Q10" s="17">
        <v>4</v>
      </c>
      <c r="R10" s="17">
        <v>554</v>
      </c>
      <c r="S10" s="17">
        <v>1</v>
      </c>
      <c r="T10" s="17">
        <v>257</v>
      </c>
      <c r="U10" s="17" t="s">
        <v>115</v>
      </c>
      <c r="V10" s="17" t="s">
        <v>115</v>
      </c>
      <c r="W10" s="17">
        <v>7</v>
      </c>
    </row>
    <row r="11" spans="1:23" s="2" customFormat="1" ht="19.05" customHeight="1" x14ac:dyDescent="0.2">
      <c r="A11" s="33"/>
      <c r="B11" s="34" t="s">
        <v>64</v>
      </c>
      <c r="C11" s="16">
        <v>688</v>
      </c>
      <c r="D11" s="17">
        <v>4782</v>
      </c>
      <c r="E11" s="17">
        <v>347</v>
      </c>
      <c r="F11" s="17">
        <v>858</v>
      </c>
      <c r="G11" s="17">
        <v>185</v>
      </c>
      <c r="H11" s="17">
        <v>1201</v>
      </c>
      <c r="I11" s="17">
        <v>107</v>
      </c>
      <c r="J11" s="17">
        <v>1371</v>
      </c>
      <c r="K11" s="17">
        <v>21</v>
      </c>
      <c r="L11" s="17">
        <v>503</v>
      </c>
      <c r="M11" s="17">
        <v>17</v>
      </c>
      <c r="N11" s="17">
        <v>645</v>
      </c>
      <c r="O11" s="17">
        <v>3</v>
      </c>
      <c r="P11" s="17">
        <v>204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8</v>
      </c>
    </row>
    <row r="12" spans="1:23" s="2" customFormat="1" ht="19.05" customHeight="1" x14ac:dyDescent="0.2">
      <c r="A12" s="33"/>
      <c r="B12" s="34" t="s">
        <v>65</v>
      </c>
      <c r="C12" s="16">
        <v>740</v>
      </c>
      <c r="D12" s="17">
        <v>5806</v>
      </c>
      <c r="E12" s="17">
        <v>379</v>
      </c>
      <c r="F12" s="17">
        <v>916</v>
      </c>
      <c r="G12" s="17">
        <v>208</v>
      </c>
      <c r="H12" s="17">
        <v>1350</v>
      </c>
      <c r="I12" s="17">
        <v>97</v>
      </c>
      <c r="J12" s="17">
        <v>1263</v>
      </c>
      <c r="K12" s="17">
        <v>24</v>
      </c>
      <c r="L12" s="17">
        <v>551</v>
      </c>
      <c r="M12" s="17">
        <v>20</v>
      </c>
      <c r="N12" s="17">
        <v>732</v>
      </c>
      <c r="O12" s="17">
        <v>8</v>
      </c>
      <c r="P12" s="17">
        <v>545</v>
      </c>
      <c r="Q12" s="17">
        <v>0</v>
      </c>
      <c r="R12" s="17">
        <v>0</v>
      </c>
      <c r="S12" s="17">
        <v>0</v>
      </c>
      <c r="T12" s="17">
        <v>0</v>
      </c>
      <c r="U12" s="17">
        <v>1</v>
      </c>
      <c r="V12" s="17">
        <v>449</v>
      </c>
      <c r="W12" s="17">
        <v>3</v>
      </c>
    </row>
    <row r="13" spans="1:23" s="2" customFormat="1" ht="19.05" customHeight="1" x14ac:dyDescent="0.2">
      <c r="A13" s="33"/>
      <c r="B13" s="34" t="s">
        <v>66</v>
      </c>
      <c r="C13" s="16">
        <v>628</v>
      </c>
      <c r="D13" s="17">
        <v>4401</v>
      </c>
      <c r="E13" s="17">
        <v>353</v>
      </c>
      <c r="F13" s="17">
        <v>835</v>
      </c>
      <c r="G13" s="17">
        <v>140</v>
      </c>
      <c r="H13" s="17">
        <v>941</v>
      </c>
      <c r="I13" s="17">
        <v>78</v>
      </c>
      <c r="J13" s="17">
        <v>1061</v>
      </c>
      <c r="K13" s="17">
        <v>31</v>
      </c>
      <c r="L13" s="17">
        <v>754</v>
      </c>
      <c r="M13" s="17">
        <v>13</v>
      </c>
      <c r="N13" s="17">
        <v>465</v>
      </c>
      <c r="O13" s="17">
        <v>4</v>
      </c>
      <c r="P13" s="17">
        <v>245</v>
      </c>
      <c r="Q13" s="17">
        <v>1</v>
      </c>
      <c r="R13" s="17">
        <v>100</v>
      </c>
      <c r="S13" s="17">
        <v>0</v>
      </c>
      <c r="T13" s="17">
        <v>0</v>
      </c>
      <c r="U13" s="17">
        <v>0</v>
      </c>
      <c r="V13" s="17">
        <v>0</v>
      </c>
      <c r="W13" s="17">
        <v>8</v>
      </c>
    </row>
    <row r="14" spans="1:23" s="2" customFormat="1" ht="19.05" customHeight="1" x14ac:dyDescent="0.2">
      <c r="A14" s="33"/>
      <c r="B14" s="34" t="s">
        <v>67</v>
      </c>
      <c r="C14" s="16">
        <v>35</v>
      </c>
      <c r="D14" s="17">
        <v>1853</v>
      </c>
      <c r="E14" s="17">
        <v>12</v>
      </c>
      <c r="F14" s="17">
        <v>24</v>
      </c>
      <c r="G14" s="17">
        <v>6</v>
      </c>
      <c r="H14" s="17">
        <v>39</v>
      </c>
      <c r="I14" s="17">
        <v>3</v>
      </c>
      <c r="J14" s="17">
        <v>44</v>
      </c>
      <c r="K14" s="17">
        <v>2</v>
      </c>
      <c r="L14" s="17">
        <v>55</v>
      </c>
      <c r="M14" s="17">
        <v>1</v>
      </c>
      <c r="N14" s="17">
        <v>31</v>
      </c>
      <c r="O14" s="17">
        <v>5</v>
      </c>
      <c r="P14" s="17">
        <v>327</v>
      </c>
      <c r="Q14" s="17">
        <v>3</v>
      </c>
      <c r="R14" s="17">
        <v>463</v>
      </c>
      <c r="S14" s="17">
        <v>1</v>
      </c>
      <c r="T14" s="17">
        <v>233</v>
      </c>
      <c r="U14" s="17">
        <v>2</v>
      </c>
      <c r="V14" s="17">
        <v>637</v>
      </c>
      <c r="W14" s="17">
        <v>0</v>
      </c>
    </row>
    <row r="15" spans="1:23" s="2" customFormat="1" ht="19.05" customHeight="1" x14ac:dyDescent="0.2">
      <c r="A15" s="33"/>
      <c r="B15" s="34" t="s">
        <v>68</v>
      </c>
      <c r="C15" s="16">
        <v>975</v>
      </c>
      <c r="D15" s="17">
        <v>4268</v>
      </c>
      <c r="E15" s="17">
        <v>678</v>
      </c>
      <c r="F15" s="17">
        <v>1539</v>
      </c>
      <c r="G15" s="17">
        <v>205</v>
      </c>
      <c r="H15" s="17">
        <v>1276</v>
      </c>
      <c r="I15" s="17">
        <v>57</v>
      </c>
      <c r="J15" s="17">
        <v>737</v>
      </c>
      <c r="K15" s="17">
        <v>13</v>
      </c>
      <c r="L15" s="17">
        <v>303</v>
      </c>
      <c r="M15" s="17">
        <v>4</v>
      </c>
      <c r="N15" s="17">
        <v>138</v>
      </c>
      <c r="O15" s="17">
        <v>4</v>
      </c>
      <c r="P15" s="17">
        <v>275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14</v>
      </c>
    </row>
    <row r="16" spans="1:23" s="2" customFormat="1" ht="19.05" customHeight="1" x14ac:dyDescent="0.2">
      <c r="A16" s="33"/>
      <c r="B16" s="34" t="s">
        <v>69</v>
      </c>
      <c r="C16" s="16">
        <v>2911</v>
      </c>
      <c r="D16" s="17">
        <v>29653</v>
      </c>
      <c r="E16" s="17">
        <v>1601</v>
      </c>
      <c r="F16" s="17">
        <v>3509</v>
      </c>
      <c r="G16" s="17">
        <v>442</v>
      </c>
      <c r="H16" s="17">
        <v>2942</v>
      </c>
      <c r="I16" s="17">
        <v>478</v>
      </c>
      <c r="J16" s="17">
        <v>6433</v>
      </c>
      <c r="K16" s="17">
        <v>150</v>
      </c>
      <c r="L16" s="17">
        <v>3663</v>
      </c>
      <c r="M16" s="17">
        <v>144</v>
      </c>
      <c r="N16" s="17">
        <v>5321</v>
      </c>
      <c r="O16" s="17">
        <v>80</v>
      </c>
      <c r="P16" s="17">
        <v>5555</v>
      </c>
      <c r="Q16" s="17">
        <v>11</v>
      </c>
      <c r="R16" s="17">
        <v>1355</v>
      </c>
      <c r="S16" s="17">
        <v>2</v>
      </c>
      <c r="T16" s="17">
        <v>497</v>
      </c>
      <c r="U16" s="17">
        <v>1</v>
      </c>
      <c r="V16" s="17">
        <v>378</v>
      </c>
      <c r="W16" s="17">
        <v>2</v>
      </c>
    </row>
    <row r="17" spans="1:23" s="2" customFormat="1" ht="19.05" customHeight="1" x14ac:dyDescent="0.2">
      <c r="A17" s="33"/>
      <c r="B17" s="34" t="s">
        <v>70</v>
      </c>
      <c r="C17" s="16">
        <v>1583</v>
      </c>
      <c r="D17" s="17">
        <v>8170</v>
      </c>
      <c r="E17" s="17">
        <v>1095</v>
      </c>
      <c r="F17" s="17">
        <v>2253</v>
      </c>
      <c r="G17" s="17">
        <v>251</v>
      </c>
      <c r="H17" s="17">
        <v>1686</v>
      </c>
      <c r="I17" s="17">
        <v>172</v>
      </c>
      <c r="J17" s="17">
        <v>2283</v>
      </c>
      <c r="K17" s="17">
        <v>35</v>
      </c>
      <c r="L17" s="17">
        <v>836</v>
      </c>
      <c r="M17" s="17">
        <v>18</v>
      </c>
      <c r="N17" s="17">
        <v>674</v>
      </c>
      <c r="O17" s="17">
        <v>6</v>
      </c>
      <c r="P17" s="17">
        <v>438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6</v>
      </c>
    </row>
    <row r="18" spans="1:23" s="2" customFormat="1" ht="19.05" customHeight="1" x14ac:dyDescent="0.2">
      <c r="A18" s="33"/>
      <c r="B18" s="34" t="s">
        <v>71</v>
      </c>
      <c r="C18" s="16">
        <v>3544</v>
      </c>
      <c r="D18" s="17">
        <v>19981</v>
      </c>
      <c r="E18" s="17">
        <v>2108</v>
      </c>
      <c r="F18" s="17">
        <v>4632</v>
      </c>
      <c r="G18" s="17">
        <v>968</v>
      </c>
      <c r="H18" s="17">
        <v>6244</v>
      </c>
      <c r="I18" s="17">
        <v>320</v>
      </c>
      <c r="J18" s="17">
        <v>4251</v>
      </c>
      <c r="K18" s="17">
        <v>67</v>
      </c>
      <c r="L18" s="17">
        <v>1586</v>
      </c>
      <c r="M18" s="17">
        <v>40</v>
      </c>
      <c r="N18" s="17">
        <v>1447</v>
      </c>
      <c r="O18" s="17">
        <v>18</v>
      </c>
      <c r="P18" s="17">
        <v>1247</v>
      </c>
      <c r="Q18" s="17">
        <v>3</v>
      </c>
      <c r="R18" s="17">
        <v>364</v>
      </c>
      <c r="S18" s="17">
        <v>1</v>
      </c>
      <c r="T18" s="17">
        <v>210</v>
      </c>
      <c r="U18" s="17">
        <v>0</v>
      </c>
      <c r="V18" s="17">
        <v>0</v>
      </c>
      <c r="W18" s="17">
        <v>19</v>
      </c>
    </row>
    <row r="19" spans="1:23" s="2" customFormat="1" ht="19.05" customHeight="1" x14ac:dyDescent="0.2">
      <c r="A19" s="33"/>
      <c r="B19" s="34" t="s">
        <v>72</v>
      </c>
      <c r="C19" s="16">
        <v>368</v>
      </c>
      <c r="D19" s="17">
        <v>2496</v>
      </c>
      <c r="E19" s="17">
        <v>228</v>
      </c>
      <c r="F19" s="17">
        <v>453</v>
      </c>
      <c r="G19" s="17">
        <v>67</v>
      </c>
      <c r="H19" s="17">
        <v>449</v>
      </c>
      <c r="I19" s="17">
        <v>40</v>
      </c>
      <c r="J19" s="17">
        <v>532</v>
      </c>
      <c r="K19" s="17">
        <v>22</v>
      </c>
      <c r="L19" s="17">
        <v>510</v>
      </c>
      <c r="M19" s="17">
        <v>5</v>
      </c>
      <c r="N19" s="17">
        <v>191</v>
      </c>
      <c r="O19" s="17">
        <v>3</v>
      </c>
      <c r="P19" s="17">
        <v>209</v>
      </c>
      <c r="Q19" s="17">
        <v>1</v>
      </c>
      <c r="R19" s="17">
        <v>152</v>
      </c>
      <c r="S19" s="17">
        <v>0</v>
      </c>
      <c r="T19" s="17">
        <v>0</v>
      </c>
      <c r="U19" s="17">
        <v>0</v>
      </c>
      <c r="V19" s="17">
        <v>0</v>
      </c>
      <c r="W19" s="17">
        <v>2</v>
      </c>
    </row>
    <row r="20" spans="1:23" s="2" customFormat="1" ht="12" customHeight="1" x14ac:dyDescent="0.2">
      <c r="A20" s="33"/>
      <c r="B20" s="34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s="2" customFormat="1" ht="19.05" customHeight="1" x14ac:dyDescent="0.2">
      <c r="A21" s="35" t="s">
        <v>155</v>
      </c>
      <c r="B21" s="36" t="s">
        <v>138</v>
      </c>
      <c r="C21" s="18">
        <v>853</v>
      </c>
      <c r="D21" s="19">
        <v>10185</v>
      </c>
      <c r="E21" s="19">
        <v>320</v>
      </c>
      <c r="F21" s="19">
        <v>719</v>
      </c>
      <c r="G21" s="19">
        <v>208</v>
      </c>
      <c r="H21" s="19">
        <v>1467</v>
      </c>
      <c r="I21" s="19">
        <v>174</v>
      </c>
      <c r="J21" s="19">
        <v>2299</v>
      </c>
      <c r="K21" s="19">
        <v>69</v>
      </c>
      <c r="L21" s="19">
        <v>1654</v>
      </c>
      <c r="M21" s="19">
        <v>53</v>
      </c>
      <c r="N21" s="19">
        <v>1956</v>
      </c>
      <c r="O21" s="19">
        <v>16</v>
      </c>
      <c r="P21" s="19">
        <v>999</v>
      </c>
      <c r="Q21" s="19">
        <v>4</v>
      </c>
      <c r="R21" s="19">
        <v>440</v>
      </c>
      <c r="S21" s="19" t="s">
        <v>115</v>
      </c>
      <c r="T21" s="19" t="s">
        <v>115</v>
      </c>
      <c r="U21" s="19">
        <v>2</v>
      </c>
      <c r="V21" s="19">
        <v>651</v>
      </c>
      <c r="W21" s="19">
        <v>7</v>
      </c>
    </row>
    <row r="22" spans="1:23" s="2" customFormat="1" ht="19.05" customHeight="1" x14ac:dyDescent="0.2">
      <c r="A22" s="33"/>
      <c r="B22" s="34" t="s">
        <v>73</v>
      </c>
      <c r="C22" s="16">
        <v>144</v>
      </c>
      <c r="D22" s="17">
        <v>2408</v>
      </c>
      <c r="E22" s="17">
        <v>2</v>
      </c>
      <c r="F22" s="17">
        <v>5</v>
      </c>
      <c r="G22" s="17">
        <v>47</v>
      </c>
      <c r="H22" s="17">
        <v>347</v>
      </c>
      <c r="I22" s="17">
        <v>67</v>
      </c>
      <c r="J22" s="17">
        <v>898</v>
      </c>
      <c r="K22" s="17">
        <v>20</v>
      </c>
      <c r="L22" s="17">
        <v>495</v>
      </c>
      <c r="M22" s="17">
        <v>5</v>
      </c>
      <c r="N22" s="17">
        <v>189</v>
      </c>
      <c r="O22" s="17">
        <v>2</v>
      </c>
      <c r="P22" s="17">
        <v>127</v>
      </c>
      <c r="Q22" s="17">
        <v>0</v>
      </c>
      <c r="R22" s="17">
        <v>0</v>
      </c>
      <c r="S22" s="17">
        <v>0</v>
      </c>
      <c r="T22" s="17">
        <v>0</v>
      </c>
      <c r="U22" s="17">
        <v>1</v>
      </c>
      <c r="V22" s="17">
        <v>347</v>
      </c>
      <c r="W22" s="17">
        <v>0</v>
      </c>
    </row>
    <row r="23" spans="1:23" s="2" customFormat="1" ht="19.05" customHeight="1" x14ac:dyDescent="0.2">
      <c r="A23" s="33"/>
      <c r="B23" s="34" t="s">
        <v>74</v>
      </c>
      <c r="C23" s="16">
        <v>96</v>
      </c>
      <c r="D23" s="17">
        <v>1024</v>
      </c>
      <c r="E23" s="17">
        <v>23</v>
      </c>
      <c r="F23" s="17">
        <v>38</v>
      </c>
      <c r="G23" s="17">
        <v>45</v>
      </c>
      <c r="H23" s="17">
        <v>342</v>
      </c>
      <c r="I23" s="17">
        <v>22</v>
      </c>
      <c r="J23" s="17">
        <v>271</v>
      </c>
      <c r="K23" s="17">
        <v>1</v>
      </c>
      <c r="L23" s="17">
        <v>22</v>
      </c>
      <c r="M23" s="17">
        <v>2</v>
      </c>
      <c r="N23" s="17">
        <v>79</v>
      </c>
      <c r="O23" s="17">
        <v>2</v>
      </c>
      <c r="P23" s="17">
        <v>156</v>
      </c>
      <c r="Q23" s="17">
        <v>1</v>
      </c>
      <c r="R23" s="17">
        <v>116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</row>
    <row r="24" spans="1:23" s="2" customFormat="1" ht="19.05" customHeight="1" x14ac:dyDescent="0.2">
      <c r="A24" s="33"/>
      <c r="B24" s="34" t="s">
        <v>107</v>
      </c>
      <c r="C24" s="16">
        <v>40</v>
      </c>
      <c r="D24" s="17">
        <v>397</v>
      </c>
      <c r="E24" s="17">
        <v>20</v>
      </c>
      <c r="F24" s="17">
        <v>51</v>
      </c>
      <c r="G24" s="17">
        <v>8</v>
      </c>
      <c r="H24" s="17">
        <v>57</v>
      </c>
      <c r="I24" s="17">
        <v>6</v>
      </c>
      <c r="J24" s="17">
        <v>77</v>
      </c>
      <c r="K24" s="17">
        <v>1</v>
      </c>
      <c r="L24" s="17">
        <v>23</v>
      </c>
      <c r="M24" s="17">
        <v>3</v>
      </c>
      <c r="N24" s="17">
        <v>113</v>
      </c>
      <c r="O24" s="17">
        <v>1</v>
      </c>
      <c r="P24" s="17">
        <v>76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1</v>
      </c>
    </row>
    <row r="25" spans="1:23" s="2" customFormat="1" ht="19.05" customHeight="1" x14ac:dyDescent="0.2">
      <c r="A25" s="33"/>
      <c r="B25" s="34" t="s">
        <v>75</v>
      </c>
      <c r="C25" s="16">
        <v>16</v>
      </c>
      <c r="D25" s="17">
        <v>141</v>
      </c>
      <c r="E25" s="17">
        <v>8</v>
      </c>
      <c r="F25" s="17">
        <v>9</v>
      </c>
      <c r="G25" s="17" t="s">
        <v>115</v>
      </c>
      <c r="H25" s="17" t="s">
        <v>115</v>
      </c>
      <c r="I25" s="17">
        <v>3</v>
      </c>
      <c r="J25" s="17">
        <v>35</v>
      </c>
      <c r="K25" s="17">
        <v>2</v>
      </c>
      <c r="L25" s="17">
        <v>53</v>
      </c>
      <c r="M25" s="17">
        <v>1</v>
      </c>
      <c r="N25" s="17">
        <v>44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2</v>
      </c>
    </row>
    <row r="26" spans="1:23" s="2" customFormat="1" ht="19.05" customHeight="1" x14ac:dyDescent="0.2">
      <c r="A26" s="33"/>
      <c r="B26" s="34" t="s">
        <v>76</v>
      </c>
      <c r="C26" s="16">
        <v>12</v>
      </c>
      <c r="D26" s="17">
        <v>112</v>
      </c>
      <c r="E26" s="17">
        <v>6</v>
      </c>
      <c r="F26" s="17">
        <v>10</v>
      </c>
      <c r="G26" s="17">
        <v>3</v>
      </c>
      <c r="H26" s="17">
        <v>24</v>
      </c>
      <c r="I26" s="17" t="s">
        <v>115</v>
      </c>
      <c r="J26" s="17" t="s">
        <v>115</v>
      </c>
      <c r="K26" s="17">
        <v>1</v>
      </c>
      <c r="L26" s="17">
        <v>26</v>
      </c>
      <c r="M26" s="17">
        <v>0</v>
      </c>
      <c r="N26" s="17">
        <v>0</v>
      </c>
      <c r="O26" s="17">
        <v>1</v>
      </c>
      <c r="P26" s="17">
        <v>52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1</v>
      </c>
    </row>
    <row r="27" spans="1:23" s="2" customFormat="1" ht="19.05" customHeight="1" x14ac:dyDescent="0.2">
      <c r="A27" s="33"/>
      <c r="B27" s="34" t="s">
        <v>108</v>
      </c>
      <c r="C27" s="16">
        <v>545</v>
      </c>
      <c r="D27" s="17">
        <v>6103</v>
      </c>
      <c r="E27" s="17">
        <v>261</v>
      </c>
      <c r="F27" s="17">
        <v>606</v>
      </c>
      <c r="G27" s="17">
        <v>105</v>
      </c>
      <c r="H27" s="17">
        <v>697</v>
      </c>
      <c r="I27" s="17">
        <v>76</v>
      </c>
      <c r="J27" s="17">
        <v>1018</v>
      </c>
      <c r="K27" s="17">
        <v>44</v>
      </c>
      <c r="L27" s="17">
        <v>1035</v>
      </c>
      <c r="M27" s="17">
        <v>42</v>
      </c>
      <c r="N27" s="17">
        <v>1531</v>
      </c>
      <c r="O27" s="17">
        <v>10</v>
      </c>
      <c r="P27" s="17">
        <v>588</v>
      </c>
      <c r="Q27" s="17">
        <v>3</v>
      </c>
      <c r="R27" s="17">
        <v>324</v>
      </c>
      <c r="S27" s="17">
        <v>0</v>
      </c>
      <c r="T27" s="17">
        <v>0</v>
      </c>
      <c r="U27" s="17">
        <v>1</v>
      </c>
      <c r="V27" s="17">
        <v>304</v>
      </c>
      <c r="W27" s="17">
        <v>3</v>
      </c>
    </row>
    <row r="28" spans="1:23" s="2" customFormat="1" ht="12" customHeight="1" x14ac:dyDescent="0.2">
      <c r="A28" s="33"/>
      <c r="B28" s="34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s="2" customFormat="1" ht="19.05" customHeight="1" x14ac:dyDescent="0.2">
      <c r="A29" s="35" t="s">
        <v>154</v>
      </c>
      <c r="B29" s="36" t="s">
        <v>139</v>
      </c>
      <c r="C29" s="18">
        <v>2029</v>
      </c>
      <c r="D29" s="19">
        <v>7239</v>
      </c>
      <c r="E29" s="19">
        <v>1620</v>
      </c>
      <c r="F29" s="19">
        <v>3106</v>
      </c>
      <c r="G29" s="19">
        <v>239</v>
      </c>
      <c r="H29" s="19">
        <v>1505</v>
      </c>
      <c r="I29" s="19">
        <v>113</v>
      </c>
      <c r="J29" s="19">
        <v>1514</v>
      </c>
      <c r="K29" s="19">
        <v>12</v>
      </c>
      <c r="L29" s="19">
        <v>300</v>
      </c>
      <c r="M29" s="19">
        <v>10</v>
      </c>
      <c r="N29" s="19">
        <v>355</v>
      </c>
      <c r="O29" s="19">
        <v>7</v>
      </c>
      <c r="P29" s="19">
        <v>459</v>
      </c>
      <c r="Q29" s="19">
        <f t="shared" ref="Q29:V29" si="0">SUM(Q30:Q32)</f>
        <v>0</v>
      </c>
      <c r="R29" s="19">
        <f t="shared" si="0"/>
        <v>0</v>
      </c>
      <c r="S29" s="19">
        <v>0</v>
      </c>
      <c r="T29" s="19">
        <v>0</v>
      </c>
      <c r="U29" s="19">
        <f t="shared" si="0"/>
        <v>0</v>
      </c>
      <c r="V29" s="19">
        <f t="shared" si="0"/>
        <v>0</v>
      </c>
      <c r="W29" s="19">
        <v>28</v>
      </c>
    </row>
    <row r="30" spans="1:23" s="2" customFormat="1" ht="19.05" customHeight="1" x14ac:dyDescent="0.2">
      <c r="A30" s="33"/>
      <c r="B30" s="34" t="s">
        <v>77</v>
      </c>
      <c r="C30" s="16">
        <v>491</v>
      </c>
      <c r="D30" s="17">
        <v>1645</v>
      </c>
      <c r="E30" s="17">
        <v>394</v>
      </c>
      <c r="F30" s="17">
        <v>827</v>
      </c>
      <c r="G30" s="17">
        <v>62</v>
      </c>
      <c r="H30" s="17">
        <v>369</v>
      </c>
      <c r="I30" s="17">
        <v>28</v>
      </c>
      <c r="J30" s="17">
        <v>339</v>
      </c>
      <c r="K30" s="17">
        <v>3</v>
      </c>
      <c r="L30" s="17">
        <v>73</v>
      </c>
      <c r="M30" s="17">
        <v>1</v>
      </c>
      <c r="N30" s="17">
        <v>37</v>
      </c>
      <c r="O30" s="17" t="s">
        <v>115</v>
      </c>
      <c r="P30" s="17" t="s">
        <v>115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3</v>
      </c>
    </row>
    <row r="31" spans="1:23" s="2" customFormat="1" ht="19.05" customHeight="1" x14ac:dyDescent="0.2">
      <c r="A31" s="33"/>
      <c r="B31" s="34" t="s">
        <v>78</v>
      </c>
      <c r="C31" s="16">
        <v>1213</v>
      </c>
      <c r="D31" s="17">
        <v>3432</v>
      </c>
      <c r="E31" s="17">
        <v>1053</v>
      </c>
      <c r="F31" s="17">
        <v>1879</v>
      </c>
      <c r="G31" s="17">
        <v>94</v>
      </c>
      <c r="H31" s="17">
        <v>584</v>
      </c>
      <c r="I31" s="17">
        <v>38</v>
      </c>
      <c r="J31" s="17">
        <v>512</v>
      </c>
      <c r="K31" s="17">
        <v>4</v>
      </c>
      <c r="L31" s="17">
        <v>100</v>
      </c>
      <c r="M31" s="17">
        <v>1</v>
      </c>
      <c r="N31" s="17">
        <v>39</v>
      </c>
      <c r="O31" s="17">
        <v>5</v>
      </c>
      <c r="P31" s="17">
        <v>318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18</v>
      </c>
    </row>
    <row r="32" spans="1:23" s="2" customFormat="1" ht="19.05" customHeight="1" x14ac:dyDescent="0.2">
      <c r="A32" s="33"/>
      <c r="B32" s="34" t="s">
        <v>79</v>
      </c>
      <c r="C32" s="16">
        <v>324</v>
      </c>
      <c r="D32" s="17">
        <v>2155</v>
      </c>
      <c r="E32" s="17">
        <v>173</v>
      </c>
      <c r="F32" s="17">
        <v>400</v>
      </c>
      <c r="G32" s="17">
        <v>82</v>
      </c>
      <c r="H32" s="17">
        <v>545</v>
      </c>
      <c r="I32" s="17">
        <v>47</v>
      </c>
      <c r="J32" s="17">
        <v>663</v>
      </c>
      <c r="K32" s="17">
        <v>5</v>
      </c>
      <c r="L32" s="17">
        <v>127</v>
      </c>
      <c r="M32" s="17">
        <v>8</v>
      </c>
      <c r="N32" s="17">
        <v>279</v>
      </c>
      <c r="O32" s="17">
        <v>2</v>
      </c>
      <c r="P32" s="17">
        <v>141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7</v>
      </c>
    </row>
    <row r="33" spans="1:23" s="2" customFormat="1" ht="12" customHeight="1" x14ac:dyDescent="0.2">
      <c r="A33" s="33"/>
      <c r="B33" s="34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1:23" s="2" customFormat="1" ht="19.05" customHeight="1" x14ac:dyDescent="0.2">
      <c r="A34" s="35" t="s">
        <v>153</v>
      </c>
      <c r="B34" s="36" t="s">
        <v>140</v>
      </c>
      <c r="C34" s="18">
        <v>2006</v>
      </c>
      <c r="D34" s="19">
        <v>9904</v>
      </c>
      <c r="E34" s="19">
        <v>1407</v>
      </c>
      <c r="F34" s="19">
        <v>2924</v>
      </c>
      <c r="G34" s="19">
        <v>359</v>
      </c>
      <c r="H34" s="19">
        <v>2342</v>
      </c>
      <c r="I34" s="19">
        <v>161</v>
      </c>
      <c r="J34" s="19">
        <v>2075</v>
      </c>
      <c r="K34" s="19">
        <v>37</v>
      </c>
      <c r="L34" s="19">
        <v>904</v>
      </c>
      <c r="M34" s="19">
        <v>23</v>
      </c>
      <c r="N34" s="19">
        <v>866</v>
      </c>
      <c r="O34" s="19">
        <v>11</v>
      </c>
      <c r="P34" s="19">
        <v>793</v>
      </c>
      <c r="Q34" s="19">
        <f t="shared" ref="Q34:V34" si="1">SUM(Q35:Q38)</f>
        <v>0</v>
      </c>
      <c r="R34" s="19">
        <f t="shared" si="1"/>
        <v>0</v>
      </c>
      <c r="S34" s="19">
        <f t="shared" si="1"/>
        <v>0</v>
      </c>
      <c r="T34" s="19">
        <f t="shared" si="1"/>
        <v>0</v>
      </c>
      <c r="U34" s="19">
        <f t="shared" si="1"/>
        <v>0</v>
      </c>
      <c r="V34" s="19">
        <f t="shared" si="1"/>
        <v>0</v>
      </c>
      <c r="W34" s="19">
        <v>8</v>
      </c>
    </row>
    <row r="35" spans="1:23" s="2" customFormat="1" ht="19.05" customHeight="1" x14ac:dyDescent="0.2">
      <c r="A35" s="33"/>
      <c r="B35" s="34" t="s">
        <v>80</v>
      </c>
      <c r="C35" s="16">
        <v>20</v>
      </c>
      <c r="D35" s="17">
        <v>175</v>
      </c>
      <c r="E35" s="17">
        <v>8</v>
      </c>
      <c r="F35" s="17">
        <v>19</v>
      </c>
      <c r="G35" s="17">
        <v>4</v>
      </c>
      <c r="H35" s="17">
        <v>32</v>
      </c>
      <c r="I35" s="17">
        <v>4</v>
      </c>
      <c r="J35" s="17">
        <v>56</v>
      </c>
      <c r="K35" s="17">
        <v>1</v>
      </c>
      <c r="L35" s="17">
        <v>29</v>
      </c>
      <c r="M35" s="17">
        <v>1</v>
      </c>
      <c r="N35" s="17">
        <v>39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2</v>
      </c>
    </row>
    <row r="36" spans="1:23" s="2" customFormat="1" ht="19.05" customHeight="1" x14ac:dyDescent="0.2">
      <c r="A36" s="33"/>
      <c r="B36" s="34" t="s">
        <v>109</v>
      </c>
      <c r="C36" s="16">
        <v>973</v>
      </c>
      <c r="D36" s="17">
        <v>3942</v>
      </c>
      <c r="E36" s="17">
        <v>714</v>
      </c>
      <c r="F36" s="17">
        <v>1506</v>
      </c>
      <c r="G36" s="17">
        <v>179</v>
      </c>
      <c r="H36" s="17">
        <v>1129</v>
      </c>
      <c r="I36" s="17">
        <v>65</v>
      </c>
      <c r="J36" s="17">
        <v>818</v>
      </c>
      <c r="K36" s="17">
        <v>7</v>
      </c>
      <c r="L36" s="17">
        <v>172</v>
      </c>
      <c r="M36" s="17">
        <v>4</v>
      </c>
      <c r="N36" s="17">
        <v>152</v>
      </c>
      <c r="O36" s="17">
        <v>2</v>
      </c>
      <c r="P36" s="17">
        <v>165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2</v>
      </c>
    </row>
    <row r="37" spans="1:23" s="2" customFormat="1" ht="19.05" customHeight="1" x14ac:dyDescent="0.2">
      <c r="A37" s="33"/>
      <c r="B37" s="34" t="s">
        <v>81</v>
      </c>
      <c r="C37" s="16">
        <v>63</v>
      </c>
      <c r="D37" s="17">
        <v>590</v>
      </c>
      <c r="E37" s="17">
        <v>33</v>
      </c>
      <c r="F37" s="17">
        <v>77</v>
      </c>
      <c r="G37" s="17">
        <v>13</v>
      </c>
      <c r="H37" s="17">
        <v>88</v>
      </c>
      <c r="I37" s="17">
        <v>6</v>
      </c>
      <c r="J37" s="17">
        <v>68</v>
      </c>
      <c r="K37" s="17">
        <v>7</v>
      </c>
      <c r="L37" s="17">
        <v>176</v>
      </c>
      <c r="M37" s="17">
        <v>3</v>
      </c>
      <c r="N37" s="17">
        <v>110</v>
      </c>
      <c r="O37" s="17">
        <v>1</v>
      </c>
      <c r="P37" s="17">
        <v>71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</row>
    <row r="38" spans="1:23" s="2" customFormat="1" ht="19.05" customHeight="1" x14ac:dyDescent="0.2">
      <c r="A38" s="33"/>
      <c r="B38" s="34" t="s">
        <v>110</v>
      </c>
      <c r="C38" s="16">
        <v>950</v>
      </c>
      <c r="D38" s="17">
        <v>5197</v>
      </c>
      <c r="E38" s="17">
        <v>652</v>
      </c>
      <c r="F38" s="17">
        <v>1322</v>
      </c>
      <c r="G38" s="17">
        <v>163</v>
      </c>
      <c r="H38" s="17">
        <v>1093</v>
      </c>
      <c r="I38" s="17">
        <v>86</v>
      </c>
      <c r="J38" s="17">
        <v>1133</v>
      </c>
      <c r="K38" s="17">
        <v>22</v>
      </c>
      <c r="L38" s="17">
        <v>527</v>
      </c>
      <c r="M38" s="17">
        <v>15</v>
      </c>
      <c r="N38" s="17">
        <v>565</v>
      </c>
      <c r="O38" s="17">
        <v>8</v>
      </c>
      <c r="P38" s="17">
        <v>557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4</v>
      </c>
    </row>
    <row r="39" spans="1:23" s="2" customFormat="1" ht="12" customHeight="1" x14ac:dyDescent="0.2">
      <c r="A39" s="33"/>
      <c r="B39" s="34"/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1:23" s="2" customFormat="1" ht="19.05" customHeight="1" x14ac:dyDescent="0.2">
      <c r="A40" s="35" t="s">
        <v>152</v>
      </c>
      <c r="B40" s="36" t="s">
        <v>141</v>
      </c>
      <c r="C40" s="18">
        <v>6509</v>
      </c>
      <c r="D40" s="19">
        <v>35959</v>
      </c>
      <c r="E40" s="19">
        <v>4479</v>
      </c>
      <c r="F40" s="19">
        <v>9228</v>
      </c>
      <c r="G40" s="19">
        <v>1150</v>
      </c>
      <c r="H40" s="19">
        <v>7461</v>
      </c>
      <c r="I40" s="19">
        <v>567</v>
      </c>
      <c r="J40" s="19">
        <v>7517</v>
      </c>
      <c r="K40" s="19">
        <v>165</v>
      </c>
      <c r="L40" s="19">
        <v>3863</v>
      </c>
      <c r="M40" s="19">
        <v>70</v>
      </c>
      <c r="N40" s="19">
        <v>2609</v>
      </c>
      <c r="O40" s="19">
        <v>55</v>
      </c>
      <c r="P40" s="19">
        <v>3699</v>
      </c>
      <c r="Q40" s="19">
        <v>6</v>
      </c>
      <c r="R40" s="19">
        <v>890</v>
      </c>
      <c r="S40" s="19">
        <f t="shared" ref="S40:T40" si="2">SUM(S41:S43)</f>
        <v>0</v>
      </c>
      <c r="T40" s="19">
        <f t="shared" si="2"/>
        <v>0</v>
      </c>
      <c r="U40" s="19">
        <v>2</v>
      </c>
      <c r="V40" s="19">
        <v>692</v>
      </c>
      <c r="W40" s="19">
        <v>15</v>
      </c>
    </row>
    <row r="41" spans="1:23" s="2" customFormat="1" ht="19.05" customHeight="1" x14ac:dyDescent="0.2">
      <c r="A41" s="33"/>
      <c r="B41" s="34" t="s">
        <v>82</v>
      </c>
      <c r="C41" s="16">
        <v>442</v>
      </c>
      <c r="D41" s="17">
        <v>5523</v>
      </c>
      <c r="E41" s="17">
        <v>209</v>
      </c>
      <c r="F41" s="17">
        <v>503</v>
      </c>
      <c r="G41" s="17">
        <v>99</v>
      </c>
      <c r="H41" s="17">
        <v>651</v>
      </c>
      <c r="I41" s="17">
        <v>73</v>
      </c>
      <c r="J41" s="17">
        <v>960</v>
      </c>
      <c r="K41" s="17">
        <v>15</v>
      </c>
      <c r="L41" s="17">
        <v>358</v>
      </c>
      <c r="M41" s="17">
        <v>22</v>
      </c>
      <c r="N41" s="17">
        <v>850</v>
      </c>
      <c r="O41" s="17">
        <v>14</v>
      </c>
      <c r="P41" s="17">
        <v>939</v>
      </c>
      <c r="Q41" s="17">
        <v>4</v>
      </c>
      <c r="R41" s="17">
        <v>570</v>
      </c>
      <c r="S41" s="17">
        <v>0</v>
      </c>
      <c r="T41" s="17">
        <v>0</v>
      </c>
      <c r="U41" s="17">
        <v>2</v>
      </c>
      <c r="V41" s="17">
        <v>692</v>
      </c>
      <c r="W41" s="17">
        <v>4</v>
      </c>
    </row>
    <row r="42" spans="1:23" s="2" customFormat="1" ht="19.05" customHeight="1" x14ac:dyDescent="0.2">
      <c r="A42" s="33"/>
      <c r="B42" s="34" t="s">
        <v>83</v>
      </c>
      <c r="C42" s="16">
        <v>5538</v>
      </c>
      <c r="D42" s="17">
        <v>26517</v>
      </c>
      <c r="E42" s="17">
        <v>4029</v>
      </c>
      <c r="F42" s="17">
        <v>8118</v>
      </c>
      <c r="G42" s="17">
        <v>877</v>
      </c>
      <c r="H42" s="17">
        <v>5650</v>
      </c>
      <c r="I42" s="17">
        <v>422</v>
      </c>
      <c r="J42" s="17">
        <v>5589</v>
      </c>
      <c r="K42" s="17">
        <v>125</v>
      </c>
      <c r="L42" s="17">
        <v>2914</v>
      </c>
      <c r="M42" s="17">
        <v>40</v>
      </c>
      <c r="N42" s="17">
        <v>1475</v>
      </c>
      <c r="O42" s="17">
        <v>37</v>
      </c>
      <c r="P42" s="17">
        <v>2451</v>
      </c>
      <c r="Q42" s="17">
        <v>2</v>
      </c>
      <c r="R42" s="17">
        <v>320</v>
      </c>
      <c r="S42" s="17">
        <v>0</v>
      </c>
      <c r="T42" s="17">
        <v>0</v>
      </c>
      <c r="U42" s="17">
        <v>0</v>
      </c>
      <c r="V42" s="17">
        <v>0</v>
      </c>
      <c r="W42" s="17">
        <v>6</v>
      </c>
    </row>
    <row r="43" spans="1:23" s="2" customFormat="1" ht="19.05" customHeight="1" x14ac:dyDescent="0.2">
      <c r="A43" s="33"/>
      <c r="B43" s="34" t="s">
        <v>84</v>
      </c>
      <c r="C43" s="16">
        <v>528</v>
      </c>
      <c r="D43" s="17">
        <v>3916</v>
      </c>
      <c r="E43" s="17">
        <v>240</v>
      </c>
      <c r="F43" s="17">
        <v>604</v>
      </c>
      <c r="G43" s="17">
        <v>174</v>
      </c>
      <c r="H43" s="17">
        <v>1160</v>
      </c>
      <c r="I43" s="17">
        <v>72</v>
      </c>
      <c r="J43" s="17">
        <v>968</v>
      </c>
      <c r="K43" s="17">
        <v>25</v>
      </c>
      <c r="L43" s="17">
        <v>591</v>
      </c>
      <c r="M43" s="17">
        <v>8</v>
      </c>
      <c r="N43" s="17">
        <v>284</v>
      </c>
      <c r="O43" s="17">
        <v>4</v>
      </c>
      <c r="P43" s="17">
        <v>309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5</v>
      </c>
    </row>
    <row r="44" spans="1:23" s="2" customFormat="1" ht="12" customHeight="1" x14ac:dyDescent="0.2">
      <c r="A44" s="33"/>
      <c r="B44" s="34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</row>
    <row r="45" spans="1:23" s="2" customFormat="1" ht="19.05" customHeight="1" x14ac:dyDescent="0.2">
      <c r="A45" s="35" t="s">
        <v>151</v>
      </c>
      <c r="B45" s="36" t="s">
        <v>142</v>
      </c>
      <c r="C45" s="18">
        <v>4815</v>
      </c>
      <c r="D45" s="19">
        <v>18477</v>
      </c>
      <c r="E45" s="19">
        <v>4021</v>
      </c>
      <c r="F45" s="19">
        <v>6630</v>
      </c>
      <c r="G45" s="19">
        <v>422</v>
      </c>
      <c r="H45" s="19">
        <v>2748</v>
      </c>
      <c r="I45" s="19">
        <v>202</v>
      </c>
      <c r="J45" s="19">
        <v>2742</v>
      </c>
      <c r="K45" s="19">
        <v>68</v>
      </c>
      <c r="L45" s="19">
        <v>1581</v>
      </c>
      <c r="M45" s="19">
        <v>65</v>
      </c>
      <c r="N45" s="19">
        <v>2408</v>
      </c>
      <c r="O45" s="19">
        <v>20</v>
      </c>
      <c r="P45" s="19">
        <v>1343</v>
      </c>
      <c r="Q45" s="19">
        <v>4</v>
      </c>
      <c r="R45" s="19">
        <v>501</v>
      </c>
      <c r="S45" s="19">
        <v>2</v>
      </c>
      <c r="T45" s="19">
        <v>524</v>
      </c>
      <c r="U45" s="19">
        <f t="shared" ref="U45:V45" si="3">SUM(U46:U48)</f>
        <v>0</v>
      </c>
      <c r="V45" s="19">
        <f t="shared" si="3"/>
        <v>0</v>
      </c>
      <c r="W45" s="19">
        <v>11</v>
      </c>
    </row>
    <row r="46" spans="1:23" s="2" customFormat="1" ht="19.05" customHeight="1" x14ac:dyDescent="0.2">
      <c r="A46" s="33"/>
      <c r="B46" s="34" t="s">
        <v>85</v>
      </c>
      <c r="C46" s="16">
        <v>3718</v>
      </c>
      <c r="D46" s="17">
        <v>9231</v>
      </c>
      <c r="E46" s="17">
        <v>3399</v>
      </c>
      <c r="F46" s="17">
        <v>5383</v>
      </c>
      <c r="G46" s="17">
        <v>223</v>
      </c>
      <c r="H46" s="17">
        <v>1421</v>
      </c>
      <c r="I46" s="17">
        <v>52</v>
      </c>
      <c r="J46" s="17">
        <v>678</v>
      </c>
      <c r="K46" s="17">
        <v>16</v>
      </c>
      <c r="L46" s="17">
        <v>353</v>
      </c>
      <c r="M46" s="17">
        <v>17</v>
      </c>
      <c r="N46" s="17">
        <v>630</v>
      </c>
      <c r="O46" s="17">
        <v>7</v>
      </c>
      <c r="P46" s="17">
        <v>428</v>
      </c>
      <c r="Q46" s="17">
        <v>1</v>
      </c>
      <c r="R46" s="17">
        <v>100</v>
      </c>
      <c r="S46" s="17">
        <v>1</v>
      </c>
      <c r="T46" s="17">
        <v>238</v>
      </c>
      <c r="U46" s="17">
        <v>0</v>
      </c>
      <c r="V46" s="17">
        <v>0</v>
      </c>
      <c r="W46" s="17">
        <v>2</v>
      </c>
    </row>
    <row r="47" spans="1:23" s="2" customFormat="1" ht="19.05" customHeight="1" x14ac:dyDescent="0.2">
      <c r="A47" s="33"/>
      <c r="B47" s="34" t="s">
        <v>86</v>
      </c>
      <c r="C47" s="16">
        <v>566</v>
      </c>
      <c r="D47" s="17">
        <v>3439</v>
      </c>
      <c r="E47" s="17">
        <v>395</v>
      </c>
      <c r="F47" s="17">
        <v>792</v>
      </c>
      <c r="G47" s="17">
        <v>86</v>
      </c>
      <c r="H47" s="17">
        <v>554</v>
      </c>
      <c r="I47" s="17">
        <v>47</v>
      </c>
      <c r="J47" s="17">
        <v>609</v>
      </c>
      <c r="K47" s="17">
        <v>16</v>
      </c>
      <c r="L47" s="17">
        <v>364</v>
      </c>
      <c r="M47" s="17">
        <v>10</v>
      </c>
      <c r="N47" s="17">
        <v>358</v>
      </c>
      <c r="O47" s="17">
        <v>4</v>
      </c>
      <c r="P47" s="17">
        <v>335</v>
      </c>
      <c r="Q47" s="17">
        <v>1</v>
      </c>
      <c r="R47" s="17">
        <v>141</v>
      </c>
      <c r="S47" s="17">
        <v>1</v>
      </c>
      <c r="T47" s="17">
        <v>286</v>
      </c>
      <c r="U47" s="17">
        <v>0</v>
      </c>
      <c r="V47" s="17">
        <v>0</v>
      </c>
      <c r="W47" s="17">
        <v>6</v>
      </c>
    </row>
    <row r="48" spans="1:23" s="2" customFormat="1" ht="19.05" customHeight="1" x14ac:dyDescent="0.2">
      <c r="A48" s="33"/>
      <c r="B48" s="34" t="s">
        <v>87</v>
      </c>
      <c r="C48" s="16">
        <v>531</v>
      </c>
      <c r="D48" s="17">
        <v>5807</v>
      </c>
      <c r="E48" s="17">
        <v>227</v>
      </c>
      <c r="F48" s="17">
        <v>455</v>
      </c>
      <c r="G48" s="17">
        <v>113</v>
      </c>
      <c r="H48" s="17">
        <v>773</v>
      </c>
      <c r="I48" s="17">
        <v>103</v>
      </c>
      <c r="J48" s="17">
        <v>1455</v>
      </c>
      <c r="K48" s="17">
        <v>36</v>
      </c>
      <c r="L48" s="17">
        <v>864</v>
      </c>
      <c r="M48" s="17">
        <v>38</v>
      </c>
      <c r="N48" s="17">
        <v>1420</v>
      </c>
      <c r="O48" s="17">
        <v>9</v>
      </c>
      <c r="P48" s="17">
        <v>580</v>
      </c>
      <c r="Q48" s="17">
        <v>2</v>
      </c>
      <c r="R48" s="17">
        <v>260</v>
      </c>
      <c r="S48" s="17">
        <v>0</v>
      </c>
      <c r="T48" s="17">
        <v>0</v>
      </c>
      <c r="U48" s="17">
        <v>0</v>
      </c>
      <c r="V48" s="17">
        <v>0</v>
      </c>
      <c r="W48" s="17">
        <v>3</v>
      </c>
    </row>
    <row r="49" spans="1:23" s="2" customFormat="1" ht="12" customHeight="1" x14ac:dyDescent="0.2">
      <c r="A49" s="33"/>
      <c r="B49" s="34"/>
      <c r="C49" s="1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</row>
    <row r="50" spans="1:23" s="2" customFormat="1" ht="19.05" customHeight="1" x14ac:dyDescent="0.2">
      <c r="A50" s="35" t="s">
        <v>150</v>
      </c>
      <c r="B50" s="36" t="s">
        <v>143</v>
      </c>
      <c r="C50" s="18">
        <v>1474</v>
      </c>
      <c r="D50" s="19">
        <v>15683</v>
      </c>
      <c r="E50" s="19">
        <v>925</v>
      </c>
      <c r="F50" s="19">
        <v>1472</v>
      </c>
      <c r="G50" s="19">
        <v>174</v>
      </c>
      <c r="H50" s="19">
        <v>1142</v>
      </c>
      <c r="I50" s="19">
        <v>131</v>
      </c>
      <c r="J50" s="19">
        <v>1829</v>
      </c>
      <c r="K50" s="19">
        <v>88</v>
      </c>
      <c r="L50" s="19">
        <v>2143</v>
      </c>
      <c r="M50" s="19">
        <v>94</v>
      </c>
      <c r="N50" s="19">
        <v>3490</v>
      </c>
      <c r="O50" s="19">
        <v>37</v>
      </c>
      <c r="P50" s="19">
        <v>2578</v>
      </c>
      <c r="Q50" s="19">
        <v>12</v>
      </c>
      <c r="R50" s="19">
        <v>1562</v>
      </c>
      <c r="S50" s="19" t="s">
        <v>115</v>
      </c>
      <c r="T50" s="19" t="s">
        <v>115</v>
      </c>
      <c r="U50" s="19">
        <v>2</v>
      </c>
      <c r="V50" s="19">
        <v>1467</v>
      </c>
      <c r="W50" s="19">
        <v>11</v>
      </c>
    </row>
    <row r="51" spans="1:23" s="2" customFormat="1" ht="19.05" customHeight="1" x14ac:dyDescent="0.2">
      <c r="A51" s="33"/>
      <c r="B51" s="34" t="s">
        <v>88</v>
      </c>
      <c r="C51" s="16">
        <v>298</v>
      </c>
      <c r="D51" s="17">
        <v>10790</v>
      </c>
      <c r="E51" s="17">
        <v>12</v>
      </c>
      <c r="F51" s="17">
        <v>24</v>
      </c>
      <c r="G51" s="17">
        <v>28</v>
      </c>
      <c r="H51" s="17">
        <v>211</v>
      </c>
      <c r="I51" s="17">
        <v>62</v>
      </c>
      <c r="J51" s="17">
        <v>897</v>
      </c>
      <c r="K51" s="17">
        <v>77</v>
      </c>
      <c r="L51" s="17">
        <v>1885</v>
      </c>
      <c r="M51" s="17">
        <v>77</v>
      </c>
      <c r="N51" s="17">
        <v>2823</v>
      </c>
      <c r="O51" s="17">
        <v>27</v>
      </c>
      <c r="P51" s="17">
        <v>1921</v>
      </c>
      <c r="Q51" s="17">
        <v>12</v>
      </c>
      <c r="R51" s="17">
        <v>1562</v>
      </c>
      <c r="S51" s="17" t="s">
        <v>115</v>
      </c>
      <c r="T51" s="17" t="s">
        <v>115</v>
      </c>
      <c r="U51" s="17">
        <v>2</v>
      </c>
      <c r="V51" s="17">
        <v>1467</v>
      </c>
      <c r="W51" s="17">
        <v>1</v>
      </c>
    </row>
    <row r="52" spans="1:23" s="2" customFormat="1" ht="19.05" customHeight="1" x14ac:dyDescent="0.2">
      <c r="A52" s="33"/>
      <c r="B52" s="34" t="s">
        <v>89</v>
      </c>
      <c r="C52" s="16">
        <v>1176</v>
      </c>
      <c r="D52" s="17">
        <v>4893</v>
      </c>
      <c r="E52" s="17">
        <v>913</v>
      </c>
      <c r="F52" s="17">
        <v>1448</v>
      </c>
      <c r="G52" s="17">
        <v>146</v>
      </c>
      <c r="H52" s="17">
        <v>931</v>
      </c>
      <c r="I52" s="17">
        <v>69</v>
      </c>
      <c r="J52" s="17">
        <v>932</v>
      </c>
      <c r="K52" s="17">
        <v>11</v>
      </c>
      <c r="L52" s="17">
        <v>258</v>
      </c>
      <c r="M52" s="17">
        <v>17</v>
      </c>
      <c r="N52" s="17">
        <v>667</v>
      </c>
      <c r="O52" s="17">
        <v>10</v>
      </c>
      <c r="P52" s="17">
        <v>657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10</v>
      </c>
    </row>
    <row r="53" spans="1:23" s="2" customFormat="1" ht="12" customHeight="1" x14ac:dyDescent="0.2">
      <c r="A53" s="33"/>
      <c r="B53" s="34"/>
      <c r="C53" s="16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</row>
    <row r="54" spans="1:23" s="2" customFormat="1" ht="19.05" customHeight="1" x14ac:dyDescent="0.2">
      <c r="A54" s="35" t="s">
        <v>149</v>
      </c>
      <c r="B54" s="36" t="s">
        <v>144</v>
      </c>
      <c r="C54" s="18">
        <v>4794</v>
      </c>
      <c r="D54" s="19">
        <v>83484</v>
      </c>
      <c r="E54" s="19">
        <v>1444</v>
      </c>
      <c r="F54" s="19">
        <v>3179</v>
      </c>
      <c r="G54" s="19">
        <v>1248</v>
      </c>
      <c r="H54" s="19">
        <v>8606</v>
      </c>
      <c r="I54" s="19">
        <v>1015</v>
      </c>
      <c r="J54" s="19">
        <v>13735</v>
      </c>
      <c r="K54" s="19">
        <v>458</v>
      </c>
      <c r="L54" s="19">
        <v>10886</v>
      </c>
      <c r="M54" s="19">
        <v>332</v>
      </c>
      <c r="N54" s="19">
        <v>12519</v>
      </c>
      <c r="O54" s="19">
        <v>189</v>
      </c>
      <c r="P54" s="19">
        <v>12969</v>
      </c>
      <c r="Q54" s="19">
        <v>54</v>
      </c>
      <c r="R54" s="19">
        <v>7360</v>
      </c>
      <c r="S54" s="19">
        <v>20</v>
      </c>
      <c r="T54" s="19">
        <v>4868</v>
      </c>
      <c r="U54" s="19">
        <v>18</v>
      </c>
      <c r="V54" s="19">
        <v>9362</v>
      </c>
      <c r="W54" s="19">
        <v>16</v>
      </c>
    </row>
    <row r="55" spans="1:23" s="2" customFormat="1" ht="19.05" customHeight="1" x14ac:dyDescent="0.2">
      <c r="A55" s="33"/>
      <c r="B55" s="34" t="s">
        <v>90</v>
      </c>
      <c r="C55" s="16">
        <v>2175</v>
      </c>
      <c r="D55" s="17">
        <v>38351</v>
      </c>
      <c r="E55" s="17">
        <v>896</v>
      </c>
      <c r="F55" s="17">
        <v>1758</v>
      </c>
      <c r="G55" s="17">
        <v>609</v>
      </c>
      <c r="H55" s="17">
        <v>4225</v>
      </c>
      <c r="I55" s="17">
        <v>380</v>
      </c>
      <c r="J55" s="17">
        <v>4920</v>
      </c>
      <c r="K55" s="17">
        <v>83</v>
      </c>
      <c r="L55" s="17">
        <v>1953</v>
      </c>
      <c r="M55" s="17">
        <v>72</v>
      </c>
      <c r="N55" s="17">
        <v>2805</v>
      </c>
      <c r="O55" s="17">
        <v>56</v>
      </c>
      <c r="P55" s="17">
        <v>3962</v>
      </c>
      <c r="Q55" s="17">
        <v>40</v>
      </c>
      <c r="R55" s="17">
        <v>5707</v>
      </c>
      <c r="S55" s="17">
        <v>20</v>
      </c>
      <c r="T55" s="17">
        <v>4868</v>
      </c>
      <c r="U55" s="17">
        <v>15</v>
      </c>
      <c r="V55" s="17">
        <v>8153</v>
      </c>
      <c r="W55" s="17">
        <v>4</v>
      </c>
    </row>
    <row r="56" spans="1:23" s="2" customFormat="1" ht="19.05" customHeight="1" x14ac:dyDescent="0.2">
      <c r="A56" s="33"/>
      <c r="B56" s="34" t="s">
        <v>91</v>
      </c>
      <c r="C56" s="16">
        <v>24</v>
      </c>
      <c r="D56" s="17">
        <v>571</v>
      </c>
      <c r="E56" s="17">
        <v>11</v>
      </c>
      <c r="F56" s="17">
        <v>27</v>
      </c>
      <c r="G56" s="17">
        <v>5</v>
      </c>
      <c r="H56" s="17">
        <v>29</v>
      </c>
      <c r="I56" s="17">
        <v>1</v>
      </c>
      <c r="J56" s="17">
        <v>12</v>
      </c>
      <c r="K56" s="17">
        <v>1</v>
      </c>
      <c r="L56" s="17">
        <v>27</v>
      </c>
      <c r="M56" s="17">
        <v>2</v>
      </c>
      <c r="N56" s="17">
        <v>92</v>
      </c>
      <c r="O56" s="17">
        <v>2</v>
      </c>
      <c r="P56" s="17">
        <v>151</v>
      </c>
      <c r="Q56" s="17">
        <v>2</v>
      </c>
      <c r="R56" s="17">
        <v>233</v>
      </c>
      <c r="S56" s="17" t="s">
        <v>115</v>
      </c>
      <c r="T56" s="17" t="s">
        <v>115</v>
      </c>
      <c r="U56" s="17">
        <v>0</v>
      </c>
      <c r="V56" s="17">
        <v>0</v>
      </c>
      <c r="W56" s="17">
        <v>0</v>
      </c>
    </row>
    <row r="57" spans="1:23" s="2" customFormat="1" ht="19.05" customHeight="1" x14ac:dyDescent="0.2">
      <c r="A57" s="33"/>
      <c r="B57" s="34" t="s">
        <v>92</v>
      </c>
      <c r="C57" s="16">
        <v>2595</v>
      </c>
      <c r="D57" s="17">
        <v>44562</v>
      </c>
      <c r="E57" s="17">
        <v>537</v>
      </c>
      <c r="F57" s="17">
        <v>1394</v>
      </c>
      <c r="G57" s="17">
        <v>634</v>
      </c>
      <c r="H57" s="17">
        <v>4352</v>
      </c>
      <c r="I57" s="17">
        <v>634</v>
      </c>
      <c r="J57" s="17">
        <v>8803</v>
      </c>
      <c r="K57" s="17">
        <v>374</v>
      </c>
      <c r="L57" s="17">
        <v>8906</v>
      </c>
      <c r="M57" s="17">
        <v>258</v>
      </c>
      <c r="N57" s="17">
        <v>9622</v>
      </c>
      <c r="O57" s="17">
        <v>131</v>
      </c>
      <c r="P57" s="17">
        <v>8856</v>
      </c>
      <c r="Q57" s="17">
        <v>12</v>
      </c>
      <c r="R57" s="17">
        <v>1420</v>
      </c>
      <c r="S57" s="17">
        <v>0</v>
      </c>
      <c r="T57" s="17">
        <v>0</v>
      </c>
      <c r="U57" s="17">
        <v>3</v>
      </c>
      <c r="V57" s="17">
        <v>1209</v>
      </c>
      <c r="W57" s="17">
        <v>12</v>
      </c>
    </row>
    <row r="58" spans="1:23" s="2" customFormat="1" ht="12" customHeight="1" x14ac:dyDescent="0.2">
      <c r="A58" s="33"/>
      <c r="B58" s="34"/>
      <c r="C58" s="1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</row>
    <row r="59" spans="1:23" s="2" customFormat="1" ht="19.05" customHeight="1" x14ac:dyDescent="0.2">
      <c r="A59" s="35" t="s">
        <v>148</v>
      </c>
      <c r="B59" s="36" t="s">
        <v>145</v>
      </c>
      <c r="C59" s="18">
        <v>413</v>
      </c>
      <c r="D59" s="19">
        <v>4598</v>
      </c>
      <c r="E59" s="19">
        <v>208</v>
      </c>
      <c r="F59" s="19">
        <v>587</v>
      </c>
      <c r="G59" s="19">
        <v>121</v>
      </c>
      <c r="H59" s="19">
        <v>737</v>
      </c>
      <c r="I59" s="19">
        <v>49</v>
      </c>
      <c r="J59" s="19">
        <v>645</v>
      </c>
      <c r="K59" s="19">
        <v>13</v>
      </c>
      <c r="L59" s="19">
        <v>300</v>
      </c>
      <c r="M59" s="19">
        <v>5</v>
      </c>
      <c r="N59" s="19">
        <v>179</v>
      </c>
      <c r="O59" s="19">
        <v>6</v>
      </c>
      <c r="P59" s="19">
        <v>459</v>
      </c>
      <c r="Q59" s="19">
        <v>6</v>
      </c>
      <c r="R59" s="19">
        <v>814</v>
      </c>
      <c r="S59" s="19">
        <v>2</v>
      </c>
      <c r="T59" s="19">
        <v>521</v>
      </c>
      <c r="U59" s="19">
        <v>1</v>
      </c>
      <c r="V59" s="19">
        <v>356</v>
      </c>
      <c r="W59" s="19">
        <f t="shared" ref="W59" si="4">SUM(W60:W61)</f>
        <v>2</v>
      </c>
    </row>
    <row r="60" spans="1:23" s="2" customFormat="1" ht="19.05" customHeight="1" x14ac:dyDescent="0.2">
      <c r="A60" s="33"/>
      <c r="B60" s="34" t="s">
        <v>93</v>
      </c>
      <c r="C60" s="16">
        <v>296</v>
      </c>
      <c r="D60" s="17">
        <v>2123</v>
      </c>
      <c r="E60" s="17">
        <v>194</v>
      </c>
      <c r="F60" s="17">
        <v>564</v>
      </c>
      <c r="G60" s="17">
        <v>88</v>
      </c>
      <c r="H60" s="17">
        <v>501</v>
      </c>
      <c r="I60" s="17">
        <v>8</v>
      </c>
      <c r="J60" s="17">
        <v>94</v>
      </c>
      <c r="K60" s="17">
        <v>1</v>
      </c>
      <c r="L60" s="17">
        <v>21</v>
      </c>
      <c r="M60" s="17" t="s">
        <v>115</v>
      </c>
      <c r="N60" s="17" t="s">
        <v>115</v>
      </c>
      <c r="O60" s="17">
        <v>1</v>
      </c>
      <c r="P60" s="17">
        <v>73</v>
      </c>
      <c r="Q60" s="17">
        <v>2</v>
      </c>
      <c r="R60" s="17">
        <v>277</v>
      </c>
      <c r="S60" s="17">
        <v>1</v>
      </c>
      <c r="T60" s="17">
        <v>237</v>
      </c>
      <c r="U60" s="17">
        <v>1</v>
      </c>
      <c r="V60" s="17">
        <v>356</v>
      </c>
      <c r="W60" s="17">
        <v>0</v>
      </c>
    </row>
    <row r="61" spans="1:23" s="2" customFormat="1" ht="19.05" customHeight="1" x14ac:dyDescent="0.2">
      <c r="A61" s="33"/>
      <c r="B61" s="34" t="s">
        <v>94</v>
      </c>
      <c r="C61" s="16">
        <v>117</v>
      </c>
      <c r="D61" s="17">
        <v>2475</v>
      </c>
      <c r="E61" s="17">
        <v>14</v>
      </c>
      <c r="F61" s="17">
        <v>23</v>
      </c>
      <c r="G61" s="17">
        <v>33</v>
      </c>
      <c r="H61" s="17">
        <v>236</v>
      </c>
      <c r="I61" s="17">
        <v>41</v>
      </c>
      <c r="J61" s="17">
        <v>551</v>
      </c>
      <c r="K61" s="17">
        <v>12</v>
      </c>
      <c r="L61" s="17">
        <v>279</v>
      </c>
      <c r="M61" s="17">
        <v>5</v>
      </c>
      <c r="N61" s="17">
        <v>179</v>
      </c>
      <c r="O61" s="17">
        <v>5</v>
      </c>
      <c r="P61" s="17">
        <v>386</v>
      </c>
      <c r="Q61" s="17">
        <v>4</v>
      </c>
      <c r="R61" s="17">
        <v>537</v>
      </c>
      <c r="S61" s="17">
        <v>1</v>
      </c>
      <c r="T61" s="17">
        <v>284</v>
      </c>
      <c r="U61" s="17" t="s">
        <v>115</v>
      </c>
      <c r="V61" s="17" t="s">
        <v>115</v>
      </c>
      <c r="W61" s="17">
        <v>2</v>
      </c>
    </row>
    <row r="62" spans="1:23" s="2" customFormat="1" ht="12" customHeight="1" x14ac:dyDescent="0.2">
      <c r="A62" s="33"/>
      <c r="B62" s="34"/>
      <c r="C62" s="1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spans="1:23" s="2" customFormat="1" ht="19.05" customHeight="1" x14ac:dyDescent="0.2">
      <c r="A63" s="35" t="s">
        <v>147</v>
      </c>
      <c r="B63" s="36" t="s">
        <v>146</v>
      </c>
      <c r="C63" s="18">
        <v>3393</v>
      </c>
      <c r="D63" s="19">
        <v>34894</v>
      </c>
      <c r="E63" s="19">
        <v>2282</v>
      </c>
      <c r="F63" s="19">
        <v>4415</v>
      </c>
      <c r="G63" s="19">
        <v>460</v>
      </c>
      <c r="H63" s="19">
        <v>2950</v>
      </c>
      <c r="I63" s="19">
        <v>287</v>
      </c>
      <c r="J63" s="19">
        <v>3927</v>
      </c>
      <c r="K63" s="19">
        <v>91</v>
      </c>
      <c r="L63" s="19">
        <v>2180</v>
      </c>
      <c r="M63" s="19">
        <v>93</v>
      </c>
      <c r="N63" s="19">
        <v>3683</v>
      </c>
      <c r="O63" s="19">
        <v>72</v>
      </c>
      <c r="P63" s="19">
        <v>4822</v>
      </c>
      <c r="Q63" s="19">
        <v>27</v>
      </c>
      <c r="R63" s="19">
        <v>3848</v>
      </c>
      <c r="S63" s="19">
        <v>9</v>
      </c>
      <c r="T63" s="19">
        <v>2157</v>
      </c>
      <c r="U63" s="19">
        <v>14</v>
      </c>
      <c r="V63" s="19">
        <v>6912</v>
      </c>
      <c r="W63" s="19">
        <v>58</v>
      </c>
    </row>
    <row r="64" spans="1:23" s="2" customFormat="1" ht="19.05" customHeight="1" x14ac:dyDescent="0.2">
      <c r="A64" s="33"/>
      <c r="B64" s="34" t="s">
        <v>95</v>
      </c>
      <c r="C64" s="16">
        <v>198</v>
      </c>
      <c r="D64" s="17">
        <v>4088</v>
      </c>
      <c r="E64" s="17">
        <v>54</v>
      </c>
      <c r="F64" s="17">
        <v>138</v>
      </c>
      <c r="G64" s="17">
        <v>50</v>
      </c>
      <c r="H64" s="17">
        <v>325</v>
      </c>
      <c r="I64" s="17">
        <v>38</v>
      </c>
      <c r="J64" s="17">
        <v>528</v>
      </c>
      <c r="K64" s="17">
        <v>19</v>
      </c>
      <c r="L64" s="17">
        <v>443</v>
      </c>
      <c r="M64" s="17">
        <v>16</v>
      </c>
      <c r="N64" s="17">
        <v>672</v>
      </c>
      <c r="O64" s="17">
        <v>12</v>
      </c>
      <c r="P64" s="17">
        <v>807</v>
      </c>
      <c r="Q64" s="17">
        <v>4</v>
      </c>
      <c r="R64" s="17">
        <v>648</v>
      </c>
      <c r="S64" s="17">
        <v>1</v>
      </c>
      <c r="T64" s="17">
        <v>215</v>
      </c>
      <c r="U64" s="17">
        <v>1</v>
      </c>
      <c r="V64" s="17">
        <v>312</v>
      </c>
      <c r="W64" s="17">
        <v>3</v>
      </c>
    </row>
    <row r="65" spans="1:23" s="2" customFormat="1" ht="19.05" customHeight="1" x14ac:dyDescent="0.2">
      <c r="A65" s="33"/>
      <c r="B65" s="34" t="s">
        <v>96</v>
      </c>
      <c r="C65" s="16">
        <v>756</v>
      </c>
      <c r="D65" s="17">
        <v>2836</v>
      </c>
      <c r="E65" s="17">
        <v>594</v>
      </c>
      <c r="F65" s="17">
        <v>1217</v>
      </c>
      <c r="G65" s="17">
        <v>113</v>
      </c>
      <c r="H65" s="17">
        <v>712</v>
      </c>
      <c r="I65" s="17">
        <v>34</v>
      </c>
      <c r="J65" s="17">
        <v>443</v>
      </c>
      <c r="K65" s="17">
        <v>9</v>
      </c>
      <c r="L65" s="17">
        <v>205</v>
      </c>
      <c r="M65" s="17">
        <v>5</v>
      </c>
      <c r="N65" s="17">
        <v>199</v>
      </c>
      <c r="O65" s="17">
        <v>1</v>
      </c>
      <c r="P65" s="17">
        <v>60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  <c r="W65" s="17">
        <v>0</v>
      </c>
    </row>
    <row r="66" spans="1:23" s="2" customFormat="1" ht="19.05" customHeight="1" x14ac:dyDescent="0.2">
      <c r="A66" s="33"/>
      <c r="B66" s="34" t="s">
        <v>97</v>
      </c>
      <c r="C66" s="16">
        <v>273</v>
      </c>
      <c r="D66" s="17">
        <v>1010</v>
      </c>
      <c r="E66" s="17">
        <v>219</v>
      </c>
      <c r="F66" s="17">
        <v>424</v>
      </c>
      <c r="G66" s="17">
        <v>32</v>
      </c>
      <c r="H66" s="17">
        <v>195</v>
      </c>
      <c r="I66" s="17">
        <v>16</v>
      </c>
      <c r="J66" s="17">
        <v>207</v>
      </c>
      <c r="K66" s="17">
        <v>4</v>
      </c>
      <c r="L66" s="17">
        <v>97</v>
      </c>
      <c r="M66" s="17">
        <v>1</v>
      </c>
      <c r="N66" s="17">
        <v>35</v>
      </c>
      <c r="O66" s="17">
        <v>1</v>
      </c>
      <c r="P66" s="17">
        <v>52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</row>
    <row r="67" spans="1:23" s="2" customFormat="1" ht="19.05" customHeight="1" x14ac:dyDescent="0.2">
      <c r="A67" s="33"/>
      <c r="B67" s="34" t="s">
        <v>98</v>
      </c>
      <c r="C67" s="16">
        <v>118</v>
      </c>
      <c r="D67" s="17">
        <v>4330</v>
      </c>
      <c r="E67" s="17">
        <v>39</v>
      </c>
      <c r="F67" s="17">
        <v>87</v>
      </c>
      <c r="G67" s="17">
        <v>27</v>
      </c>
      <c r="H67" s="17">
        <v>179</v>
      </c>
      <c r="I67" s="17">
        <v>18</v>
      </c>
      <c r="J67" s="17">
        <v>247</v>
      </c>
      <c r="K67" s="17">
        <v>3</v>
      </c>
      <c r="L67" s="17">
        <v>79</v>
      </c>
      <c r="M67" s="17">
        <v>9</v>
      </c>
      <c r="N67" s="17">
        <v>356</v>
      </c>
      <c r="O67" s="17">
        <v>9</v>
      </c>
      <c r="P67" s="17">
        <v>699</v>
      </c>
      <c r="Q67" s="17">
        <v>8</v>
      </c>
      <c r="R67" s="17">
        <v>1217</v>
      </c>
      <c r="S67" s="17">
        <v>2</v>
      </c>
      <c r="T67" s="17">
        <v>514</v>
      </c>
      <c r="U67" s="17">
        <v>2</v>
      </c>
      <c r="V67" s="17">
        <v>952</v>
      </c>
      <c r="W67" s="17">
        <v>1</v>
      </c>
    </row>
    <row r="68" spans="1:23" s="2" customFormat="1" ht="19.05" customHeight="1" x14ac:dyDescent="0.2">
      <c r="A68" s="33"/>
      <c r="B68" s="34" t="s">
        <v>99</v>
      </c>
      <c r="C68" s="16">
        <v>627</v>
      </c>
      <c r="D68" s="17">
        <v>17120</v>
      </c>
      <c r="E68" s="17">
        <v>241</v>
      </c>
      <c r="F68" s="17">
        <v>550</v>
      </c>
      <c r="G68" s="17">
        <v>110</v>
      </c>
      <c r="H68" s="17">
        <v>721</v>
      </c>
      <c r="I68" s="17">
        <v>112</v>
      </c>
      <c r="J68" s="17">
        <v>1600</v>
      </c>
      <c r="K68" s="17">
        <v>36</v>
      </c>
      <c r="L68" s="17">
        <v>875</v>
      </c>
      <c r="M68" s="17">
        <v>50</v>
      </c>
      <c r="N68" s="17">
        <v>1986</v>
      </c>
      <c r="O68" s="17">
        <v>42</v>
      </c>
      <c r="P68" s="17">
        <v>2781</v>
      </c>
      <c r="Q68" s="17">
        <v>13</v>
      </c>
      <c r="R68" s="17">
        <v>1768</v>
      </c>
      <c r="S68" s="17">
        <v>5</v>
      </c>
      <c r="T68" s="17">
        <v>1191</v>
      </c>
      <c r="U68" s="17">
        <v>11</v>
      </c>
      <c r="V68" s="17">
        <v>5648</v>
      </c>
      <c r="W68" s="17">
        <v>7</v>
      </c>
    </row>
    <row r="69" spans="1:23" s="2" customFormat="1" ht="19.05" customHeight="1" x14ac:dyDescent="0.2">
      <c r="A69" s="33"/>
      <c r="B69" s="34" t="s">
        <v>100</v>
      </c>
      <c r="C69" s="16">
        <v>688</v>
      </c>
      <c r="D69" s="17">
        <v>3195</v>
      </c>
      <c r="E69" s="17">
        <v>506</v>
      </c>
      <c r="F69" s="17">
        <v>855</v>
      </c>
      <c r="G69" s="17">
        <v>74</v>
      </c>
      <c r="H69" s="17">
        <v>475</v>
      </c>
      <c r="I69" s="17">
        <v>47</v>
      </c>
      <c r="J69" s="17">
        <v>616</v>
      </c>
      <c r="K69" s="17">
        <v>14</v>
      </c>
      <c r="L69" s="17">
        <v>341</v>
      </c>
      <c r="M69" s="17">
        <v>11</v>
      </c>
      <c r="N69" s="17">
        <v>392</v>
      </c>
      <c r="O69" s="17">
        <v>5</v>
      </c>
      <c r="P69" s="17">
        <v>301</v>
      </c>
      <c r="Q69" s="17">
        <v>2</v>
      </c>
      <c r="R69" s="17">
        <v>215</v>
      </c>
      <c r="S69" s="17">
        <v>0</v>
      </c>
      <c r="T69" s="17">
        <v>0</v>
      </c>
      <c r="U69" s="17">
        <v>0</v>
      </c>
      <c r="V69" s="17">
        <v>0</v>
      </c>
      <c r="W69" s="17">
        <v>29</v>
      </c>
    </row>
    <row r="70" spans="1:23" s="2" customFormat="1" ht="19.05" customHeight="1" x14ac:dyDescent="0.2">
      <c r="A70" s="33"/>
      <c r="B70" s="34" t="s">
        <v>101</v>
      </c>
      <c r="C70" s="16">
        <v>685</v>
      </c>
      <c r="D70" s="17">
        <v>1879</v>
      </c>
      <c r="E70" s="17">
        <v>608</v>
      </c>
      <c r="F70" s="17">
        <v>1102</v>
      </c>
      <c r="G70" s="17">
        <v>43</v>
      </c>
      <c r="H70" s="17">
        <v>270</v>
      </c>
      <c r="I70" s="17">
        <v>12</v>
      </c>
      <c r="J70" s="17">
        <v>151</v>
      </c>
      <c r="K70" s="17">
        <v>3</v>
      </c>
      <c r="L70" s="17">
        <v>76</v>
      </c>
      <c r="M70" s="17">
        <v>1</v>
      </c>
      <c r="N70" s="17">
        <v>43</v>
      </c>
      <c r="O70" s="17" t="s">
        <v>115</v>
      </c>
      <c r="P70" s="17" t="s">
        <v>115</v>
      </c>
      <c r="Q70" s="17">
        <v>0</v>
      </c>
      <c r="R70" s="17">
        <v>0</v>
      </c>
      <c r="S70" s="17">
        <v>1</v>
      </c>
      <c r="T70" s="17">
        <v>237</v>
      </c>
      <c r="U70" s="17">
        <v>0</v>
      </c>
      <c r="V70" s="17">
        <v>0</v>
      </c>
      <c r="W70" s="17">
        <v>17</v>
      </c>
    </row>
    <row r="71" spans="1:23" s="2" customFormat="1" ht="19.05" customHeight="1" x14ac:dyDescent="0.2">
      <c r="A71" s="33"/>
      <c r="B71" s="34" t="s">
        <v>102</v>
      </c>
      <c r="C71" s="16">
        <v>48</v>
      </c>
      <c r="D71" s="17">
        <v>436</v>
      </c>
      <c r="E71" s="17">
        <v>21</v>
      </c>
      <c r="F71" s="17">
        <v>42</v>
      </c>
      <c r="G71" s="17">
        <v>11</v>
      </c>
      <c r="H71" s="17">
        <v>73</v>
      </c>
      <c r="I71" s="17">
        <v>10</v>
      </c>
      <c r="J71" s="17">
        <v>135</v>
      </c>
      <c r="K71" s="17">
        <v>3</v>
      </c>
      <c r="L71" s="17">
        <v>64</v>
      </c>
      <c r="M71" s="17" t="s">
        <v>115</v>
      </c>
      <c r="N71" s="17" t="s">
        <v>115</v>
      </c>
      <c r="O71" s="17">
        <v>2</v>
      </c>
      <c r="P71" s="17">
        <v>122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7">
        <v>0</v>
      </c>
      <c r="W71" s="17">
        <v>1</v>
      </c>
    </row>
    <row r="72" spans="1:23" s="2" customFormat="1" ht="12" customHeight="1" x14ac:dyDescent="0.2">
      <c r="A72" s="61"/>
      <c r="B72" s="34"/>
      <c r="C72" s="16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</row>
    <row r="73" spans="1:23" s="2" customFormat="1" ht="12" customHeight="1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</row>
    <row r="74" spans="1:23" s="2" customFormat="1" ht="78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s="2" customFormat="1" ht="17.10000000000000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s="2" customFormat="1" ht="17.10000000000000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s="2" customFormat="1" ht="17.10000000000000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s="2" customFormat="1" ht="17.10000000000000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s="2" customFormat="1" ht="17.10000000000000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s="2" customFormat="1" ht="17.10000000000000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s="23" customFormat="1" ht="16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82.5" customHeight="1" x14ac:dyDescent="0.2"/>
  </sheetData>
  <mergeCells count="14">
    <mergeCell ref="W3:W5"/>
    <mergeCell ref="K3:L4"/>
    <mergeCell ref="M3:N4"/>
    <mergeCell ref="O3:P4"/>
    <mergeCell ref="Q3:R4"/>
    <mergeCell ref="S3:T4"/>
    <mergeCell ref="U3:V4"/>
    <mergeCell ref="A3:B5"/>
    <mergeCell ref="C3:D4"/>
    <mergeCell ref="E3:F4"/>
    <mergeCell ref="G3:H4"/>
    <mergeCell ref="I3:J4"/>
    <mergeCell ref="A1:J1"/>
    <mergeCell ref="K1:W1"/>
  </mergeCells>
  <phoneticPr fontId="13"/>
  <printOptions horizontalCentered="1"/>
  <pageMargins left="0.94488188976377963" right="0.94488188976377963" top="0.78740157480314965" bottom="0.19685039370078741" header="0.51181102362204722" footer="0.51181102362204722"/>
  <pageSetup paperSize="9" scale="55" fitToWidth="0" orientation="portrait" horizontalDpi="300" verticalDpi="300" r:id="rId1"/>
  <headerFooter differentOddEven="1">
    <oddHeader>&amp;L&amp;22事 業 所</oddHeader>
    <evenHeader>&amp;R&amp;22事 業 所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030(1)</vt:lpstr>
      <vt:lpstr>030 (2)</vt:lpstr>
      <vt:lpstr>'030 (2)'!Print_Area</vt:lpstr>
      <vt:lpstr>'030(1)'!Print_Area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谷 修三</cp:lastModifiedBy>
  <cp:lastPrinted>2024-06-24T06:16:15Z</cp:lastPrinted>
  <dcterms:created xsi:type="dcterms:W3CDTF">2000-08-07T06:25:06Z</dcterms:created>
  <dcterms:modified xsi:type="dcterms:W3CDTF">2024-06-24T06:16:18Z</dcterms:modified>
</cp:coreProperties>
</file>