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1112_統計調査課\11 企画分析担当\040_刊行物\12統計年鑑\142回（令和7年度）\6 製本データ(エクセル)\151~200\"/>
    </mc:Choice>
  </mc:AlternateContent>
  <xr:revisionPtr revIDLastSave="0" documentId="13_ncr:1_{F3E1FA58-3BC9-438F-A055-59C83BBACC87}" xr6:coauthVersionLast="47" xr6:coauthVersionMax="47" xr10:uidLastSave="{00000000-0000-0000-0000-000000000000}"/>
  <bookViews>
    <workbookView xWindow="28680" yWindow="-255" windowWidth="29040" windowHeight="15720" xr2:uid="{00000000-000D-0000-FFFF-FFFF00000000}"/>
  </bookViews>
  <sheets>
    <sheet name="200" sheetId="2" r:id="rId1"/>
  </sheets>
  <definedNames>
    <definedName name="_xlnm.Print_Area" localSheetId="0">'200'!$A$1:$K$35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2" l="1"/>
  <c r="K7" i="2"/>
  <c r="I7" i="2"/>
  <c r="J7" i="2"/>
  <c r="H7" i="2"/>
  <c r="G7" i="2"/>
  <c r="E7" i="2"/>
  <c r="C7" i="2" s="1"/>
  <c r="D7" i="2"/>
  <c r="B9" i="2"/>
  <c r="F9" i="2"/>
  <c r="F34" i="2"/>
  <c r="C34" i="2"/>
  <c r="F33" i="2"/>
  <c r="C33" i="2"/>
  <c r="F32" i="2"/>
  <c r="C32" i="2"/>
  <c r="F31" i="2"/>
  <c r="C31" i="2"/>
  <c r="F30" i="2"/>
  <c r="C30" i="2"/>
  <c r="F29" i="2"/>
  <c r="C29" i="2"/>
  <c r="B29" i="2" s="1"/>
  <c r="F28" i="2"/>
  <c r="C28" i="2"/>
  <c r="F27" i="2"/>
  <c r="C27" i="2"/>
  <c r="F26" i="2"/>
  <c r="C26" i="2"/>
  <c r="F25" i="2"/>
  <c r="C25" i="2"/>
  <c r="F24" i="2"/>
  <c r="C24" i="2"/>
  <c r="F23" i="2"/>
  <c r="C23" i="2"/>
  <c r="F22" i="2"/>
  <c r="C22" i="2"/>
  <c r="F21" i="2"/>
  <c r="C21" i="2"/>
  <c r="F20" i="2"/>
  <c r="C20" i="2"/>
  <c r="F19" i="2"/>
  <c r="C19" i="2"/>
  <c r="F18" i="2"/>
  <c r="C18" i="2"/>
  <c r="F17" i="2"/>
  <c r="C17" i="2"/>
  <c r="F16" i="2"/>
  <c r="C16" i="2"/>
  <c r="F15" i="2"/>
  <c r="C15" i="2"/>
  <c r="F14" i="2"/>
  <c r="C14" i="2"/>
  <c r="F13" i="2"/>
  <c r="C13" i="2"/>
  <c r="F12" i="2"/>
  <c r="C12" i="2"/>
  <c r="F11" i="2"/>
  <c r="C11" i="2"/>
  <c r="F10" i="2"/>
  <c r="C10" i="2"/>
  <c r="C9" i="2"/>
  <c r="B7" i="2" l="1"/>
  <c r="B18" i="2"/>
  <c r="B26" i="2"/>
  <c r="B12" i="2"/>
  <c r="B16" i="2"/>
  <c r="B28" i="2"/>
  <c r="B34" i="2"/>
  <c r="B13" i="2"/>
  <c r="B25" i="2"/>
  <c r="B21" i="2"/>
  <c r="B10" i="2"/>
  <c r="B11" i="2"/>
  <c r="B15" i="2"/>
  <c r="B19" i="2"/>
  <c r="B23" i="2"/>
  <c r="B27" i="2"/>
  <c r="B31" i="2"/>
  <c r="B22" i="2"/>
  <c r="B30" i="2"/>
  <c r="B17" i="2"/>
  <c r="B14" i="2"/>
  <c r="B20" i="2"/>
  <c r="B24" i="2"/>
  <c r="B32" i="2"/>
  <c r="B33" i="2"/>
</calcChain>
</file>

<file path=xl/sharedStrings.xml><?xml version="1.0" encoding="utf-8"?>
<sst xmlns="http://schemas.openxmlformats.org/spreadsheetml/2006/main" count="45" uniqueCount="44">
  <si>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</si>
  <si>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</si>
  <si>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</si>
  <si>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</si>
  <si>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</si>
  <si>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</si>
  <si>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</si>
  <si>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</si>
  <si>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</si>
  <si>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</si>
  <si>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</si>
  <si>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</si>
  <si>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</si>
  <si>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</si>
  <si>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</si>
  <si>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</si>
  <si>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</si>
  <si>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</si>
  <si>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</si>
  <si>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</si>
  <si>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</si>
  <si>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</si>
  <si>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</si>
  <si>
    <t>高千穂町</t>
  </si>
  <si>
    <t>日之影町</t>
  </si>
  <si>
    <t>五ヶ瀬町</t>
  </si>
  <si>
    <t>要支援１</t>
  </si>
  <si>
    <t>要支援２</t>
  </si>
  <si>
    <t>計</t>
  </si>
  <si>
    <t>要介護１</t>
  </si>
  <si>
    <t>要介護２</t>
  </si>
  <si>
    <t>要介護３</t>
  </si>
  <si>
    <t>要介護４</t>
  </si>
  <si>
    <t>要介護５</t>
  </si>
  <si>
    <t>合計</t>
  </si>
  <si>
    <t>保険者</t>
    <rPh sb="0" eb="3">
      <t>ホケンシャ</t>
    </rPh>
    <phoneticPr fontId="2"/>
  </si>
  <si>
    <t>要支援</t>
    <rPh sb="0" eb="3">
      <t>ヨウシエン</t>
    </rPh>
    <phoneticPr fontId="2"/>
  </si>
  <si>
    <t>要介護</t>
    <rPh sb="0" eb="3">
      <t>ヨウカイゴ</t>
    </rPh>
    <phoneticPr fontId="2"/>
  </si>
  <si>
    <t>単位：人</t>
    <rPh sb="0" eb="2">
      <t>タンイ</t>
    </rPh>
    <rPh sb="3" eb="4">
      <t>ニン</t>
    </rPh>
    <phoneticPr fontId="2"/>
  </si>
  <si>
    <t>注　１　各年度末現在の数値
　　２　保険者が国民健康保険団体連合会に提出する受給者台帳を基にしたものであり、提出後に要介護度が遡って変更になる場
　　　合がある。
資料　厚生労働省「介護保険事業状況報告」</t>
    <phoneticPr fontId="2"/>
  </si>
  <si>
    <t>令和３年度末　</t>
    <rPh sb="0" eb="2">
      <t>レイワ</t>
    </rPh>
    <rPh sb="3" eb="6">
      <t>ネンドマツ</t>
    </rPh>
    <phoneticPr fontId="2"/>
  </si>
  <si>
    <t>　　４</t>
    <phoneticPr fontId="2"/>
  </si>
  <si>
    <t>　　５</t>
    <phoneticPr fontId="2"/>
  </si>
  <si>
    <r>
      <t xml:space="preserve">200．介　護　保　険　認　定　者　数 </t>
    </r>
    <r>
      <rPr>
        <sz val="18"/>
        <rFont val="ＭＳ 明朝"/>
        <family val="1"/>
        <charset val="128"/>
      </rPr>
      <t>（保険者別）</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</si>
</sst>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ゴシック"/>
      <family val="3"/>
      <charset val="128"/>
    </font>
    <font>
      <sz val="16"/>
      <name val="ＭＳ 明朝"/>
      <family val="1"/>
      <charset val="128"/>
    </font>
    <font>
      <sz val="17"/>
      <name val="ＭＳ 明朝"/>
      <family val="1"/>
      <charset val="128"/>
    </font>
    <font>
      <sz val="14"/>
      <name val="ＭＳ 明朝"/>
      <family val="1"/>
      <charset val="128"/>
    </font>
    <font>
      <sz val="18"/>
      <name val="ＭＳ 明朝"/>
      <family val="1"/>
      <charset val="128"/>
    </font>
  </fonts>
  <fills count="2">
    <fill>
      <patternFill patternType="none"/>
    </fill>
    <fill>
      <patternFill patternType="gray125"/>
    </fill>
  </fills>
  <borders count="12">
    <border>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cellStyleXfs>
  <cellXfs count="26">
    <xf numFmtId="0" fontId="0" fillId="0" borderId="0" xfId="0"/>
    <xf numFmtId="0" fontId="3" fillId="0" borderId="0" xfId="0" applyFont="1" applyAlignment="1">
      <alignment vertical="center"/>
    </xf>
    <xf numFmtId="49" fontId="6" fillId="0" borderId="0" xfId="0" applyNumberFormat="1" applyFont="1" applyAlignment="1">
      <alignment vertical="center"/>
    </xf>
    <xf numFmtId="49" fontId="6" fillId="0" borderId="0" xfId="0" applyNumberFormat="1" applyFont="1" applyAlignment="1">
      <alignment horizontal="right"/>
    </xf>
    <xf numFmtId="38" fontId="6" fillId="0" borderId="2" xfId="0" applyNumberFormat="1" applyFont="1" applyBorder="1" applyAlignment="1">
      <alignment horizontal="right" vertical="center"/>
    </xf>
    <xf numFmtId="38" fontId="6" fillId="0" borderId="0" xfId="1" applyFont="1" applyFill="1" applyBorder="1" applyAlignment="1">
      <alignment horizontal="right" vertical="center"/>
    </xf>
    <xf numFmtId="0" fontId="6" fillId="0" borderId="3" xfId="0" applyFont="1" applyBorder="1" applyAlignment="1">
      <alignment horizontal="distributed" vertical="center" justifyLastLine="1"/>
    </xf>
    <xf numFmtId="0" fontId="6" fillId="0" borderId="3" xfId="0" applyFont="1" applyBorder="1" applyAlignment="1">
      <alignment horizontal="center" vertical="center"/>
    </xf>
    <xf numFmtId="49" fontId="3" fillId="0" borderId="0" xfId="0" applyNumberFormat="1" applyFont="1" applyAlignment="1">
      <alignment vertical="center"/>
    </xf>
    <xf numFmtId="0" fontId="5" fillId="0" borderId="4"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5" xfId="0" applyFont="1" applyBorder="1" applyAlignment="1">
      <alignment horizontal="distributed" vertical="center" justifyLastLine="1"/>
    </xf>
    <xf numFmtId="49" fontId="6" fillId="0" borderId="1" xfId="0" quotePrefix="1" applyNumberFormat="1" applyFont="1" applyBorder="1" applyAlignment="1">
      <alignment horizontal="left" vertical="center"/>
    </xf>
    <xf numFmtId="0" fontId="6" fillId="0" borderId="2" xfId="0" applyFont="1" applyBorder="1" applyAlignment="1">
      <alignment horizontal="distributed" vertical="center" justifyLastLine="1"/>
    </xf>
    <xf numFmtId="0" fontId="6" fillId="0" borderId="0" xfId="0" applyFont="1" applyAlignment="1">
      <alignment horizontal="distributed" vertical="center" justifyLastLine="1"/>
    </xf>
    <xf numFmtId="41" fontId="6" fillId="0" borderId="0" xfId="1" applyNumberFormat="1" applyFont="1" applyFill="1" applyBorder="1" applyAlignment="1">
      <alignment horizontal="right" vertical="center"/>
    </xf>
    <xf numFmtId="0" fontId="7" fillId="0" borderId="11" xfId="0" applyFont="1" applyBorder="1" applyAlignment="1">
      <alignment horizontal="left" vertical="top" wrapText="1"/>
    </xf>
    <xf numFmtId="0" fontId="7" fillId="0" borderId="11" xfId="0" applyFont="1" applyBorder="1" applyAlignment="1">
      <alignment horizontal="left" vertical="top"/>
    </xf>
    <xf numFmtId="49" fontId="4" fillId="0" borderId="0" xfId="0" applyNumberFormat="1"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justifyLastLine="1"/>
    </xf>
    <xf numFmtId="0" fontId="5" fillId="0" borderId="8" xfId="0" applyFont="1" applyBorder="1" applyAlignment="1">
      <alignment horizontal="center" vertical="center" justifyLastLine="1"/>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showGridLines="0" tabSelected="1" zoomScale="70" zoomScaleNormal="70" zoomScaleSheetLayoutView="85" workbookViewId="0">
      <selection activeCell="P9" sqref="P9"/>
    </sheetView>
  </sheetViews>
  <sheetFormatPr defaultColWidth="12.6640625" defaultRowHeight="33.75" customHeight="1" x14ac:dyDescent="0.2"/>
  <cols>
    <col min="1" max="1" width="20.88671875" style="8" customWidth="1"/>
    <col min="2" max="2" width="14.6640625" style="1" customWidth="1"/>
    <col min="3" max="5" width="12.6640625" style="1" customWidth="1"/>
    <col min="6" max="11" width="12.88671875" style="1" customWidth="1"/>
    <col min="12" max="16384" width="12.6640625" style="1"/>
  </cols>
  <sheetData>
    <row r="1" spans="1:11" ht="25.5" customHeight="1" x14ac:dyDescent="0.2">
      <c r="A1" s="18" t="s">
        <v>43</v>
      </c>
      <c r="B1" s="18"/>
      <c r="C1" s="18"/>
      <c r="D1" s="18"/>
      <c r="E1" s="18"/>
      <c r="F1" s="18"/>
      <c r="G1" s="18"/>
      <c r="H1" s="18"/>
      <c r="I1" s="18"/>
      <c r="J1" s="18"/>
      <c r="K1" s="18"/>
    </row>
    <row r="2" spans="1:11" ht="45" customHeight="1" x14ac:dyDescent="0.25">
      <c r="A2" s="2"/>
      <c r="B2" s="2"/>
      <c r="C2" s="2"/>
      <c r="D2" s="2"/>
      <c r="E2" s="2"/>
      <c r="F2" s="2"/>
      <c r="G2" s="2"/>
      <c r="H2" s="2"/>
      <c r="I2" s="2"/>
      <c r="J2" s="2"/>
      <c r="K2" s="3" t="s">
        <v>38</v>
      </c>
    </row>
    <row r="3" spans="1:11" ht="42.75" customHeight="1" x14ac:dyDescent="0.2">
      <c r="A3" s="24" t="s">
        <v>35</v>
      </c>
      <c r="B3" s="22" t="s">
        <v>34</v>
      </c>
      <c r="C3" s="19" t="s">
        <v>36</v>
      </c>
      <c r="D3" s="19"/>
      <c r="E3" s="19"/>
      <c r="F3" s="20" t="s">
        <v>37</v>
      </c>
      <c r="G3" s="21"/>
      <c r="H3" s="21"/>
      <c r="I3" s="21"/>
      <c r="J3" s="21"/>
      <c r="K3" s="21"/>
    </row>
    <row r="4" spans="1:11" ht="42.75" customHeight="1" x14ac:dyDescent="0.2">
      <c r="A4" s="25"/>
      <c r="B4" s="23"/>
      <c r="C4" s="9" t="s">
        <v>28</v>
      </c>
      <c r="D4" s="10" t="s">
        <v>26</v>
      </c>
      <c r="E4" s="10" t="s">
        <v>27</v>
      </c>
      <c r="F4" s="9" t="s">
        <v>28</v>
      </c>
      <c r="G4" s="10" t="s">
        <v>29</v>
      </c>
      <c r="H4" s="10" t="s">
        <v>30</v>
      </c>
      <c r="I4" s="10" t="s">
        <v>31</v>
      </c>
      <c r="J4" s="10" t="s">
        <v>32</v>
      </c>
      <c r="K4" s="11" t="s">
        <v>33</v>
      </c>
    </row>
    <row r="5" spans="1:11" ht="42" customHeight="1" x14ac:dyDescent="0.2">
      <c r="A5" s="12" t="s">
        <v>40</v>
      </c>
      <c r="B5" s="4">
        <v>58114</v>
      </c>
      <c r="C5" s="5">
        <v>11654</v>
      </c>
      <c r="D5" s="5">
        <v>4927</v>
      </c>
      <c r="E5" s="5">
        <v>6727</v>
      </c>
      <c r="F5" s="5">
        <v>46460</v>
      </c>
      <c r="G5" s="5">
        <v>13735</v>
      </c>
      <c r="H5" s="5">
        <v>9859</v>
      </c>
      <c r="I5" s="5">
        <v>8591</v>
      </c>
      <c r="J5" s="5">
        <v>8239</v>
      </c>
      <c r="K5" s="5">
        <v>6036</v>
      </c>
    </row>
    <row r="6" spans="1:11" ht="42" customHeight="1" x14ac:dyDescent="0.2">
      <c r="A6" s="12" t="s">
        <v>41</v>
      </c>
      <c r="B6" s="4">
        <v>57642</v>
      </c>
      <c r="C6" s="5">
        <v>11850</v>
      </c>
      <c r="D6" s="5">
        <v>5046</v>
      </c>
      <c r="E6" s="5">
        <v>6804</v>
      </c>
      <c r="F6" s="5">
        <v>45792</v>
      </c>
      <c r="G6" s="5">
        <v>13818</v>
      </c>
      <c r="H6" s="5">
        <v>9938</v>
      </c>
      <c r="I6" s="5">
        <v>8279</v>
      </c>
      <c r="J6" s="5">
        <v>7903</v>
      </c>
      <c r="K6" s="5">
        <v>5854</v>
      </c>
    </row>
    <row r="7" spans="1:11" ht="42" customHeight="1" x14ac:dyDescent="0.2">
      <c r="A7" s="12" t="s">
        <v>42</v>
      </c>
      <c r="B7" s="4">
        <f>SUM(C7,F7)</f>
        <v>57963</v>
      </c>
      <c r="C7" s="5">
        <f>SUM(D7:E7)</f>
        <v>12215</v>
      </c>
      <c r="D7" s="5">
        <f>SUM(D9:D34)</f>
        <v>5233</v>
      </c>
      <c r="E7" s="5">
        <f>SUM(E9:E34)</f>
        <v>6982</v>
      </c>
      <c r="F7" s="5">
        <f>SUM(G7:K7)</f>
        <v>45748</v>
      </c>
      <c r="G7" s="5">
        <f>SUM(G9:G34)</f>
        <v>13857</v>
      </c>
      <c r="H7" s="5">
        <f>SUM(H9:H34)</f>
        <v>9805</v>
      </c>
      <c r="I7" s="5">
        <f t="shared" ref="I7:J7" si="0">SUM(I9:I34)</f>
        <v>8188</v>
      </c>
      <c r="J7" s="5">
        <f t="shared" si="0"/>
        <v>8029</v>
      </c>
      <c r="K7" s="5">
        <f>SUM(K9:K34)</f>
        <v>5869</v>
      </c>
    </row>
    <row r="8" spans="1:11" ht="34.950000000000003" customHeight="1" x14ac:dyDescent="0.2">
      <c r="A8" s="6"/>
      <c r="B8" s="13"/>
      <c r="C8" s="14"/>
      <c r="D8" s="14"/>
      <c r="E8" s="14"/>
      <c r="F8" s="14"/>
      <c r="G8" s="14"/>
      <c r="H8" s="14"/>
      <c r="I8" s="14"/>
      <c r="J8" s="14"/>
      <c r="K8" s="14"/>
    </row>
    <row r="9" spans="1:11" ht="41.7" customHeight="1" x14ac:dyDescent="0.2">
      <c r="A9" s="7" t="s">
        <v>0</v>
      </c>
      <c r="B9" s="4">
        <f>SUM(C9,F9)</f>
        <v>19381</v>
      </c>
      <c r="C9" s="5">
        <f>SUM(D9:E9)</f>
        <v>4696</v>
      </c>
      <c r="D9" s="5">
        <v>2198</v>
      </c>
      <c r="E9" s="5">
        <v>2498</v>
      </c>
      <c r="F9" s="5">
        <f>SUM(G9:K9)</f>
        <v>14685</v>
      </c>
      <c r="G9" s="5">
        <v>5360</v>
      </c>
      <c r="H9" s="5">
        <v>2969</v>
      </c>
      <c r="I9" s="5">
        <v>2307</v>
      </c>
      <c r="J9" s="5">
        <v>2080</v>
      </c>
      <c r="K9" s="5">
        <v>1969</v>
      </c>
    </row>
    <row r="10" spans="1:11" ht="41.7" customHeight="1" x14ac:dyDescent="0.2">
      <c r="A10" s="7" t="s">
        <v>1</v>
      </c>
      <c r="B10" s="4">
        <f t="shared" ref="B10:B34" si="1">SUM(C10,F10)</f>
        <v>8809</v>
      </c>
      <c r="C10" s="5">
        <f t="shared" ref="C10:C34" si="2">SUM(D10:E10)</f>
        <v>1623</v>
      </c>
      <c r="D10" s="5">
        <v>678</v>
      </c>
      <c r="E10" s="5">
        <v>945</v>
      </c>
      <c r="F10" s="5">
        <f t="shared" ref="F10:F34" si="3">SUM(G10:K10)</f>
        <v>7186</v>
      </c>
      <c r="G10" s="5">
        <v>1995</v>
      </c>
      <c r="H10" s="5">
        <v>1491</v>
      </c>
      <c r="I10" s="5">
        <v>1479</v>
      </c>
      <c r="J10" s="5">
        <v>1270</v>
      </c>
      <c r="K10" s="5">
        <v>951</v>
      </c>
    </row>
    <row r="11" spans="1:11" ht="41.7" customHeight="1" x14ac:dyDescent="0.2">
      <c r="A11" s="7" t="s">
        <v>2</v>
      </c>
      <c r="B11" s="4">
        <f t="shared" si="1"/>
        <v>7094</v>
      </c>
      <c r="C11" s="5">
        <f t="shared" si="2"/>
        <v>1260</v>
      </c>
      <c r="D11" s="5">
        <v>567</v>
      </c>
      <c r="E11" s="5">
        <v>693</v>
      </c>
      <c r="F11" s="5">
        <f t="shared" si="3"/>
        <v>5834</v>
      </c>
      <c r="G11" s="5">
        <v>1836</v>
      </c>
      <c r="H11" s="5">
        <v>1350</v>
      </c>
      <c r="I11" s="5">
        <v>923</v>
      </c>
      <c r="J11" s="5">
        <v>1079</v>
      </c>
      <c r="K11" s="5">
        <v>646</v>
      </c>
    </row>
    <row r="12" spans="1:11" ht="41.7" customHeight="1" x14ac:dyDescent="0.2">
      <c r="A12" s="7" t="s">
        <v>3</v>
      </c>
      <c r="B12" s="4">
        <f t="shared" si="1"/>
        <v>3504</v>
      </c>
      <c r="C12" s="5">
        <f t="shared" si="2"/>
        <v>732</v>
      </c>
      <c r="D12" s="5">
        <v>245</v>
      </c>
      <c r="E12" s="5">
        <v>487</v>
      </c>
      <c r="F12" s="5">
        <f t="shared" si="3"/>
        <v>2772</v>
      </c>
      <c r="G12" s="5">
        <v>731</v>
      </c>
      <c r="H12" s="5">
        <v>667</v>
      </c>
      <c r="I12" s="5">
        <v>499</v>
      </c>
      <c r="J12" s="5">
        <v>496</v>
      </c>
      <c r="K12" s="5">
        <v>379</v>
      </c>
    </row>
    <row r="13" spans="1:11" ht="41.7" customHeight="1" x14ac:dyDescent="0.2">
      <c r="A13" s="7" t="s">
        <v>4</v>
      </c>
      <c r="B13" s="4">
        <f t="shared" si="1"/>
        <v>2830</v>
      </c>
      <c r="C13" s="5">
        <f t="shared" si="2"/>
        <v>638</v>
      </c>
      <c r="D13" s="5">
        <v>286</v>
      </c>
      <c r="E13" s="5">
        <v>352</v>
      </c>
      <c r="F13" s="5">
        <f t="shared" si="3"/>
        <v>2192</v>
      </c>
      <c r="G13" s="5">
        <v>666</v>
      </c>
      <c r="H13" s="5">
        <v>422</v>
      </c>
      <c r="I13" s="5">
        <v>477</v>
      </c>
      <c r="J13" s="5">
        <v>368</v>
      </c>
      <c r="K13" s="5">
        <v>259</v>
      </c>
    </row>
    <row r="14" spans="1:11" ht="41.7" customHeight="1" x14ac:dyDescent="0.2">
      <c r="A14" s="7" t="s">
        <v>5</v>
      </c>
      <c r="B14" s="4">
        <f t="shared" si="1"/>
        <v>2492</v>
      </c>
      <c r="C14" s="5">
        <f t="shared" si="2"/>
        <v>470</v>
      </c>
      <c r="D14" s="5">
        <v>201</v>
      </c>
      <c r="E14" s="5">
        <v>269</v>
      </c>
      <c r="F14" s="5">
        <f t="shared" si="3"/>
        <v>2022</v>
      </c>
      <c r="G14" s="5">
        <v>543</v>
      </c>
      <c r="H14" s="5">
        <v>416</v>
      </c>
      <c r="I14" s="5">
        <v>335</v>
      </c>
      <c r="J14" s="5">
        <v>452</v>
      </c>
      <c r="K14" s="5">
        <v>276</v>
      </c>
    </row>
    <row r="15" spans="1:11" ht="41.7" customHeight="1" x14ac:dyDescent="0.2">
      <c r="A15" s="7" t="s">
        <v>6</v>
      </c>
      <c r="B15" s="4">
        <f t="shared" si="1"/>
        <v>1187</v>
      </c>
      <c r="C15" s="5">
        <f t="shared" si="2"/>
        <v>174</v>
      </c>
      <c r="D15" s="5">
        <v>60</v>
      </c>
      <c r="E15" s="5">
        <v>114</v>
      </c>
      <c r="F15" s="5">
        <f t="shared" si="3"/>
        <v>1013</v>
      </c>
      <c r="G15" s="5">
        <v>189</v>
      </c>
      <c r="H15" s="5">
        <v>251</v>
      </c>
      <c r="I15" s="5">
        <v>251</v>
      </c>
      <c r="J15" s="5">
        <v>212</v>
      </c>
      <c r="K15" s="5">
        <v>110</v>
      </c>
    </row>
    <row r="16" spans="1:11" ht="41.7" customHeight="1" x14ac:dyDescent="0.2">
      <c r="A16" s="7" t="s">
        <v>7</v>
      </c>
      <c r="B16" s="4">
        <f t="shared" si="1"/>
        <v>1812</v>
      </c>
      <c r="C16" s="5">
        <f t="shared" si="2"/>
        <v>308</v>
      </c>
      <c r="D16" s="5">
        <v>79</v>
      </c>
      <c r="E16" s="5">
        <v>229</v>
      </c>
      <c r="F16" s="5">
        <f t="shared" si="3"/>
        <v>1504</v>
      </c>
      <c r="G16" s="5">
        <v>325</v>
      </c>
      <c r="H16" s="5">
        <v>353</v>
      </c>
      <c r="I16" s="5">
        <v>316</v>
      </c>
      <c r="J16" s="5">
        <v>310</v>
      </c>
      <c r="K16" s="5">
        <v>200</v>
      </c>
    </row>
    <row r="17" spans="1:11" ht="41.7" customHeight="1" x14ac:dyDescent="0.2">
      <c r="A17" s="7" t="s">
        <v>8</v>
      </c>
      <c r="B17" s="4">
        <f t="shared" si="1"/>
        <v>1581</v>
      </c>
      <c r="C17" s="5">
        <f t="shared" si="2"/>
        <v>379</v>
      </c>
      <c r="D17" s="5">
        <v>160</v>
      </c>
      <c r="E17" s="5">
        <v>219</v>
      </c>
      <c r="F17" s="5">
        <f t="shared" si="3"/>
        <v>1202</v>
      </c>
      <c r="G17" s="5">
        <v>381</v>
      </c>
      <c r="H17" s="5">
        <v>233</v>
      </c>
      <c r="I17" s="5">
        <v>221</v>
      </c>
      <c r="J17" s="5">
        <v>225</v>
      </c>
      <c r="K17" s="5">
        <v>142</v>
      </c>
    </row>
    <row r="18" spans="1:11" ht="41.7" customHeight="1" x14ac:dyDescent="0.2">
      <c r="A18" s="7" t="s">
        <v>9</v>
      </c>
      <c r="B18" s="4">
        <f t="shared" si="1"/>
        <v>1024</v>
      </c>
      <c r="C18" s="5">
        <f t="shared" si="2"/>
        <v>221</v>
      </c>
      <c r="D18" s="5">
        <v>122</v>
      </c>
      <c r="E18" s="5">
        <v>99</v>
      </c>
      <c r="F18" s="5">
        <f t="shared" si="3"/>
        <v>803</v>
      </c>
      <c r="G18" s="5">
        <v>256</v>
      </c>
      <c r="H18" s="5">
        <v>147</v>
      </c>
      <c r="I18" s="5">
        <v>139</v>
      </c>
      <c r="J18" s="5">
        <v>146</v>
      </c>
      <c r="K18" s="5">
        <v>115</v>
      </c>
    </row>
    <row r="19" spans="1:11" ht="41.7" customHeight="1" x14ac:dyDescent="0.2">
      <c r="A19" s="7" t="s">
        <v>10</v>
      </c>
      <c r="B19" s="4">
        <f t="shared" si="1"/>
        <v>589</v>
      </c>
      <c r="C19" s="5">
        <f t="shared" si="2"/>
        <v>105</v>
      </c>
      <c r="D19" s="5">
        <v>34</v>
      </c>
      <c r="E19" s="5">
        <v>71</v>
      </c>
      <c r="F19" s="5">
        <f t="shared" si="3"/>
        <v>484</v>
      </c>
      <c r="G19" s="5">
        <v>97</v>
      </c>
      <c r="H19" s="5">
        <v>115</v>
      </c>
      <c r="I19" s="5">
        <v>122</v>
      </c>
      <c r="J19" s="5">
        <v>92</v>
      </c>
      <c r="K19" s="5">
        <v>58</v>
      </c>
    </row>
    <row r="20" spans="1:11" ht="41.7" customHeight="1" x14ac:dyDescent="0.2">
      <c r="A20" s="7" t="s">
        <v>11</v>
      </c>
      <c r="B20" s="4">
        <f t="shared" si="1"/>
        <v>1099</v>
      </c>
      <c r="C20" s="5">
        <f t="shared" si="2"/>
        <v>204</v>
      </c>
      <c r="D20" s="5">
        <v>71</v>
      </c>
      <c r="E20" s="5">
        <v>133</v>
      </c>
      <c r="F20" s="5">
        <f t="shared" si="3"/>
        <v>895</v>
      </c>
      <c r="G20" s="5">
        <v>315</v>
      </c>
      <c r="H20" s="5">
        <v>199</v>
      </c>
      <c r="I20" s="5">
        <v>149</v>
      </c>
      <c r="J20" s="5">
        <v>124</v>
      </c>
      <c r="K20" s="5">
        <v>108</v>
      </c>
    </row>
    <row r="21" spans="1:11" ht="41.7" customHeight="1" x14ac:dyDescent="0.2">
      <c r="A21" s="7" t="s">
        <v>12</v>
      </c>
      <c r="B21" s="4">
        <f t="shared" si="1"/>
        <v>392</v>
      </c>
      <c r="C21" s="5">
        <f t="shared" si="2"/>
        <v>55</v>
      </c>
      <c r="D21" s="5">
        <v>19</v>
      </c>
      <c r="E21" s="5">
        <v>36</v>
      </c>
      <c r="F21" s="5">
        <f t="shared" si="3"/>
        <v>337</v>
      </c>
      <c r="G21" s="5">
        <v>119</v>
      </c>
      <c r="H21" s="5">
        <v>69</v>
      </c>
      <c r="I21" s="5">
        <v>47</v>
      </c>
      <c r="J21" s="5">
        <v>63</v>
      </c>
      <c r="K21" s="5">
        <v>39</v>
      </c>
    </row>
    <row r="22" spans="1:11" ht="41.7" customHeight="1" x14ac:dyDescent="0.2">
      <c r="A22" s="7" t="s">
        <v>13</v>
      </c>
      <c r="B22" s="4">
        <f t="shared" si="1"/>
        <v>901</v>
      </c>
      <c r="C22" s="5">
        <f t="shared" si="2"/>
        <v>260</v>
      </c>
      <c r="D22" s="5">
        <v>131</v>
      </c>
      <c r="E22" s="5">
        <v>129</v>
      </c>
      <c r="F22" s="5">
        <f t="shared" si="3"/>
        <v>641</v>
      </c>
      <c r="G22" s="5">
        <v>160</v>
      </c>
      <c r="H22" s="5">
        <v>130</v>
      </c>
      <c r="I22" s="5">
        <v>115</v>
      </c>
      <c r="J22" s="5">
        <v>142</v>
      </c>
      <c r="K22" s="5">
        <v>94</v>
      </c>
    </row>
    <row r="23" spans="1:11" ht="41.7" customHeight="1" x14ac:dyDescent="0.2">
      <c r="A23" s="7" t="s">
        <v>14</v>
      </c>
      <c r="B23" s="4">
        <f t="shared" si="1"/>
        <v>659</v>
      </c>
      <c r="C23" s="5">
        <f t="shared" si="2"/>
        <v>129</v>
      </c>
      <c r="D23" s="5">
        <v>51</v>
      </c>
      <c r="E23" s="5">
        <v>78</v>
      </c>
      <c r="F23" s="5">
        <f t="shared" si="3"/>
        <v>530</v>
      </c>
      <c r="G23" s="5">
        <v>130</v>
      </c>
      <c r="H23" s="5">
        <v>121</v>
      </c>
      <c r="I23" s="5">
        <v>104</v>
      </c>
      <c r="J23" s="5">
        <v>106</v>
      </c>
      <c r="K23" s="5">
        <v>69</v>
      </c>
    </row>
    <row r="24" spans="1:11" ht="41.7" customHeight="1" x14ac:dyDescent="0.2">
      <c r="A24" s="7" t="s">
        <v>15</v>
      </c>
      <c r="B24" s="4">
        <f t="shared" si="1"/>
        <v>67</v>
      </c>
      <c r="C24" s="5">
        <f t="shared" si="2"/>
        <v>3</v>
      </c>
      <c r="D24" s="15">
        <v>0</v>
      </c>
      <c r="E24" s="5">
        <v>3</v>
      </c>
      <c r="F24" s="5">
        <f t="shared" si="3"/>
        <v>64</v>
      </c>
      <c r="G24" s="5">
        <v>10</v>
      </c>
      <c r="H24" s="5">
        <v>17</v>
      </c>
      <c r="I24" s="5">
        <v>14</v>
      </c>
      <c r="J24" s="5">
        <v>13</v>
      </c>
      <c r="K24" s="5">
        <v>10</v>
      </c>
    </row>
    <row r="25" spans="1:11" ht="41.7" customHeight="1" x14ac:dyDescent="0.2">
      <c r="A25" s="7" t="s">
        <v>16</v>
      </c>
      <c r="B25" s="4">
        <f t="shared" si="1"/>
        <v>327</v>
      </c>
      <c r="C25" s="5">
        <f t="shared" si="2"/>
        <v>78</v>
      </c>
      <c r="D25" s="5">
        <v>16</v>
      </c>
      <c r="E25" s="5">
        <v>62</v>
      </c>
      <c r="F25" s="5">
        <f t="shared" si="3"/>
        <v>249</v>
      </c>
      <c r="G25" s="5">
        <v>62</v>
      </c>
      <c r="H25" s="5">
        <v>53</v>
      </c>
      <c r="I25" s="5">
        <v>51</v>
      </c>
      <c r="J25" s="5">
        <v>52</v>
      </c>
      <c r="K25" s="5">
        <v>31</v>
      </c>
    </row>
    <row r="26" spans="1:11" ht="41.7" customHeight="1" x14ac:dyDescent="0.2">
      <c r="A26" s="7" t="s">
        <v>17</v>
      </c>
      <c r="B26" s="4">
        <f t="shared" si="1"/>
        <v>755</v>
      </c>
      <c r="C26" s="5">
        <f t="shared" si="2"/>
        <v>131</v>
      </c>
      <c r="D26" s="5">
        <v>40</v>
      </c>
      <c r="E26" s="5">
        <v>91</v>
      </c>
      <c r="F26" s="5">
        <f t="shared" si="3"/>
        <v>624</v>
      </c>
      <c r="G26" s="5">
        <v>124</v>
      </c>
      <c r="H26" s="5">
        <v>165</v>
      </c>
      <c r="I26" s="5">
        <v>131</v>
      </c>
      <c r="J26" s="5">
        <v>120</v>
      </c>
      <c r="K26" s="5">
        <v>84</v>
      </c>
    </row>
    <row r="27" spans="1:11" ht="41.7" customHeight="1" x14ac:dyDescent="0.2">
      <c r="A27" s="7" t="s">
        <v>18</v>
      </c>
      <c r="B27" s="4">
        <f t="shared" si="1"/>
        <v>567</v>
      </c>
      <c r="C27" s="5">
        <f t="shared" si="2"/>
        <v>105</v>
      </c>
      <c r="D27" s="5">
        <v>37</v>
      </c>
      <c r="E27" s="5">
        <v>68</v>
      </c>
      <c r="F27" s="5">
        <f t="shared" si="3"/>
        <v>462</v>
      </c>
      <c r="G27" s="5">
        <v>110</v>
      </c>
      <c r="H27" s="5">
        <v>109</v>
      </c>
      <c r="I27" s="5">
        <v>80</v>
      </c>
      <c r="J27" s="5">
        <v>93</v>
      </c>
      <c r="K27" s="5">
        <v>70</v>
      </c>
    </row>
    <row r="28" spans="1:11" ht="41.7" customHeight="1" x14ac:dyDescent="0.2">
      <c r="A28" s="7" t="s">
        <v>19</v>
      </c>
      <c r="B28" s="4">
        <f t="shared" si="1"/>
        <v>871</v>
      </c>
      <c r="C28" s="5">
        <f t="shared" si="2"/>
        <v>249</v>
      </c>
      <c r="D28" s="5">
        <v>92</v>
      </c>
      <c r="E28" s="5">
        <v>157</v>
      </c>
      <c r="F28" s="5">
        <f t="shared" si="3"/>
        <v>622</v>
      </c>
      <c r="G28" s="5">
        <v>180</v>
      </c>
      <c r="H28" s="5">
        <v>152</v>
      </c>
      <c r="I28" s="5">
        <v>109</v>
      </c>
      <c r="J28" s="5">
        <v>115</v>
      </c>
      <c r="K28" s="5">
        <v>66</v>
      </c>
    </row>
    <row r="29" spans="1:11" ht="41.7" customHeight="1" x14ac:dyDescent="0.2">
      <c r="A29" s="7" t="s">
        <v>20</v>
      </c>
      <c r="B29" s="4">
        <f t="shared" si="1"/>
        <v>116</v>
      </c>
      <c r="C29" s="5">
        <f t="shared" si="2"/>
        <v>34</v>
      </c>
      <c r="D29" s="5">
        <v>15</v>
      </c>
      <c r="E29" s="5">
        <v>19</v>
      </c>
      <c r="F29" s="5">
        <f t="shared" si="3"/>
        <v>82</v>
      </c>
      <c r="G29" s="5">
        <v>10</v>
      </c>
      <c r="H29" s="5">
        <v>19</v>
      </c>
      <c r="I29" s="5">
        <v>18</v>
      </c>
      <c r="J29" s="5">
        <v>21</v>
      </c>
      <c r="K29" s="5">
        <v>14</v>
      </c>
    </row>
    <row r="30" spans="1:11" ht="41.7" customHeight="1" x14ac:dyDescent="0.2">
      <c r="A30" s="7" t="s">
        <v>21</v>
      </c>
      <c r="B30" s="4">
        <f t="shared" si="1"/>
        <v>185</v>
      </c>
      <c r="C30" s="5">
        <f t="shared" si="2"/>
        <v>45</v>
      </c>
      <c r="D30" s="5">
        <v>16</v>
      </c>
      <c r="E30" s="5">
        <v>29</v>
      </c>
      <c r="F30" s="5">
        <f t="shared" si="3"/>
        <v>140</v>
      </c>
      <c r="G30" s="5">
        <v>17</v>
      </c>
      <c r="H30" s="5">
        <v>30</v>
      </c>
      <c r="I30" s="5">
        <v>22</v>
      </c>
      <c r="J30" s="5">
        <v>55</v>
      </c>
      <c r="K30" s="5">
        <v>16</v>
      </c>
    </row>
    <row r="31" spans="1:11" ht="41.7" customHeight="1" x14ac:dyDescent="0.2">
      <c r="A31" s="7" t="s">
        <v>22</v>
      </c>
      <c r="B31" s="4">
        <f t="shared" si="1"/>
        <v>471</v>
      </c>
      <c r="C31" s="5">
        <f t="shared" si="2"/>
        <v>128</v>
      </c>
      <c r="D31" s="5">
        <v>58</v>
      </c>
      <c r="E31" s="5">
        <v>70</v>
      </c>
      <c r="F31" s="5">
        <f t="shared" si="3"/>
        <v>343</v>
      </c>
      <c r="G31" s="5">
        <v>93</v>
      </c>
      <c r="H31" s="5">
        <v>69</v>
      </c>
      <c r="I31" s="5">
        <v>50</v>
      </c>
      <c r="J31" s="5">
        <v>96</v>
      </c>
      <c r="K31" s="5">
        <v>35</v>
      </c>
    </row>
    <row r="32" spans="1:11" ht="41.7" customHeight="1" x14ac:dyDescent="0.2">
      <c r="A32" s="7" t="s">
        <v>23</v>
      </c>
      <c r="B32" s="4">
        <f t="shared" si="1"/>
        <v>791</v>
      </c>
      <c r="C32" s="5">
        <f t="shared" si="2"/>
        <v>134</v>
      </c>
      <c r="D32" s="5">
        <v>33</v>
      </c>
      <c r="E32" s="5">
        <v>101</v>
      </c>
      <c r="F32" s="5">
        <f t="shared" si="3"/>
        <v>657</v>
      </c>
      <c r="G32" s="5">
        <v>93</v>
      </c>
      <c r="H32" s="5">
        <v>171</v>
      </c>
      <c r="I32" s="5">
        <v>144</v>
      </c>
      <c r="J32" s="5">
        <v>177</v>
      </c>
      <c r="K32" s="5">
        <v>72</v>
      </c>
    </row>
    <row r="33" spans="1:11" ht="41.7" customHeight="1" x14ac:dyDescent="0.2">
      <c r="A33" s="7" t="s">
        <v>24</v>
      </c>
      <c r="B33" s="4">
        <f t="shared" si="1"/>
        <v>248</v>
      </c>
      <c r="C33" s="5">
        <f t="shared" si="2"/>
        <v>23</v>
      </c>
      <c r="D33" s="5">
        <v>12</v>
      </c>
      <c r="E33" s="5">
        <v>11</v>
      </c>
      <c r="F33" s="5">
        <f t="shared" si="3"/>
        <v>225</v>
      </c>
      <c r="G33" s="5">
        <v>32</v>
      </c>
      <c r="H33" s="5">
        <v>50</v>
      </c>
      <c r="I33" s="5">
        <v>44</v>
      </c>
      <c r="J33" s="5">
        <v>69</v>
      </c>
      <c r="K33" s="5">
        <v>30</v>
      </c>
    </row>
    <row r="34" spans="1:11" ht="41.7" customHeight="1" x14ac:dyDescent="0.2">
      <c r="A34" s="7" t="s">
        <v>25</v>
      </c>
      <c r="B34" s="4">
        <f t="shared" si="1"/>
        <v>211</v>
      </c>
      <c r="C34" s="5">
        <f t="shared" si="2"/>
        <v>31</v>
      </c>
      <c r="D34" s="5">
        <v>12</v>
      </c>
      <c r="E34" s="5">
        <v>19</v>
      </c>
      <c r="F34" s="5">
        <f t="shared" si="3"/>
        <v>180</v>
      </c>
      <c r="G34" s="5">
        <v>23</v>
      </c>
      <c r="H34" s="5">
        <v>37</v>
      </c>
      <c r="I34" s="5">
        <v>41</v>
      </c>
      <c r="J34" s="5">
        <v>53</v>
      </c>
      <c r="K34" s="5">
        <v>26</v>
      </c>
    </row>
    <row r="35" spans="1:11" ht="82.5" customHeight="1" x14ac:dyDescent="0.2">
      <c r="A35" s="16" t="s">
        <v>39</v>
      </c>
      <c r="B35" s="17"/>
      <c r="C35" s="17"/>
      <c r="D35" s="17"/>
      <c r="E35" s="17"/>
      <c r="F35" s="17"/>
      <c r="G35" s="17"/>
      <c r="H35" s="17"/>
      <c r="I35" s="17"/>
      <c r="J35" s="17"/>
      <c r="K35" s="17"/>
    </row>
  </sheetData>
  <mergeCells count="6">
    <mergeCell ref="A35:K35"/>
    <mergeCell ref="A1:K1"/>
    <mergeCell ref="C3:E3"/>
    <mergeCell ref="F3:K3"/>
    <mergeCell ref="B3:B4"/>
    <mergeCell ref="A3:A4"/>
  </mergeCells>
  <phoneticPr fontId="2"/>
  <pageMargins left="0.94488188976377963" right="0.94488188976377963" top="0.78740157480314965" bottom="0.39370078740157483" header="0.51181102362204722" footer="0.51181102362204722"/>
  <pageSetup paperSize="9" scale="55" orientation="portrait" r:id="rId1"/>
  <headerFooter>
    <oddHeader>&amp;L&amp;"ＭＳ 明朝,標準"&amp;22福　　祉</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200</vt:lpstr>
      <vt:lpstr>'200'!Print_Area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厚生労働省老健局介護保険課</dc:creator>
  <cp:lastModifiedBy>増満 桃花</cp:lastModifiedBy>
  <cp:lastPrinted>2026-02-25T03:46:38Z</cp:lastPrinted>
  <dcterms:created xsi:type="dcterms:W3CDTF">2004-03-02T09:18:36Z</dcterms:created>
  <dcterms:modified xsi:type="dcterms:W3CDTF">2026-02-27T07:56:43Z</dcterms:modified>
</cp:coreProperties>
</file>