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30224\Desktop\工業統計\2004（H16） 工業統計\"/>
    </mc:Choice>
  </mc:AlternateContent>
  <xr:revisionPtr revIDLastSave="0" documentId="13_ncr:1_{F6FA41D5-C233-4DD7-AFFC-D557390073F6}" xr6:coauthVersionLast="47" xr6:coauthVersionMax="47" xr10:uidLastSave="{00000000-0000-0000-0000-000000000000}"/>
  <bookViews>
    <workbookView xWindow="-120" yWindow="-120" windowWidth="15480" windowHeight="11160" xr2:uid="{00000000-000D-0000-FFFF-FFFF00000000}"/>
  </bookViews>
  <sheets>
    <sheet name="INDEX" sheetId="33" r:id="rId1"/>
    <sheet name="第１表" sheetId="3" r:id="rId2"/>
    <sheet name="第２表" sheetId="4" r:id="rId3"/>
    <sheet name="第３表" sheetId="5" r:id="rId4"/>
    <sheet name="第４表" sheetId="6" r:id="rId5"/>
    <sheet name="第５表" sheetId="7" r:id="rId6"/>
    <sheet name="第６表" sheetId="8" r:id="rId7"/>
    <sheet name="第７表" sheetId="9" r:id="rId8"/>
    <sheet name="第８表" sheetId="10" r:id="rId9"/>
    <sheet name="第９表" sheetId="11" r:id="rId10"/>
    <sheet name="第10表" sheetId="12" r:id="rId11"/>
    <sheet name="第11表" sheetId="13" r:id="rId12"/>
    <sheet name="第12表" sheetId="14" r:id="rId13"/>
    <sheet name="第13表" sheetId="15" r:id="rId14"/>
    <sheet name="第14表" sheetId="16" r:id="rId15"/>
    <sheet name="第15表" sheetId="17" r:id="rId16"/>
    <sheet name="第16表" sheetId="18" r:id="rId17"/>
    <sheet name="第17表" sheetId="19" r:id="rId18"/>
    <sheet name="第18表" sheetId="20" r:id="rId19"/>
    <sheet name="第19表" sheetId="21" r:id="rId20"/>
    <sheet name="第20表" sheetId="22" r:id="rId21"/>
    <sheet name="第21表" sheetId="23" r:id="rId22"/>
    <sheet name="第22表" sheetId="24" r:id="rId23"/>
    <sheet name="第23表" sheetId="25" r:id="rId24"/>
    <sheet name="第24表" sheetId="26" r:id="rId25"/>
    <sheet name="第25表" sheetId="27" r:id="rId26"/>
    <sheet name="第26表" sheetId="28" r:id="rId27"/>
    <sheet name="第27表" sheetId="29" r:id="rId28"/>
    <sheet name="第28表" sheetId="30" r:id="rId29"/>
    <sheet name="第29表" sheetId="31" r:id="rId30"/>
    <sheet name="第30表" sheetId="32" r:id="rId31"/>
  </sheets>
  <definedNames>
    <definedName name="_xlnm.Print_Area" localSheetId="10">第10表!$A$1:$E$30</definedName>
    <definedName name="_xlnm.Print_Area" localSheetId="12">第12表!$A$1:$J$51</definedName>
    <definedName name="_xlnm.Print_Area" localSheetId="1">第１表!$A$1:$J$30</definedName>
    <definedName name="_xlnm.Print_Area" localSheetId="26">第26表!$A$1:$K$31</definedName>
    <definedName name="_xlnm.Print_Area" localSheetId="27">第27表!$A$1:$K$31</definedName>
    <definedName name="_xlnm.Print_Area" localSheetId="28">第28表!$A$1:$L$31</definedName>
    <definedName name="_xlnm.Print_Area" localSheetId="29">第29表!$A$1:$X$344</definedName>
    <definedName name="_xlnm.Print_Area" localSheetId="2">第２表!$A$1:$J$30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43" i="31" l="1"/>
  <c r="P343" i="31"/>
  <c r="E343" i="31"/>
  <c r="P342" i="31"/>
  <c r="E342" i="31"/>
  <c r="W341" i="31"/>
  <c r="P341" i="31"/>
  <c r="E341" i="31"/>
  <c r="W340" i="31"/>
  <c r="P340" i="31"/>
  <c r="E340" i="31"/>
  <c r="W339" i="31"/>
  <c r="P339" i="31"/>
  <c r="E339" i="31"/>
  <c r="P338" i="31"/>
  <c r="E338" i="31"/>
  <c r="P337" i="31"/>
  <c r="E337" i="31"/>
  <c r="W336" i="31"/>
  <c r="P336" i="31"/>
  <c r="E336" i="31"/>
  <c r="P335" i="31"/>
  <c r="E335" i="31"/>
  <c r="W334" i="31"/>
  <c r="P334" i="31"/>
  <c r="E334" i="31"/>
  <c r="P333" i="31"/>
  <c r="E333" i="31"/>
  <c r="W332" i="31"/>
  <c r="O332" i="31"/>
  <c r="P332" i="31"/>
  <c r="E332" i="31"/>
  <c r="P330" i="31"/>
  <c r="E330" i="31"/>
  <c r="W329" i="31"/>
  <c r="P329" i="31"/>
  <c r="E329" i="31"/>
  <c r="P328" i="31"/>
  <c r="E328" i="31"/>
  <c r="W327" i="31"/>
  <c r="P327" i="31"/>
  <c r="E327" i="31"/>
  <c r="W326" i="31"/>
  <c r="P326" i="31"/>
  <c r="E326" i="31"/>
  <c r="P325" i="31"/>
  <c r="E325" i="31"/>
  <c r="P324" i="31"/>
  <c r="E324" i="31"/>
  <c r="W323" i="31"/>
  <c r="O323" i="31"/>
  <c r="P323" i="31"/>
  <c r="E323" i="31"/>
  <c r="P321" i="31"/>
  <c r="E321" i="31"/>
  <c r="P320" i="31"/>
  <c r="E320" i="31"/>
  <c r="W319" i="31"/>
  <c r="P319" i="31"/>
  <c r="E319" i="31"/>
  <c r="W318" i="31"/>
  <c r="P318" i="31"/>
  <c r="O318" i="31"/>
  <c r="E318" i="31"/>
  <c r="W316" i="31"/>
  <c r="P316" i="31"/>
  <c r="E316" i="31"/>
  <c r="W315" i="31"/>
  <c r="P315" i="31"/>
  <c r="E315" i="31"/>
  <c r="P314" i="31"/>
  <c r="E314" i="31"/>
  <c r="W313" i="31"/>
  <c r="P313" i="31"/>
  <c r="E313" i="31"/>
  <c r="W312" i="31"/>
  <c r="P312" i="31"/>
  <c r="E312" i="31"/>
  <c r="W311" i="31"/>
  <c r="P311" i="31"/>
  <c r="E311" i="31"/>
  <c r="P310" i="31"/>
  <c r="E310" i="31"/>
  <c r="P309" i="31"/>
  <c r="E309" i="31"/>
  <c r="W308" i="31"/>
  <c r="O308" i="31"/>
  <c r="P308" i="31"/>
  <c r="E308" i="31"/>
  <c r="P306" i="31"/>
  <c r="E306" i="31"/>
  <c r="P305" i="31"/>
  <c r="E305" i="31"/>
  <c r="P304" i="31"/>
  <c r="E304" i="31"/>
  <c r="P303" i="31"/>
  <c r="E303" i="31"/>
  <c r="W302" i="31"/>
  <c r="P302" i="31"/>
  <c r="O302" i="31"/>
  <c r="E302" i="31"/>
  <c r="P300" i="31"/>
  <c r="E300" i="31"/>
  <c r="P299" i="31"/>
  <c r="E299" i="31"/>
  <c r="P298" i="31"/>
  <c r="E298" i="31"/>
  <c r="P297" i="31"/>
  <c r="E297" i="31"/>
  <c r="W296" i="31"/>
  <c r="P296" i="31"/>
  <c r="E296" i="31"/>
  <c r="W295" i="31"/>
  <c r="P295" i="31"/>
  <c r="E295" i="31"/>
  <c r="P294" i="31"/>
  <c r="E294" i="31"/>
  <c r="W293" i="31"/>
  <c r="P293" i="31"/>
  <c r="E293" i="31"/>
  <c r="P292" i="31"/>
  <c r="E292" i="31"/>
  <c r="W291" i="31"/>
  <c r="P291" i="31"/>
  <c r="E291" i="31"/>
  <c r="P290" i="31"/>
  <c r="E290" i="31"/>
  <c r="W289" i="31"/>
  <c r="P289" i="31"/>
  <c r="E289" i="31"/>
  <c r="W287" i="31"/>
  <c r="P287" i="31"/>
  <c r="E287" i="31"/>
  <c r="W286" i="31"/>
  <c r="P286" i="31"/>
  <c r="E286" i="31"/>
  <c r="P285" i="31"/>
  <c r="E285" i="31"/>
  <c r="W284" i="31"/>
  <c r="P284" i="31"/>
  <c r="E284" i="31"/>
  <c r="P283" i="31"/>
  <c r="E283" i="31"/>
  <c r="P282" i="31"/>
  <c r="E282" i="31"/>
  <c r="P281" i="31"/>
  <c r="E281" i="31"/>
  <c r="P280" i="31"/>
  <c r="E280" i="31"/>
  <c r="W273" i="31"/>
  <c r="P273" i="31"/>
  <c r="E273" i="31"/>
  <c r="W272" i="31"/>
  <c r="P272" i="31"/>
  <c r="E272" i="31"/>
  <c r="P271" i="31"/>
  <c r="E271" i="31"/>
  <c r="P270" i="31"/>
  <c r="E270" i="31"/>
  <c r="P269" i="31"/>
  <c r="E269" i="31"/>
  <c r="W268" i="31"/>
  <c r="P268" i="31"/>
  <c r="E268" i="31"/>
  <c r="P267" i="31"/>
  <c r="E267" i="31"/>
  <c r="W266" i="31"/>
  <c r="P266" i="31"/>
  <c r="E266" i="31"/>
  <c r="P265" i="31"/>
  <c r="E265" i="31"/>
  <c r="W264" i="31"/>
  <c r="P264" i="31"/>
  <c r="E264" i="31"/>
  <c r="P263" i="31"/>
  <c r="E263" i="31"/>
  <c r="W262" i="31"/>
  <c r="P262" i="31"/>
  <c r="E262" i="31"/>
  <c r="P261" i="31"/>
  <c r="E261" i="31"/>
  <c r="W260" i="31"/>
  <c r="P260" i="31"/>
  <c r="E260" i="31"/>
  <c r="P259" i="31"/>
  <c r="E259" i="31"/>
  <c r="P258" i="31"/>
  <c r="E258" i="31"/>
  <c r="P257" i="31"/>
  <c r="E257" i="31"/>
  <c r="P256" i="31"/>
  <c r="E256" i="31"/>
  <c r="P255" i="31"/>
  <c r="E255" i="31"/>
  <c r="W254" i="31"/>
  <c r="P254" i="31"/>
  <c r="E254" i="31"/>
  <c r="P252" i="31"/>
  <c r="E252" i="31"/>
  <c r="P251" i="31"/>
  <c r="E251" i="31"/>
  <c r="P250" i="31"/>
  <c r="E250" i="31"/>
  <c r="W249" i="31"/>
  <c r="P249" i="31"/>
  <c r="E249" i="31"/>
  <c r="P248" i="31"/>
  <c r="E248" i="31"/>
  <c r="W247" i="31"/>
  <c r="P247" i="31"/>
  <c r="E247" i="31"/>
  <c r="P246" i="31"/>
  <c r="E246" i="31"/>
  <c r="P245" i="31"/>
  <c r="E245" i="31"/>
  <c r="W244" i="31"/>
  <c r="P244" i="31"/>
  <c r="E244" i="31"/>
  <c r="P243" i="31"/>
  <c r="E243" i="31"/>
  <c r="W242" i="31"/>
  <c r="P242" i="31"/>
  <c r="E242" i="31"/>
  <c r="W241" i="31"/>
  <c r="P241" i="31"/>
  <c r="E241" i="31"/>
  <c r="W240" i="31"/>
  <c r="P240" i="31"/>
  <c r="E240" i="31"/>
  <c r="P239" i="31"/>
  <c r="E239" i="31"/>
  <c r="P238" i="31"/>
  <c r="E238" i="31"/>
  <c r="W237" i="31"/>
  <c r="P237" i="31"/>
  <c r="E237" i="31"/>
  <c r="W236" i="31"/>
  <c r="P236" i="31"/>
  <c r="E236" i="31"/>
  <c r="P235" i="31"/>
  <c r="E235" i="31"/>
  <c r="P234" i="31"/>
  <c r="E234" i="31"/>
  <c r="P233" i="31"/>
  <c r="E233" i="31"/>
  <c r="W232" i="31"/>
  <c r="P232" i="31"/>
  <c r="E232" i="31"/>
  <c r="P230" i="31"/>
  <c r="E230" i="31"/>
  <c r="P229" i="31"/>
  <c r="E229" i="31"/>
  <c r="P228" i="31"/>
  <c r="E228" i="31"/>
  <c r="P227" i="31"/>
  <c r="E227" i="31"/>
  <c r="W226" i="31"/>
  <c r="O226" i="31"/>
  <c r="P226" i="31"/>
  <c r="E226" i="31"/>
  <c r="W224" i="31"/>
  <c r="P224" i="31"/>
  <c r="E224" i="31"/>
  <c r="W223" i="31"/>
  <c r="P223" i="31"/>
  <c r="E223" i="31"/>
  <c r="W222" i="31"/>
  <c r="P222" i="31"/>
  <c r="E222" i="31"/>
  <c r="P221" i="31"/>
  <c r="E221" i="31"/>
  <c r="P220" i="31"/>
  <c r="E220" i="31"/>
  <c r="P219" i="31"/>
  <c r="E219" i="31"/>
  <c r="P218" i="31"/>
  <c r="E218" i="31"/>
  <c r="P217" i="31"/>
  <c r="E217" i="31"/>
  <c r="W216" i="31"/>
  <c r="P216" i="31"/>
  <c r="E216" i="31"/>
  <c r="W214" i="31"/>
  <c r="P214" i="31"/>
  <c r="E214" i="31"/>
  <c r="P213" i="31"/>
  <c r="E213" i="31"/>
  <c r="P212" i="31"/>
  <c r="E212" i="31"/>
  <c r="W211" i="31"/>
  <c r="P211" i="31"/>
  <c r="E211" i="31"/>
  <c r="W204" i="31"/>
  <c r="P204" i="31"/>
  <c r="E204" i="31"/>
  <c r="P203" i="31"/>
  <c r="E203" i="31"/>
  <c r="P202" i="31"/>
  <c r="E202" i="31"/>
  <c r="W201" i="31"/>
  <c r="P201" i="31"/>
  <c r="E201" i="31"/>
  <c r="P200" i="31"/>
  <c r="E200" i="31"/>
  <c r="W199" i="31"/>
  <c r="P199" i="31"/>
  <c r="E199" i="31"/>
  <c r="P198" i="31"/>
  <c r="E198" i="31"/>
  <c r="W197" i="31"/>
  <c r="P197" i="31"/>
  <c r="E197" i="31"/>
  <c r="W196" i="31"/>
  <c r="P196" i="31"/>
  <c r="E196" i="31"/>
  <c r="W195" i="31"/>
  <c r="P195" i="31"/>
  <c r="E195" i="31"/>
  <c r="W194" i="31"/>
  <c r="P194" i="31"/>
  <c r="E194" i="31"/>
  <c r="W193" i="31"/>
  <c r="P193" i="31"/>
  <c r="E193" i="31"/>
  <c r="P192" i="31"/>
  <c r="E192" i="31"/>
  <c r="W191" i="31"/>
  <c r="P191" i="31"/>
  <c r="O191" i="31"/>
  <c r="E191" i="31"/>
  <c r="P187" i="31"/>
  <c r="E187" i="31"/>
  <c r="P186" i="31"/>
  <c r="E186" i="31"/>
  <c r="W185" i="31"/>
  <c r="P185" i="31"/>
  <c r="E185" i="31"/>
  <c r="W184" i="31"/>
  <c r="P184" i="31"/>
  <c r="E184" i="31"/>
  <c r="P183" i="31"/>
  <c r="E183" i="31"/>
  <c r="W182" i="31"/>
  <c r="P182" i="31"/>
  <c r="O182" i="31"/>
  <c r="C182" i="31"/>
  <c r="E182" i="31"/>
  <c r="W180" i="31"/>
  <c r="P180" i="31"/>
  <c r="E180" i="31"/>
  <c r="P179" i="31"/>
  <c r="E179" i="31"/>
  <c r="W178" i="31"/>
  <c r="P178" i="31"/>
  <c r="E178" i="31"/>
  <c r="P177" i="31"/>
  <c r="E177" i="31"/>
  <c r="P176" i="31"/>
  <c r="E176" i="31"/>
  <c r="P175" i="31"/>
  <c r="E175" i="31"/>
  <c r="P174" i="31"/>
  <c r="E174" i="31"/>
  <c r="P173" i="31"/>
  <c r="E173" i="31"/>
  <c r="P172" i="31"/>
  <c r="E172" i="31"/>
  <c r="W171" i="31"/>
  <c r="P171" i="31"/>
  <c r="E171" i="31"/>
  <c r="W170" i="31"/>
  <c r="P170" i="31"/>
  <c r="E170" i="31"/>
  <c r="W169" i="31"/>
  <c r="P169" i="31"/>
  <c r="E169" i="31"/>
  <c r="P168" i="31"/>
  <c r="E168" i="31"/>
  <c r="W167" i="31"/>
  <c r="P167" i="31"/>
  <c r="E167" i="31"/>
  <c r="W166" i="31"/>
  <c r="P166" i="31"/>
  <c r="E166" i="31"/>
  <c r="P165" i="31"/>
  <c r="E165" i="31"/>
  <c r="W164" i="31"/>
  <c r="P164" i="31"/>
  <c r="E164" i="31"/>
  <c r="P163" i="31"/>
  <c r="E163" i="31"/>
  <c r="W162" i="31"/>
  <c r="P162" i="31"/>
  <c r="O162" i="31"/>
  <c r="E162" i="31"/>
  <c r="P160" i="31"/>
  <c r="E160" i="31"/>
  <c r="P159" i="31"/>
  <c r="E159" i="31"/>
  <c r="W158" i="31"/>
  <c r="P158" i="31"/>
  <c r="O158" i="31"/>
  <c r="E158" i="31"/>
  <c r="P156" i="31"/>
  <c r="E156" i="31"/>
  <c r="P155" i="31"/>
  <c r="E155" i="31"/>
  <c r="P154" i="31"/>
  <c r="E154" i="31"/>
  <c r="P153" i="31"/>
  <c r="E153" i="31"/>
  <c r="P152" i="31"/>
  <c r="E152" i="31"/>
  <c r="P151" i="31"/>
  <c r="E151" i="31"/>
  <c r="P150" i="31"/>
  <c r="E150" i="31"/>
  <c r="P149" i="31"/>
  <c r="E149" i="31"/>
  <c r="P148" i="31"/>
  <c r="E148" i="31"/>
  <c r="P147" i="31"/>
  <c r="E147" i="31"/>
  <c r="P146" i="31"/>
  <c r="E146" i="31"/>
  <c r="W145" i="31"/>
  <c r="P145" i="31"/>
  <c r="E145" i="31"/>
  <c r="P144" i="31"/>
  <c r="E144" i="31"/>
  <c r="P143" i="31"/>
  <c r="E143" i="31"/>
  <c r="P142" i="31"/>
  <c r="E142" i="31"/>
  <c r="W141" i="31"/>
  <c r="O141" i="31"/>
  <c r="P141" i="31"/>
  <c r="C141" i="31"/>
  <c r="E141" i="31"/>
  <c r="W134" i="31"/>
  <c r="P134" i="31"/>
  <c r="E134" i="31"/>
  <c r="W133" i="31"/>
  <c r="P133" i="31"/>
  <c r="E133" i="31"/>
  <c r="W132" i="31"/>
  <c r="O132" i="31"/>
  <c r="P132" i="31"/>
  <c r="E132" i="31"/>
  <c r="C132" i="31"/>
  <c r="P130" i="31"/>
  <c r="E130" i="31"/>
  <c r="W129" i="31"/>
  <c r="P129" i="31"/>
  <c r="E129" i="31"/>
  <c r="W128" i="31"/>
  <c r="P128" i="31"/>
  <c r="E128" i="31"/>
  <c r="P127" i="31"/>
  <c r="E127" i="31"/>
  <c r="P126" i="31"/>
  <c r="E126" i="31"/>
  <c r="P125" i="31"/>
  <c r="E125" i="31"/>
  <c r="P124" i="31"/>
  <c r="E124" i="31"/>
  <c r="W123" i="31"/>
  <c r="P123" i="31"/>
  <c r="E123" i="31"/>
  <c r="P122" i="31"/>
  <c r="E122" i="31"/>
  <c r="W121" i="31"/>
  <c r="P121" i="31"/>
  <c r="O121" i="31"/>
  <c r="E121" i="31"/>
  <c r="W119" i="31"/>
  <c r="P119" i="31"/>
  <c r="E119" i="31"/>
  <c r="W118" i="31"/>
  <c r="P118" i="31"/>
  <c r="E118" i="31"/>
  <c r="W117" i="31"/>
  <c r="P117" i="31"/>
  <c r="E117" i="31"/>
  <c r="P116" i="31"/>
  <c r="E116" i="31"/>
  <c r="P115" i="31"/>
  <c r="E115" i="31"/>
  <c r="W114" i="31"/>
  <c r="P114" i="31"/>
  <c r="E114" i="31"/>
  <c r="W113" i="31"/>
  <c r="P113" i="31"/>
  <c r="O113" i="31"/>
  <c r="E113" i="31"/>
  <c r="W111" i="31"/>
  <c r="P111" i="31"/>
  <c r="E111" i="31"/>
  <c r="W110" i="31"/>
  <c r="P110" i="31"/>
  <c r="E110" i="31"/>
  <c r="P109" i="31"/>
  <c r="E109" i="31"/>
  <c r="W108" i="31"/>
  <c r="P108" i="31"/>
  <c r="E108" i="31"/>
  <c r="P107" i="31"/>
  <c r="E107" i="31"/>
  <c r="W106" i="31"/>
  <c r="P106" i="31"/>
  <c r="E106" i="31"/>
  <c r="W105" i="31"/>
  <c r="P105" i="31"/>
  <c r="E105" i="31"/>
  <c r="W104" i="31"/>
  <c r="P104" i="31"/>
  <c r="E104" i="31"/>
  <c r="P103" i="31"/>
  <c r="E103" i="31"/>
  <c r="P102" i="31"/>
  <c r="E102" i="31"/>
  <c r="W101" i="31"/>
  <c r="P101" i="31"/>
  <c r="E101" i="31"/>
  <c r="W100" i="31"/>
  <c r="P100" i="31"/>
  <c r="E100" i="31"/>
  <c r="P99" i="31"/>
  <c r="E99" i="31"/>
  <c r="W98" i="31"/>
  <c r="P98" i="31"/>
  <c r="E98" i="31"/>
  <c r="W97" i="31"/>
  <c r="P97" i="31"/>
  <c r="E97" i="31"/>
  <c r="W95" i="31"/>
  <c r="P95" i="31"/>
  <c r="E95" i="31"/>
  <c r="W94" i="31"/>
  <c r="P94" i="31"/>
  <c r="E94" i="31"/>
  <c r="W93" i="31"/>
  <c r="P93" i="31"/>
  <c r="E93" i="31"/>
  <c r="W92" i="31"/>
  <c r="P92" i="31"/>
  <c r="E92" i="31"/>
  <c r="W91" i="31"/>
  <c r="P91" i="31"/>
  <c r="E91" i="31"/>
  <c r="P90" i="31"/>
  <c r="E90" i="31"/>
  <c r="P89" i="31"/>
  <c r="E89" i="31"/>
  <c r="W88" i="31"/>
  <c r="P88" i="31"/>
  <c r="E88" i="31"/>
  <c r="P87" i="31"/>
  <c r="E87" i="31"/>
  <c r="P86" i="31"/>
  <c r="E86" i="31"/>
  <c r="W85" i="31"/>
  <c r="P85" i="31"/>
  <c r="E85" i="31"/>
  <c r="P84" i="31"/>
  <c r="E84" i="31"/>
  <c r="W83" i="31"/>
  <c r="P83" i="31"/>
  <c r="E83" i="31"/>
  <c r="P82" i="31"/>
  <c r="E82" i="31"/>
  <c r="W81" i="31"/>
  <c r="P81" i="31"/>
  <c r="E81" i="31"/>
  <c r="W80" i="31"/>
  <c r="P80" i="31"/>
  <c r="E80" i="31"/>
  <c r="W79" i="31"/>
  <c r="P79" i="31"/>
  <c r="E79" i="31"/>
  <c r="W78" i="31"/>
  <c r="P78" i="31"/>
  <c r="E78" i="31"/>
  <c r="W77" i="31"/>
  <c r="P77" i="31"/>
  <c r="E77" i="31"/>
  <c r="P76" i="31"/>
  <c r="E76" i="31"/>
  <c r="W75" i="31"/>
  <c r="P75" i="31"/>
  <c r="E75" i="31"/>
  <c r="W74" i="31"/>
  <c r="P74" i="31"/>
  <c r="E74" i="31"/>
  <c r="W73" i="31"/>
  <c r="O73" i="31"/>
  <c r="P73" i="31"/>
  <c r="E73" i="31"/>
  <c r="P66" i="31"/>
  <c r="E66" i="31"/>
  <c r="P65" i="31"/>
  <c r="E65" i="31"/>
  <c r="P64" i="31"/>
  <c r="E64" i="31"/>
  <c r="W63" i="31"/>
  <c r="P63" i="31"/>
  <c r="E63" i="31"/>
  <c r="P62" i="31"/>
  <c r="E62" i="31"/>
  <c r="P61" i="31"/>
  <c r="E61" i="31"/>
  <c r="P60" i="31"/>
  <c r="E60" i="31"/>
  <c r="W59" i="31"/>
  <c r="P59" i="31"/>
  <c r="E59" i="31"/>
  <c r="P58" i="31"/>
  <c r="E58" i="31"/>
  <c r="P57" i="31"/>
  <c r="E57" i="31"/>
  <c r="W56" i="31"/>
  <c r="P56" i="31"/>
  <c r="E56" i="31"/>
  <c r="W55" i="31"/>
  <c r="P55" i="31"/>
  <c r="C55" i="31"/>
  <c r="E55" i="31"/>
  <c r="W53" i="31"/>
  <c r="P53" i="31"/>
  <c r="E53" i="31"/>
  <c r="W52" i="31"/>
  <c r="P52" i="31"/>
  <c r="E52" i="31"/>
  <c r="W51" i="31"/>
  <c r="P51" i="31"/>
  <c r="E51" i="31"/>
  <c r="P50" i="31"/>
  <c r="E50" i="31"/>
  <c r="W49" i="31"/>
  <c r="P49" i="31"/>
  <c r="E49" i="31"/>
  <c r="W48" i="31"/>
  <c r="P48" i="31"/>
  <c r="E48" i="31"/>
  <c r="W47" i="31"/>
  <c r="P47" i="31"/>
  <c r="E47" i="31"/>
  <c r="P46" i="31"/>
  <c r="E46" i="31"/>
  <c r="P45" i="31"/>
  <c r="E45" i="31"/>
  <c r="W44" i="31"/>
  <c r="P44" i="31"/>
  <c r="E44" i="31"/>
  <c r="W43" i="31"/>
  <c r="P43" i="31"/>
  <c r="E43" i="31"/>
  <c r="W41" i="31"/>
  <c r="P41" i="31"/>
  <c r="E41" i="31"/>
  <c r="W40" i="31"/>
  <c r="P40" i="31"/>
  <c r="E40" i="31"/>
  <c r="W39" i="31"/>
  <c r="P39" i="31"/>
  <c r="E39" i="31"/>
  <c r="W38" i="31"/>
  <c r="P38" i="31"/>
  <c r="E38" i="31"/>
  <c r="W37" i="31"/>
  <c r="P37" i="31"/>
  <c r="E37" i="31"/>
  <c r="W36" i="31"/>
  <c r="P36" i="31"/>
  <c r="E36" i="31"/>
  <c r="W35" i="31"/>
  <c r="P35" i="31"/>
  <c r="E35" i="31"/>
  <c r="P34" i="31"/>
  <c r="E34" i="31"/>
  <c r="W33" i="31"/>
  <c r="P33" i="31"/>
  <c r="E33" i="31"/>
  <c r="W32" i="31"/>
  <c r="P32" i="31"/>
  <c r="E32" i="31"/>
  <c r="W31" i="31"/>
  <c r="P31" i="31"/>
  <c r="E31" i="31"/>
  <c r="P30" i="31"/>
  <c r="E30" i="31"/>
  <c r="P29" i="31"/>
  <c r="E29" i="31"/>
  <c r="P28" i="31"/>
  <c r="E28" i="31"/>
  <c r="P27" i="31"/>
  <c r="E27" i="31"/>
  <c r="W26" i="31"/>
  <c r="P26" i="31"/>
  <c r="E26" i="31"/>
  <c r="W25" i="31"/>
  <c r="P25" i="31"/>
  <c r="E25" i="31"/>
  <c r="W24" i="31"/>
  <c r="P24" i="31"/>
  <c r="E24" i="31"/>
  <c r="W23" i="31"/>
  <c r="P23" i="31"/>
  <c r="E23" i="31"/>
  <c r="W22" i="31"/>
  <c r="P22" i="31"/>
  <c r="E22" i="31"/>
  <c r="W21" i="31"/>
  <c r="P21" i="31"/>
  <c r="E21" i="31"/>
  <c r="W20" i="31"/>
  <c r="P20" i="31"/>
  <c r="E20" i="31"/>
  <c r="W19" i="31"/>
  <c r="P19" i="31"/>
  <c r="E19" i="31"/>
  <c r="W18" i="31"/>
  <c r="P18" i="31"/>
  <c r="E18" i="31"/>
  <c r="W17" i="31"/>
  <c r="P17" i="31"/>
  <c r="E17" i="31"/>
  <c r="W16" i="31"/>
  <c r="P16" i="31"/>
  <c r="E16" i="31"/>
  <c r="W15" i="31"/>
  <c r="P15" i="31"/>
  <c r="E15" i="31"/>
  <c r="P14" i="31"/>
  <c r="E14" i="31"/>
  <c r="W13" i="31"/>
  <c r="P13" i="31"/>
  <c r="E13" i="31"/>
  <c r="W12" i="31"/>
  <c r="P12" i="31"/>
  <c r="E12" i="31"/>
  <c r="W11" i="31"/>
  <c r="P11" i="31"/>
  <c r="E11" i="31"/>
  <c r="W10" i="31"/>
  <c r="O10" i="31"/>
  <c r="P10" i="31"/>
  <c r="E10" i="31"/>
  <c r="W8" i="31"/>
  <c r="E8" i="31"/>
  <c r="K6" i="29"/>
  <c r="K7" i="14"/>
  <c r="J7" i="13"/>
  <c r="H7" i="13"/>
  <c r="G7" i="13"/>
  <c r="F7" i="13"/>
  <c r="E7" i="13"/>
  <c r="D7" i="13"/>
  <c r="C7" i="13"/>
  <c r="B7" i="13"/>
  <c r="J6" i="4"/>
  <c r="I6" i="4"/>
  <c r="H6" i="4"/>
  <c r="G6" i="4"/>
  <c r="F6" i="4"/>
  <c r="E6" i="4"/>
  <c r="D6" i="4"/>
  <c r="C6" i="4"/>
  <c r="B6" i="4"/>
</calcChain>
</file>

<file path=xl/sharedStrings.xml><?xml version="1.0" encoding="utf-8"?>
<sst xmlns="http://schemas.openxmlformats.org/spreadsheetml/2006/main" count="5326" uniqueCount="1308">
  <si>
    <t>産業中分類</t>
  </si>
  <si>
    <t>事業所数</t>
    <rPh sb="0" eb="3">
      <t>ジギョウショ</t>
    </rPh>
    <rPh sb="3" eb="4">
      <t>スウ</t>
    </rPh>
    <phoneticPr fontId="3"/>
  </si>
  <si>
    <t>経営組織別事業所数</t>
    <rPh sb="0" eb="2">
      <t>ケイエイ</t>
    </rPh>
    <rPh sb="2" eb="5">
      <t>ソシキベツ</t>
    </rPh>
    <rPh sb="5" eb="8">
      <t>ジギョウショ</t>
    </rPh>
    <rPh sb="8" eb="9">
      <t>スウ</t>
    </rPh>
    <phoneticPr fontId="3"/>
  </si>
  <si>
    <t>従　業　者　規　模　別　事　業　所　数　</t>
    <rPh sb="0" eb="5">
      <t>ジュウギョウシャ</t>
    </rPh>
    <rPh sb="6" eb="11">
      <t>キボベツ</t>
    </rPh>
    <rPh sb="12" eb="17">
      <t>ジギョウショ</t>
    </rPh>
    <rPh sb="18" eb="19">
      <t>スウ</t>
    </rPh>
    <phoneticPr fontId="3"/>
  </si>
  <si>
    <t>９人</t>
    <rPh sb="1" eb="2">
      <t>ニン</t>
    </rPh>
    <phoneticPr fontId="3"/>
  </si>
  <si>
    <t>１９人</t>
    <rPh sb="2" eb="3">
      <t>ニン</t>
    </rPh>
    <phoneticPr fontId="3"/>
  </si>
  <si>
    <t>２９人</t>
    <rPh sb="2" eb="3">
      <t>ニン</t>
    </rPh>
    <phoneticPr fontId="3"/>
  </si>
  <si>
    <t>９９人</t>
    <rPh sb="2" eb="3">
      <t>ニン</t>
    </rPh>
    <phoneticPr fontId="3"/>
  </si>
  <si>
    <t>２９９人</t>
    <rPh sb="3" eb="4">
      <t>ニン</t>
    </rPh>
    <phoneticPr fontId="3"/>
  </si>
  <si>
    <t>３００人～</t>
    <rPh sb="3" eb="4">
      <t>ニンイジョウ</t>
    </rPh>
    <phoneticPr fontId="3"/>
  </si>
  <si>
    <t>法人</t>
    <rPh sb="0" eb="2">
      <t>ホウジン</t>
    </rPh>
    <phoneticPr fontId="3"/>
  </si>
  <si>
    <t>個人</t>
    <rPh sb="0" eb="2">
      <t>コジン</t>
    </rPh>
    <phoneticPr fontId="3"/>
  </si>
  <si>
    <t>総　　　数</t>
    <rPh sb="0" eb="5">
      <t>ソウスウ</t>
    </rPh>
    <phoneticPr fontId="3"/>
  </si>
  <si>
    <t>第１表　産業中分類別、規模別、経営組織別事業所数（従業者４人以上）　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7">
      <t>ケイエイ</t>
    </rPh>
    <rPh sb="17" eb="19">
      <t>ソシキ</t>
    </rPh>
    <rPh sb="19" eb="20">
      <t>ベツ</t>
    </rPh>
    <rPh sb="20" eb="23">
      <t>ジギョウショ</t>
    </rPh>
    <rPh sb="23" eb="24">
      <t>スウ</t>
    </rPh>
    <rPh sb="25" eb="28">
      <t>ジュウギョウシャ</t>
    </rPh>
    <rPh sb="29" eb="30">
      <t>ニン</t>
    </rPh>
    <rPh sb="30" eb="32">
      <t>イジョウ</t>
    </rPh>
    <phoneticPr fontId="3"/>
  </si>
  <si>
    <t>０９　食　料　品</t>
    <rPh sb="3" eb="8">
      <t>ショクリョウヒン</t>
    </rPh>
    <phoneticPr fontId="3"/>
  </si>
  <si>
    <t>１０　飲料・たばこ</t>
    <rPh sb="3" eb="5">
      <t>インリョウ</t>
    </rPh>
    <phoneticPr fontId="3"/>
  </si>
  <si>
    <t>１１　繊　　　維</t>
    <rPh sb="3" eb="8">
      <t>センイ</t>
    </rPh>
    <phoneticPr fontId="3"/>
  </si>
  <si>
    <t>１２　衣　　　服</t>
    <rPh sb="3" eb="8">
      <t>イフク</t>
    </rPh>
    <phoneticPr fontId="3"/>
  </si>
  <si>
    <t>１３　木　　　材</t>
    <rPh sb="3" eb="8">
      <t>モクザイ</t>
    </rPh>
    <phoneticPr fontId="3"/>
  </si>
  <si>
    <t>１４　家　　　具</t>
    <rPh sb="3" eb="8">
      <t>カグ</t>
    </rPh>
    <phoneticPr fontId="3"/>
  </si>
  <si>
    <t>１５　パルプ・紙</t>
    <rPh sb="7" eb="8">
      <t>カミ</t>
    </rPh>
    <phoneticPr fontId="3"/>
  </si>
  <si>
    <t>１６　印　　　 刷</t>
    <rPh sb="3" eb="9">
      <t>インサツ</t>
    </rPh>
    <phoneticPr fontId="3"/>
  </si>
  <si>
    <t>１７　化　　　学</t>
    <rPh sb="3" eb="8">
      <t>カガク</t>
    </rPh>
    <phoneticPr fontId="3"/>
  </si>
  <si>
    <t>１８　石油・石炭</t>
    <rPh sb="3" eb="5">
      <t>セキユ</t>
    </rPh>
    <rPh sb="6" eb="8">
      <t>セキタン</t>
    </rPh>
    <phoneticPr fontId="3"/>
  </si>
  <si>
    <t>２１　皮　　　革</t>
    <rPh sb="3" eb="8">
      <t>ヒカク</t>
    </rPh>
    <phoneticPr fontId="3"/>
  </si>
  <si>
    <t>２２　窯業・土石</t>
    <rPh sb="3" eb="5">
      <t>ヨウギョウ</t>
    </rPh>
    <rPh sb="6" eb="8">
      <t>ドセキ</t>
    </rPh>
    <phoneticPr fontId="3"/>
  </si>
  <si>
    <t>２３　鉄　　　鋼</t>
    <rPh sb="3" eb="8">
      <t>テッコウ</t>
    </rPh>
    <phoneticPr fontId="3"/>
  </si>
  <si>
    <t>２４　非　　　鉄</t>
    <rPh sb="3" eb="8">
      <t>ヒテツ</t>
    </rPh>
    <phoneticPr fontId="3"/>
  </si>
  <si>
    <t>２５　金　　　属</t>
    <rPh sb="3" eb="8">
      <t>キンゾク</t>
    </rPh>
    <phoneticPr fontId="3"/>
  </si>
  <si>
    <t>２６　一般機械</t>
    <rPh sb="3" eb="5">
      <t>イッパン</t>
    </rPh>
    <rPh sb="5" eb="7">
      <t>キカイ</t>
    </rPh>
    <phoneticPr fontId="3"/>
  </si>
  <si>
    <t>２７　電気機械</t>
    <rPh sb="3" eb="5">
      <t>デンキ</t>
    </rPh>
    <rPh sb="5" eb="7">
      <t>キカイ</t>
    </rPh>
    <phoneticPr fontId="3"/>
  </si>
  <si>
    <t>２８　情報機械</t>
    <rPh sb="3" eb="5">
      <t>ジョウホウ</t>
    </rPh>
    <rPh sb="5" eb="7">
      <t>キカイ</t>
    </rPh>
    <phoneticPr fontId="3"/>
  </si>
  <si>
    <t>２９　電子部品</t>
    <rPh sb="3" eb="5">
      <t>デンシ</t>
    </rPh>
    <rPh sb="5" eb="7">
      <t>ブヒン</t>
    </rPh>
    <phoneticPr fontId="3"/>
  </si>
  <si>
    <t>３０　輸送機械</t>
    <rPh sb="3" eb="5">
      <t>ユソウ</t>
    </rPh>
    <rPh sb="5" eb="7">
      <t>キカイ</t>
    </rPh>
    <phoneticPr fontId="3"/>
  </si>
  <si>
    <t>３１　精密機械</t>
    <rPh sb="3" eb="5">
      <t>セイミツ</t>
    </rPh>
    <rPh sb="5" eb="7">
      <t>キカイ</t>
    </rPh>
    <phoneticPr fontId="3"/>
  </si>
  <si>
    <t>３２　そ　の　他</t>
    <rPh sb="7" eb="8">
      <t>タ</t>
    </rPh>
    <phoneticPr fontId="3"/>
  </si>
  <si>
    <t>－</t>
  </si>
  <si>
    <t>４～</t>
    <phoneticPr fontId="3"/>
  </si>
  <si>
    <t>１０～</t>
    <phoneticPr fontId="3"/>
  </si>
  <si>
    <t>２０～</t>
    <phoneticPr fontId="3"/>
  </si>
  <si>
    <t>３０～</t>
    <phoneticPr fontId="3"/>
  </si>
  <si>
    <t>１００～</t>
    <phoneticPr fontId="3"/>
  </si>
  <si>
    <t>１９　プラスチック</t>
    <phoneticPr fontId="3"/>
  </si>
  <si>
    <t>２０　ゴ　　　ム</t>
    <phoneticPr fontId="3"/>
  </si>
  <si>
    <t xml:space="preserve"> </t>
    <phoneticPr fontId="3"/>
  </si>
  <si>
    <t>第２表　産業中分類別､男女別､規模別従業者数（従業者４人以上）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3">
      <t>ダンジョ</t>
    </rPh>
    <rPh sb="13" eb="14">
      <t>ベツ</t>
    </rPh>
    <rPh sb="15" eb="17">
      <t>キボ</t>
    </rPh>
    <rPh sb="17" eb="18">
      <t>ベツ</t>
    </rPh>
    <rPh sb="18" eb="21">
      <t>ジュウギョウシャ</t>
    </rPh>
    <rPh sb="21" eb="22">
      <t>ギョウシャスウ</t>
    </rPh>
    <rPh sb="23" eb="26">
      <t>ジュウギョウシャ</t>
    </rPh>
    <rPh sb="27" eb="28">
      <t>ニン</t>
    </rPh>
    <rPh sb="28" eb="30">
      <t>イジョウ</t>
    </rPh>
    <phoneticPr fontId="3"/>
  </si>
  <si>
    <t>従　業　者　数</t>
    <rPh sb="0" eb="7">
      <t>ジュウギョウシャスウ</t>
    </rPh>
    <phoneticPr fontId="3"/>
  </si>
  <si>
    <t>従　業　者　規　模　別　従　業　者　数</t>
    <rPh sb="0" eb="5">
      <t>ジュウギョウシャ</t>
    </rPh>
    <rPh sb="6" eb="11">
      <t>キボベツ</t>
    </rPh>
    <rPh sb="12" eb="17">
      <t>ジュウギョウシャ</t>
    </rPh>
    <rPh sb="18" eb="19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</si>
  <si>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</si>
  <si>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</si>
  <si>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</si>
  <si>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-</t>
    <phoneticPr fontId="3"/>
  </si>
  <si>
    <t>第３表　産業中分類別、男女別、常用労働者数（従業者４人以上）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4">
      <t>ダンジョベツ</t>
    </rPh>
    <rPh sb="15" eb="17">
      <t>ジョウヨウ</t>
    </rPh>
    <rPh sb="17" eb="20">
      <t>ロウドウシャ</t>
    </rPh>
    <rPh sb="20" eb="21">
      <t>スウ</t>
    </rPh>
    <rPh sb="22" eb="25">
      <t>ジュウギョウシャ</t>
    </rPh>
    <rPh sb="26" eb="29">
      <t>ニンイジョウ</t>
    </rPh>
    <phoneticPr fontId="3"/>
  </si>
  <si>
    <t>（単位：人）</t>
  </si>
  <si>
    <t>正社員・正職員等</t>
    <rPh sb="0" eb="3">
      <t>セイシャイン</t>
    </rPh>
    <rPh sb="4" eb="7">
      <t>セイショクイン</t>
    </rPh>
    <rPh sb="7" eb="8">
      <t>トウ</t>
    </rPh>
    <phoneticPr fontId="3"/>
  </si>
  <si>
    <t>パート・アルバイト等</t>
    <rPh sb="9" eb="10">
      <t>トウ</t>
    </rPh>
    <phoneticPr fontId="3"/>
  </si>
  <si>
    <t>出向・派遣</t>
    <rPh sb="0" eb="2">
      <t>シュッコウ</t>
    </rPh>
    <rPh sb="3" eb="5">
      <t>ハケン</t>
    </rPh>
    <phoneticPr fontId="3"/>
  </si>
  <si>
    <t>常用労働者計</t>
    <rPh sb="0" eb="2">
      <t>ジョウヨウ</t>
    </rPh>
    <rPh sb="2" eb="5">
      <t>ロウドウシャ</t>
    </rPh>
    <rPh sb="5" eb="6">
      <t>ケイ</t>
    </rPh>
    <phoneticPr fontId="3"/>
  </si>
  <si>
    <t>受　入　者</t>
    <rPh sb="0" eb="5">
      <t>ウケイレシャ</t>
    </rPh>
    <phoneticPr fontId="3"/>
  </si>
  <si>
    <t>男</t>
  </si>
  <si>
    <t>女</t>
  </si>
  <si>
    <t>計</t>
  </si>
  <si>
    <t>第４表　産業中分類別､規模別製造品出荷額等（従業者４人以上）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4" eb="17">
      <t>セイゾウヒン</t>
    </rPh>
    <rPh sb="17" eb="19">
      <t>シュッカ</t>
    </rPh>
    <rPh sb="19" eb="20">
      <t>ガク</t>
    </rPh>
    <rPh sb="20" eb="21">
      <t>トウ</t>
    </rPh>
    <rPh sb="22" eb="25">
      <t>ジュウギョウシャ</t>
    </rPh>
    <rPh sb="26" eb="27">
      <t>ニン</t>
    </rPh>
    <rPh sb="27" eb="29">
      <t>イジョウ</t>
    </rPh>
    <phoneticPr fontId="3"/>
  </si>
  <si>
    <t>（単位：万円）</t>
    <rPh sb="1" eb="3">
      <t>タンイ</t>
    </rPh>
    <rPh sb="4" eb="6">
      <t>マンエン</t>
    </rPh>
    <phoneticPr fontId="3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</si>
  <si>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3"/>
  </si>
  <si>
    <t>従　業　者　規　模　別　製　造　品　出　荷　額　等</t>
    <rPh sb="0" eb="5">
      <t>ジュウギョウシャ</t>
    </rPh>
    <rPh sb="6" eb="11">
      <t>キボベツ</t>
    </rPh>
    <rPh sb="12" eb="15">
      <t>セイゾウ</t>
    </rPh>
    <rPh sb="16" eb="17">
      <t>ヒン</t>
    </rPh>
    <rPh sb="18" eb="23">
      <t>シュッカガク</t>
    </rPh>
    <rPh sb="24" eb="25">
      <t>トウ</t>
    </rPh>
    <phoneticPr fontId="3"/>
  </si>
  <si>
    <t>x</t>
    <phoneticPr fontId="3"/>
  </si>
  <si>
    <t>第５表　産業中分類別付加価値額、現金給与総額（従業者４人以上）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0" eb="12">
      <t>フカ</t>
    </rPh>
    <rPh sb="12" eb="14">
      <t>カチ</t>
    </rPh>
    <rPh sb="14" eb="15">
      <t>ガク</t>
    </rPh>
    <rPh sb="16" eb="18">
      <t>ゲンキン</t>
    </rPh>
    <rPh sb="18" eb="20">
      <t>キュウヨ</t>
    </rPh>
    <rPh sb="20" eb="22">
      <t>ソウガク</t>
    </rPh>
    <rPh sb="23" eb="26">
      <t>ジュウギョウシャ</t>
    </rPh>
    <rPh sb="27" eb="28">
      <t>ニン</t>
    </rPh>
    <rPh sb="28" eb="30">
      <t>イジョウ</t>
    </rPh>
    <phoneticPr fontId="3"/>
  </si>
  <si>
    <t>（単位：万円）</t>
  </si>
  <si>
    <t>付　　　加　　　価　　　値　　　額</t>
    <rPh sb="0" eb="5">
      <t>フカ</t>
    </rPh>
    <rPh sb="8" eb="13">
      <t>カチ</t>
    </rPh>
    <rPh sb="16" eb="17">
      <t>ガク</t>
    </rPh>
    <phoneticPr fontId="3"/>
  </si>
  <si>
    <t>現金給与額</t>
    <rPh sb="0" eb="2">
      <t>ゲンキン</t>
    </rPh>
    <rPh sb="2" eb="5">
      <t>キュウヨガク</t>
    </rPh>
    <phoneticPr fontId="3"/>
  </si>
  <si>
    <t>合　　　計</t>
    <rPh sb="0" eb="5">
      <t>ゴウケイ</t>
    </rPh>
    <phoneticPr fontId="3"/>
  </si>
  <si>
    <t>付加価値額</t>
    <rPh sb="0" eb="2">
      <t>フカ</t>
    </rPh>
    <rPh sb="2" eb="4">
      <t>カチ</t>
    </rPh>
    <rPh sb="4" eb="5">
      <t>ガク</t>
    </rPh>
    <phoneticPr fontId="3"/>
  </si>
  <si>
    <t>粗付加価値額</t>
    <rPh sb="0" eb="3">
      <t>ソフカ</t>
    </rPh>
    <rPh sb="3" eb="5">
      <t>カチ</t>
    </rPh>
    <rPh sb="5" eb="6">
      <t>ガク</t>
    </rPh>
    <phoneticPr fontId="3"/>
  </si>
  <si>
    <t>（従業者３０人以上）</t>
    <rPh sb="1" eb="4">
      <t>ジュウギョウシャ</t>
    </rPh>
    <rPh sb="6" eb="9">
      <t>ニンイジョウ</t>
    </rPh>
    <phoneticPr fontId="3"/>
  </si>
  <si>
    <t>（従業者４～２９人）</t>
    <rPh sb="1" eb="4">
      <t>ジュウギョウシャ</t>
    </rPh>
    <rPh sb="8" eb="9">
      <t>ニン</t>
    </rPh>
    <phoneticPr fontId="3"/>
  </si>
  <si>
    <t>x</t>
  </si>
  <si>
    <t>第６表　産業中分類別原材料使用額等（従業者30人以上）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0" eb="13">
      <t>ゲンザイリョウ</t>
    </rPh>
    <rPh sb="13" eb="15">
      <t>シヨウ</t>
    </rPh>
    <rPh sb="15" eb="16">
      <t>ガク</t>
    </rPh>
    <rPh sb="16" eb="17">
      <t>トウ</t>
    </rPh>
    <rPh sb="18" eb="21">
      <t>ジュウギョウシャ</t>
    </rPh>
    <rPh sb="23" eb="24">
      <t>ニン</t>
    </rPh>
    <rPh sb="24" eb="26">
      <t>イジョウ</t>
    </rPh>
    <phoneticPr fontId="3"/>
  </si>
  <si>
    <t>原　　材　　料　　使　　用　　額　　等</t>
    <rPh sb="0" eb="7">
      <t>ゲンザイリョウ</t>
    </rPh>
    <rPh sb="9" eb="16">
      <t>シヨウガク</t>
    </rPh>
    <rPh sb="18" eb="19">
      <t>トウ</t>
    </rPh>
    <phoneticPr fontId="3"/>
  </si>
  <si>
    <t>原　材　料</t>
    <rPh sb="0" eb="5">
      <t>ゲンザイリョウ</t>
    </rPh>
    <phoneticPr fontId="3"/>
  </si>
  <si>
    <t>燃　　　料</t>
    <rPh sb="0" eb="5">
      <t>ネンリョウ</t>
    </rPh>
    <phoneticPr fontId="3"/>
  </si>
  <si>
    <t>電力使用額</t>
    <rPh sb="0" eb="2">
      <t>デンリョク</t>
    </rPh>
    <rPh sb="2" eb="5">
      <t>シヨウガク</t>
    </rPh>
    <phoneticPr fontId="3"/>
  </si>
  <si>
    <t>委　　　託</t>
    <rPh sb="0" eb="5">
      <t>イタク</t>
    </rPh>
    <phoneticPr fontId="3"/>
  </si>
  <si>
    <t>使　用　額</t>
    <rPh sb="0" eb="5">
      <t>シヨウガク</t>
    </rPh>
    <phoneticPr fontId="3"/>
  </si>
  <si>
    <t>（購入のもの）</t>
    <rPh sb="1" eb="3">
      <t>コウニュウ</t>
    </rPh>
    <phoneticPr fontId="3"/>
  </si>
  <si>
    <t>生　産　額</t>
    <rPh sb="0" eb="5">
      <t>セイサンガク</t>
    </rPh>
    <phoneticPr fontId="3"/>
  </si>
  <si>
    <t>第７表　産業中分類別有形固定資産額（従業者30人以上）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0" eb="12">
      <t>ユウケイ</t>
    </rPh>
    <rPh sb="12" eb="14">
      <t>コテイ</t>
    </rPh>
    <rPh sb="14" eb="16">
      <t>シサン</t>
    </rPh>
    <rPh sb="16" eb="17">
      <t>ガク</t>
    </rPh>
    <rPh sb="18" eb="21">
      <t>ジュウギョウシャ</t>
    </rPh>
    <rPh sb="23" eb="24">
      <t>ニン</t>
    </rPh>
    <rPh sb="24" eb="26">
      <t>イジョウ</t>
    </rPh>
    <phoneticPr fontId="3"/>
  </si>
  <si>
    <t>土　　　　　　　地</t>
    <rPh sb="0" eb="9">
      <t>トチ</t>
    </rPh>
    <phoneticPr fontId="3"/>
  </si>
  <si>
    <t>有形固定資産額（土地を除く）</t>
    <rPh sb="0" eb="2">
      <t>ユウケイ</t>
    </rPh>
    <rPh sb="2" eb="6">
      <t>コテイシサン</t>
    </rPh>
    <rPh sb="6" eb="7">
      <t>ガク</t>
    </rPh>
    <rPh sb="8" eb="10">
      <t>トチ</t>
    </rPh>
    <rPh sb="11" eb="12">
      <t>ノゾ</t>
    </rPh>
    <phoneticPr fontId="3"/>
  </si>
  <si>
    <t>取得額の内訳（土地を除く）</t>
    <rPh sb="0" eb="3">
      <t>シュトクガク</t>
    </rPh>
    <rPh sb="4" eb="6">
      <t>ウチワケ</t>
    </rPh>
    <rPh sb="7" eb="9">
      <t>トチ</t>
    </rPh>
    <rPh sb="10" eb="11">
      <t>ノゾ</t>
    </rPh>
    <phoneticPr fontId="3"/>
  </si>
  <si>
    <t>建　設　仮　勘　定</t>
    <rPh sb="0" eb="3">
      <t>ケンセツ</t>
    </rPh>
    <rPh sb="4" eb="9">
      <t>カリカンジョウ</t>
    </rPh>
    <phoneticPr fontId="3"/>
  </si>
  <si>
    <t>取得額</t>
    <rPh sb="0" eb="3">
      <t>シュトクガク</t>
    </rPh>
    <phoneticPr fontId="3"/>
  </si>
  <si>
    <t>除却額</t>
    <rPh sb="0" eb="3">
      <t>ジョキャクガク</t>
    </rPh>
    <phoneticPr fontId="3"/>
  </si>
  <si>
    <t>年末現在高</t>
    <rPh sb="0" eb="2">
      <t>ネンマツ</t>
    </rPh>
    <rPh sb="2" eb="5">
      <t>ゲンザイダカ</t>
    </rPh>
    <phoneticPr fontId="3"/>
  </si>
  <si>
    <t>減価償却額</t>
    <rPh sb="0" eb="2">
      <t>ゲンカ</t>
    </rPh>
    <rPh sb="2" eb="5">
      <t>ショウキャクガク</t>
    </rPh>
    <phoneticPr fontId="3"/>
  </si>
  <si>
    <t>建物構築物</t>
    <rPh sb="0" eb="2">
      <t>タテモノ</t>
    </rPh>
    <rPh sb="2" eb="5">
      <t>コウチクブツ</t>
    </rPh>
    <phoneticPr fontId="3"/>
  </si>
  <si>
    <t>機械装置</t>
    <rPh sb="0" eb="2">
      <t>キカイ</t>
    </rPh>
    <rPh sb="2" eb="4">
      <t>ソウチ</t>
    </rPh>
    <phoneticPr fontId="3"/>
  </si>
  <si>
    <t>船舶車両</t>
    <rPh sb="0" eb="2">
      <t>センパク</t>
    </rPh>
    <rPh sb="2" eb="4">
      <t>シャリョウ</t>
    </rPh>
    <phoneticPr fontId="3"/>
  </si>
  <si>
    <t>増</t>
    <rPh sb="0" eb="1">
      <t>ゾウ</t>
    </rPh>
    <phoneticPr fontId="3"/>
  </si>
  <si>
    <t>減</t>
    <rPh sb="0" eb="1">
      <t>ゲン</t>
    </rPh>
    <phoneticPr fontId="3"/>
  </si>
  <si>
    <t>総　　　数</t>
  </si>
  <si>
    <t>１９　プラスチック</t>
  </si>
  <si>
    <t>２０　ゴ　　　ム</t>
  </si>
  <si>
    <t>第８表　産業中分類別製造品等在庫額（従業者30人以上）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0" eb="13">
      <t>セイゾウヒン</t>
    </rPh>
    <rPh sb="13" eb="14">
      <t>トウ</t>
    </rPh>
    <rPh sb="14" eb="16">
      <t>ザイコ</t>
    </rPh>
    <rPh sb="16" eb="17">
      <t>ガク</t>
    </rPh>
    <rPh sb="18" eb="21">
      <t>ジュウギョウシャ</t>
    </rPh>
    <rPh sb="23" eb="24">
      <t>ニン</t>
    </rPh>
    <rPh sb="24" eb="26">
      <t>イジョウ</t>
    </rPh>
    <phoneticPr fontId="3"/>
  </si>
  <si>
    <t>製　造　品</t>
    <rPh sb="0" eb="3">
      <t>セイゾウ</t>
    </rPh>
    <rPh sb="4" eb="5">
      <t>ヒン</t>
    </rPh>
    <phoneticPr fontId="3"/>
  </si>
  <si>
    <t>半製品及び仕掛品</t>
    <rPh sb="0" eb="3">
      <t>ハンセイヒン</t>
    </rPh>
    <rPh sb="3" eb="4">
      <t>オヨ</t>
    </rPh>
    <rPh sb="5" eb="8">
      <t>シカケヒン</t>
    </rPh>
    <phoneticPr fontId="3"/>
  </si>
  <si>
    <t>原材料及び燃料</t>
    <rPh sb="0" eb="3">
      <t>ゲンザイリョウ</t>
    </rPh>
    <rPh sb="3" eb="4">
      <t>オヨ</t>
    </rPh>
    <rPh sb="5" eb="7">
      <t>ネンリョウ</t>
    </rPh>
    <phoneticPr fontId="3"/>
  </si>
  <si>
    <t>合　　計</t>
    <rPh sb="0" eb="4">
      <t>ゴウケイ</t>
    </rPh>
    <phoneticPr fontId="3"/>
  </si>
  <si>
    <t>年　　初</t>
    <rPh sb="0" eb="4">
      <t>ネンショ</t>
    </rPh>
    <phoneticPr fontId="3"/>
  </si>
  <si>
    <t>年　　末</t>
    <rPh sb="0" eb="4">
      <t>ネンマツ</t>
    </rPh>
    <phoneticPr fontId="3"/>
  </si>
  <si>
    <t>第９表　産業中分類別工業用水（従業者30人以上）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0" eb="12">
      <t>コウギョウ</t>
    </rPh>
    <rPh sb="12" eb="14">
      <t>ヨウスイ</t>
    </rPh>
    <rPh sb="15" eb="18">
      <t>ジュウギョウシャ</t>
    </rPh>
    <rPh sb="20" eb="21">
      <t>ニン</t>
    </rPh>
    <rPh sb="21" eb="23">
      <t>イジョウ</t>
    </rPh>
    <phoneticPr fontId="3"/>
  </si>
  <si>
    <t>（単位：立方メートル）</t>
  </si>
  <si>
    <t>一　日　当　た　り　水　源　別　用　水　量</t>
    <rPh sb="0" eb="3">
      <t>イチニチ</t>
    </rPh>
    <rPh sb="4" eb="5">
      <t>ア</t>
    </rPh>
    <rPh sb="10" eb="13">
      <t>スイゲン</t>
    </rPh>
    <rPh sb="14" eb="15">
      <t>ベツ</t>
    </rPh>
    <rPh sb="16" eb="19">
      <t>ヨウスイ</t>
    </rPh>
    <rPh sb="20" eb="21">
      <t>リョウ</t>
    </rPh>
    <phoneticPr fontId="3"/>
  </si>
  <si>
    <t>一　日　あ　た　り　用　途　別　用　水　量</t>
    <rPh sb="0" eb="3">
      <t>イチニチ</t>
    </rPh>
    <rPh sb="10" eb="15">
      <t>ヨウトベツ</t>
    </rPh>
    <rPh sb="16" eb="21">
      <t>ヨウスイリョウ</t>
    </rPh>
    <phoneticPr fontId="3"/>
  </si>
  <si>
    <t>公共水道</t>
    <rPh sb="0" eb="2">
      <t>コウキョウ</t>
    </rPh>
    <rPh sb="2" eb="4">
      <t>スイドウ</t>
    </rPh>
    <phoneticPr fontId="3"/>
  </si>
  <si>
    <t>井戸水</t>
    <rPh sb="0" eb="3">
      <t>イドミズ</t>
    </rPh>
    <phoneticPr fontId="3"/>
  </si>
  <si>
    <t>その他の</t>
    <rPh sb="2" eb="3">
      <t>タ</t>
    </rPh>
    <phoneticPr fontId="3"/>
  </si>
  <si>
    <t>回収水</t>
  </si>
  <si>
    <t>ボイラ用水</t>
    <rPh sb="3" eb="5">
      <t>ヨウスイ</t>
    </rPh>
    <phoneticPr fontId="3"/>
  </si>
  <si>
    <t>原料用水</t>
    <rPh sb="0" eb="2">
      <t>ゲンリョウ</t>
    </rPh>
    <rPh sb="2" eb="4">
      <t>ヨウスイ</t>
    </rPh>
    <phoneticPr fontId="3"/>
  </si>
  <si>
    <t>製品処理用水・</t>
    <rPh sb="0" eb="2">
      <t>セイヒン</t>
    </rPh>
    <rPh sb="2" eb="4">
      <t>ショリ</t>
    </rPh>
    <rPh sb="4" eb="6">
      <t>ヨウスイ</t>
    </rPh>
    <phoneticPr fontId="3"/>
  </si>
  <si>
    <t>冷却用水・</t>
    <rPh sb="0" eb="2">
      <t>レイキャク</t>
    </rPh>
    <rPh sb="2" eb="4">
      <t>ヨウスイ</t>
    </rPh>
    <phoneticPr fontId="3"/>
  </si>
  <si>
    <t>その他の用水</t>
    <rPh sb="2" eb="3">
      <t>タ</t>
    </rPh>
    <rPh sb="4" eb="6">
      <t>ヨウスイ</t>
    </rPh>
    <phoneticPr fontId="3"/>
  </si>
  <si>
    <t>工業用水道</t>
    <rPh sb="0" eb="2">
      <t>コウギョウ</t>
    </rPh>
    <rPh sb="2" eb="4">
      <t>ヨウスイ</t>
    </rPh>
    <rPh sb="4" eb="5">
      <t>ドウ</t>
    </rPh>
    <phoneticPr fontId="3"/>
  </si>
  <si>
    <t>上水道</t>
    <rPh sb="0" eb="3">
      <t>ジョウスイドウ</t>
    </rPh>
    <phoneticPr fontId="3"/>
  </si>
  <si>
    <t>淡水</t>
    <rPh sb="0" eb="2">
      <t>タンスイ</t>
    </rPh>
    <phoneticPr fontId="3"/>
  </si>
  <si>
    <t>洗じょう用水</t>
    <rPh sb="0" eb="1">
      <t>セン</t>
    </rPh>
    <rPh sb="4" eb="6">
      <t>ヨウスイ</t>
    </rPh>
    <phoneticPr fontId="3"/>
  </si>
  <si>
    <t>温調用水</t>
    <rPh sb="0" eb="1">
      <t>オン</t>
    </rPh>
    <rPh sb="1" eb="2">
      <t>チョウ</t>
    </rPh>
    <rPh sb="2" eb="4">
      <t>ヨウスイ</t>
    </rPh>
    <phoneticPr fontId="3"/>
  </si>
  <si>
    <t>第10表　産業中分類別工業用地（従業者30人以上）</t>
    <rPh sb="0" eb="1">
      <t>ダイ</t>
    </rPh>
    <rPh sb="3" eb="4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1" eb="13">
      <t>コウギョウ</t>
    </rPh>
    <rPh sb="13" eb="15">
      <t>ヨウチ</t>
    </rPh>
    <rPh sb="16" eb="19">
      <t>ジュウギョウシャ</t>
    </rPh>
    <rPh sb="21" eb="22">
      <t>ニン</t>
    </rPh>
    <rPh sb="22" eb="24">
      <t>イジョウ</t>
    </rPh>
    <phoneticPr fontId="3"/>
  </si>
  <si>
    <t>（単位：平方メートル）</t>
    <rPh sb="1" eb="3">
      <t>タンイ</t>
    </rPh>
    <rPh sb="4" eb="6">
      <t>ヘイホウ</t>
    </rPh>
    <phoneticPr fontId="3"/>
  </si>
  <si>
    <t>事  業  所  敷  地  面  積  及  び  建  築  面  積</t>
    <rPh sb="0" eb="7">
      <t>ジギョウショ</t>
    </rPh>
    <rPh sb="9" eb="13">
      <t>シキチ</t>
    </rPh>
    <rPh sb="15" eb="19">
      <t>メンセキ</t>
    </rPh>
    <rPh sb="21" eb="22">
      <t>オヨ</t>
    </rPh>
    <rPh sb="27" eb="31">
      <t>ケンチク</t>
    </rPh>
    <rPh sb="33" eb="37">
      <t>メンセキ</t>
    </rPh>
    <phoneticPr fontId="3"/>
  </si>
  <si>
    <t>敷地面積</t>
  </si>
  <si>
    <t>建築面積</t>
  </si>
  <si>
    <t>延建築面積</t>
  </si>
  <si>
    <t>第11表　市町村別､規模別､経営組織別事業所数（従業者４人以上）</t>
    <rPh sb="0" eb="1">
      <t>ダイ</t>
    </rPh>
    <rPh sb="3" eb="4">
      <t>ヒョウ</t>
    </rPh>
    <rPh sb="5" eb="8">
      <t>シチョウソン</t>
    </rPh>
    <rPh sb="8" eb="9">
      <t>ベツ</t>
    </rPh>
    <rPh sb="10" eb="12">
      <t>キボ</t>
    </rPh>
    <rPh sb="12" eb="13">
      <t>ベツ</t>
    </rPh>
    <rPh sb="14" eb="16">
      <t>ケイエイ</t>
    </rPh>
    <rPh sb="16" eb="18">
      <t>ソシキ</t>
    </rPh>
    <rPh sb="18" eb="19">
      <t>ベツ</t>
    </rPh>
    <rPh sb="19" eb="22">
      <t>ジギョウショ</t>
    </rPh>
    <rPh sb="22" eb="23">
      <t>スウ</t>
    </rPh>
    <rPh sb="24" eb="27">
      <t>ジュウギョウシャ</t>
    </rPh>
    <rPh sb="28" eb="29">
      <t>ニン</t>
    </rPh>
    <rPh sb="29" eb="31">
      <t>イジョウ</t>
    </rPh>
    <phoneticPr fontId="3"/>
  </si>
  <si>
    <t>市町村</t>
    <rPh sb="0" eb="3">
      <t>シチョウソン</t>
    </rPh>
    <phoneticPr fontId="3"/>
  </si>
  <si>
    <t>法  人</t>
    <rPh sb="0" eb="4">
      <t>ホウジン</t>
    </rPh>
    <phoneticPr fontId="3"/>
  </si>
  <si>
    <t>個  人</t>
    <rPh sb="0" eb="4">
      <t>コジン</t>
    </rPh>
    <phoneticPr fontId="3"/>
  </si>
  <si>
    <t>総　数</t>
    <rPh sb="0" eb="3">
      <t>ソウスウ</t>
    </rPh>
    <phoneticPr fontId="3"/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</si>
  <si>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</si>
  <si>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</si>
  <si>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</si>
  <si>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</si>
  <si>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</si>
  <si>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</si>
  <si>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</si>
  <si>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  <phoneticPr fontId="3"/>
  </si>
  <si>
    <t>えびの市</t>
  </si>
  <si>
    <t>清武町</t>
  </si>
  <si>
    <t>田野町</t>
  </si>
  <si>
    <t>佐土原町</t>
  </si>
  <si>
    <t>北郷町</t>
  </si>
  <si>
    <t>南郷町</t>
  </si>
  <si>
    <t>三股町</t>
  </si>
  <si>
    <t>山之口町</t>
  </si>
  <si>
    <t>高城町</t>
  </si>
  <si>
    <t>山田町</t>
  </si>
  <si>
    <t>高崎町</t>
  </si>
  <si>
    <t>高原町</t>
  </si>
  <si>
    <t>野尻町</t>
  </si>
  <si>
    <t>須木村</t>
  </si>
  <si>
    <t>高岡町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</si>
  <si>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</si>
  <si>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</si>
  <si>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</si>
  <si>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</si>
  <si>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</si>
  <si>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</si>
  <si>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</si>
  <si>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</si>
  <si>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</si>
  <si>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東郷町</t>
  </si>
  <si>
    <t>南郷村</t>
  </si>
  <si>
    <t>西郷村</t>
  </si>
  <si>
    <t>北郷村</t>
  </si>
  <si>
    <t>北方町</t>
  </si>
  <si>
    <t>北川町</t>
  </si>
  <si>
    <t>北浦町</t>
  </si>
  <si>
    <t>諸塚村</t>
  </si>
  <si>
    <t>椎葉村</t>
  </si>
  <si>
    <t>高千穂町</t>
  </si>
  <si>
    <t>日之影町</t>
  </si>
  <si>
    <t>五ヶ瀬町</t>
  </si>
  <si>
    <t>第12表　市町村別､男女別、規模別従業者数（従業者４人以上）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4" eb="16">
      <t>キボ</t>
    </rPh>
    <rPh sb="16" eb="17">
      <t>ベツ</t>
    </rPh>
    <rPh sb="17" eb="20">
      <t>ジュウギョウシャ</t>
    </rPh>
    <rPh sb="20" eb="21">
      <t>スウ</t>
    </rPh>
    <rPh sb="22" eb="25">
      <t>ジュウギョウシャ</t>
    </rPh>
    <rPh sb="26" eb="29">
      <t>ニンイジョウ</t>
    </rPh>
    <phoneticPr fontId="3"/>
  </si>
  <si>
    <t>従  業  者  数</t>
    <rPh sb="0" eb="10">
      <t>ジュウギョウシャスウ</t>
    </rPh>
    <phoneticPr fontId="3"/>
  </si>
  <si>
    <t>従　業　者　規　模　別　従　業　者　数　</t>
    <rPh sb="0" eb="5">
      <t>ジュウギョウシャ</t>
    </rPh>
    <rPh sb="6" eb="11">
      <t>キボベツ</t>
    </rPh>
    <rPh sb="12" eb="19">
      <t>ジュウギョウシャスウ</t>
    </rPh>
    <phoneticPr fontId="3"/>
  </si>
  <si>
    <t>第13表　市町村別、男女別、常用労働者数（従業者４人以上）　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4" eb="16">
      <t>ジョウヨウ</t>
    </rPh>
    <rPh sb="16" eb="19">
      <t>ロウドウシャ</t>
    </rPh>
    <rPh sb="19" eb="20">
      <t>スウ</t>
    </rPh>
    <rPh sb="21" eb="24">
      <t>ジュウギョウシャ</t>
    </rPh>
    <rPh sb="25" eb="28">
      <t>ニンイジョウ</t>
    </rPh>
    <phoneticPr fontId="3"/>
  </si>
  <si>
    <t>第14表　市町村別、規模別製造品出荷額等（従業者４人以上）</t>
    <rPh sb="0" eb="1">
      <t>ダイ</t>
    </rPh>
    <rPh sb="3" eb="4">
      <t>ヒョウ</t>
    </rPh>
    <rPh sb="5" eb="8">
      <t>シチョウソン</t>
    </rPh>
    <rPh sb="8" eb="9">
      <t>ベツ</t>
    </rPh>
    <rPh sb="10" eb="12">
      <t>キボ</t>
    </rPh>
    <rPh sb="12" eb="13">
      <t>ベツ</t>
    </rPh>
    <rPh sb="13" eb="16">
      <t>セイゾウヒン</t>
    </rPh>
    <rPh sb="16" eb="18">
      <t>シュッカ</t>
    </rPh>
    <rPh sb="18" eb="19">
      <t>ガク</t>
    </rPh>
    <rPh sb="19" eb="20">
      <t>トウ</t>
    </rPh>
    <rPh sb="21" eb="24">
      <t>ジュウギョウシャ</t>
    </rPh>
    <rPh sb="25" eb="26">
      <t>ニン</t>
    </rPh>
    <rPh sb="26" eb="28">
      <t>イジョウ</t>
    </rPh>
    <phoneticPr fontId="3"/>
  </si>
  <si>
    <t>従　業　者　規　模　別　製　造　品　出　荷　額　等　</t>
    <rPh sb="0" eb="5">
      <t>ジュウギョウシャ</t>
    </rPh>
    <rPh sb="6" eb="11">
      <t>キボベツ</t>
    </rPh>
    <rPh sb="12" eb="15">
      <t>セイゾウ</t>
    </rPh>
    <rPh sb="16" eb="17">
      <t>ヒン</t>
    </rPh>
    <rPh sb="18" eb="23">
      <t>シュッカガク</t>
    </rPh>
    <rPh sb="24" eb="25">
      <t>トウ</t>
    </rPh>
    <phoneticPr fontId="3"/>
  </si>
  <si>
    <t>第15表　市町村別付加価値額､現金給与総額（従業者４人以上）</t>
    <rPh sb="0" eb="1">
      <t>ダイ</t>
    </rPh>
    <rPh sb="3" eb="4">
      <t>ヒョウ</t>
    </rPh>
    <rPh sb="5" eb="8">
      <t>シチョウソン</t>
    </rPh>
    <rPh sb="8" eb="9">
      <t>ベツ</t>
    </rPh>
    <rPh sb="9" eb="11">
      <t>フカ</t>
    </rPh>
    <rPh sb="11" eb="13">
      <t>カチ</t>
    </rPh>
    <rPh sb="13" eb="14">
      <t>ガク</t>
    </rPh>
    <rPh sb="15" eb="17">
      <t>ゲンキン</t>
    </rPh>
    <rPh sb="17" eb="19">
      <t>キュウヨ</t>
    </rPh>
    <rPh sb="19" eb="21">
      <t>ソウガク</t>
    </rPh>
    <rPh sb="22" eb="25">
      <t>ジュウギョウシャ</t>
    </rPh>
    <rPh sb="26" eb="27">
      <t>ニン</t>
    </rPh>
    <rPh sb="27" eb="29">
      <t>イジョウ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</si>
  <si>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</si>
  <si>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第16表　市町村別原材料使用額等（従業者30人以上）</t>
    <rPh sb="0" eb="1">
      <t>ダイ</t>
    </rPh>
    <rPh sb="3" eb="4">
      <t>ヒョウ</t>
    </rPh>
    <rPh sb="5" eb="8">
      <t>シチョウソン</t>
    </rPh>
    <rPh sb="8" eb="9">
      <t>ベツ</t>
    </rPh>
    <rPh sb="9" eb="12">
      <t>ゲンザイリョウ</t>
    </rPh>
    <rPh sb="12" eb="14">
      <t>シヨウ</t>
    </rPh>
    <rPh sb="14" eb="15">
      <t>ガク</t>
    </rPh>
    <rPh sb="15" eb="16">
      <t>トウ</t>
    </rPh>
    <rPh sb="17" eb="20">
      <t>ジュウギョウシャ</t>
    </rPh>
    <rPh sb="22" eb="25">
      <t>ニンイジョウ</t>
    </rPh>
    <phoneticPr fontId="3"/>
  </si>
  <si>
    <t>原　　　材　　　料　　　使　　　用　　　額　　　等</t>
    <rPh sb="0" eb="9">
      <t>ゲンザイリョウ</t>
    </rPh>
    <rPh sb="12" eb="21">
      <t>シヨウガク</t>
    </rPh>
    <rPh sb="24" eb="25">
      <t>トウ</t>
    </rPh>
    <phoneticPr fontId="3"/>
  </si>
  <si>
    <t>第17表　市町村別有形固定資産額（従業者30人以上）</t>
    <rPh sb="0" eb="1">
      <t>ダイ</t>
    </rPh>
    <rPh sb="3" eb="4">
      <t>ヒョウ</t>
    </rPh>
    <rPh sb="5" eb="8">
      <t>シチョウソン</t>
    </rPh>
    <rPh sb="8" eb="9">
      <t>ベツ</t>
    </rPh>
    <rPh sb="9" eb="11">
      <t>ユウケイ</t>
    </rPh>
    <rPh sb="11" eb="13">
      <t>コテイ</t>
    </rPh>
    <rPh sb="13" eb="15">
      <t>シサン</t>
    </rPh>
    <rPh sb="15" eb="16">
      <t>ガク</t>
    </rPh>
    <rPh sb="17" eb="20">
      <t>ジュウギョウシャ</t>
    </rPh>
    <rPh sb="22" eb="25">
      <t>ニンイジョウ</t>
    </rPh>
    <phoneticPr fontId="3"/>
  </si>
  <si>
    <t>-</t>
  </si>
  <si>
    <t>第18表　市町村別製造品等在庫額（従業者30人以上）</t>
    <rPh sb="0" eb="1">
      <t>ダイ</t>
    </rPh>
    <rPh sb="3" eb="4">
      <t>ヒョウ</t>
    </rPh>
    <rPh sb="5" eb="8">
      <t>シチョウソン</t>
    </rPh>
    <rPh sb="8" eb="9">
      <t>ベツ</t>
    </rPh>
    <rPh sb="9" eb="12">
      <t>セイゾウヒン</t>
    </rPh>
    <rPh sb="12" eb="13">
      <t>トウ</t>
    </rPh>
    <rPh sb="13" eb="15">
      <t>ザイコ</t>
    </rPh>
    <rPh sb="15" eb="16">
      <t>ガク</t>
    </rPh>
    <rPh sb="17" eb="20">
      <t>ジュウギョウシャ</t>
    </rPh>
    <rPh sb="22" eb="25">
      <t>ニンイジョウ</t>
    </rPh>
    <phoneticPr fontId="3"/>
  </si>
  <si>
    <t>年　　末　</t>
    <rPh sb="0" eb="4">
      <t>ネンマツ</t>
    </rPh>
    <phoneticPr fontId="3"/>
  </si>
  <si>
    <t>南郷村</t>
    <phoneticPr fontId="3"/>
  </si>
  <si>
    <t>第19表　市町村別工業用水（従業者30人以上）</t>
    <rPh sb="0" eb="4">
      <t>ダイ22ヒョウ</t>
    </rPh>
    <rPh sb="5" eb="8">
      <t>シチョウソン</t>
    </rPh>
    <rPh sb="8" eb="9">
      <t>ベツ</t>
    </rPh>
    <rPh sb="9" eb="11">
      <t>コウギョウ</t>
    </rPh>
    <rPh sb="11" eb="13">
      <t>ヨウスイ</t>
    </rPh>
    <rPh sb="14" eb="17">
      <t>ジュウギョウシャ</t>
    </rPh>
    <rPh sb="19" eb="20">
      <t>ニン</t>
    </rPh>
    <rPh sb="20" eb="22">
      <t>イジョウ</t>
    </rPh>
    <phoneticPr fontId="3"/>
  </si>
  <si>
    <t>一日当たり水源別用水量</t>
    <rPh sb="0" eb="2">
      <t>イチニチ</t>
    </rPh>
    <rPh sb="2" eb="3">
      <t>ア</t>
    </rPh>
    <rPh sb="5" eb="7">
      <t>スイゲン</t>
    </rPh>
    <rPh sb="7" eb="8">
      <t>ベツ</t>
    </rPh>
    <rPh sb="8" eb="10">
      <t>ヨウスイ</t>
    </rPh>
    <rPh sb="10" eb="11">
      <t>リョウ</t>
    </rPh>
    <phoneticPr fontId="3"/>
  </si>
  <si>
    <t>一日あたり用途別用水量</t>
    <rPh sb="0" eb="2">
      <t>イチニチ</t>
    </rPh>
    <rPh sb="5" eb="8">
      <t>ヨウトベツ</t>
    </rPh>
    <rPh sb="8" eb="11">
      <t>ヨウスイリョウ</t>
    </rPh>
    <phoneticPr fontId="3"/>
  </si>
  <si>
    <t>温調用水</t>
    <rPh sb="0" eb="4">
      <t>オンチョウヨウスイ</t>
    </rPh>
    <phoneticPr fontId="3"/>
  </si>
  <si>
    <t>第20表　市町村別工業用地（従業者30人以上）</t>
    <rPh sb="0" eb="1">
      <t>ダイ</t>
    </rPh>
    <rPh sb="3" eb="4">
      <t>ヒョウ</t>
    </rPh>
    <rPh sb="5" eb="8">
      <t>シチョウソン</t>
    </rPh>
    <rPh sb="8" eb="9">
      <t>ベツ</t>
    </rPh>
    <rPh sb="9" eb="11">
      <t>コウギョウ</t>
    </rPh>
    <rPh sb="11" eb="13">
      <t>ヨウチ</t>
    </rPh>
    <rPh sb="14" eb="17">
      <t>ジュウギョウシャ</t>
    </rPh>
    <rPh sb="19" eb="22">
      <t>ニンイジョウ</t>
    </rPh>
    <phoneticPr fontId="3"/>
  </si>
  <si>
    <t>事　業　所　数</t>
    <rPh sb="0" eb="5">
      <t>ジギョウショ</t>
    </rPh>
    <rPh sb="6" eb="7">
      <t>スウ</t>
    </rPh>
    <phoneticPr fontId="3"/>
  </si>
  <si>
    <t>事　業　所　敷　地　面　積　及　び　建　築　面　積</t>
    <rPh sb="0" eb="5">
      <t>ジギョウショ</t>
    </rPh>
    <rPh sb="6" eb="9">
      <t>シキチ</t>
    </rPh>
    <rPh sb="10" eb="13">
      <t>メンセキ</t>
    </rPh>
    <rPh sb="14" eb="15">
      <t>オヨ</t>
    </rPh>
    <rPh sb="18" eb="21">
      <t>ケンチク</t>
    </rPh>
    <rPh sb="22" eb="25">
      <t>メンセキ</t>
    </rPh>
    <phoneticPr fontId="3"/>
  </si>
  <si>
    <t>第21表　市町村別、産業中分類別事業所数（従業者４人以上）</t>
    <rPh sb="0" eb="1">
      <t>ダイ</t>
    </rPh>
    <rPh sb="3" eb="4">
      <t>ヒョウ</t>
    </rPh>
    <rPh sb="5" eb="8">
      <t>シチョウソン</t>
    </rPh>
    <rPh sb="8" eb="9">
      <t>ベツ</t>
    </rPh>
    <rPh sb="10" eb="12">
      <t>サンギョウ</t>
    </rPh>
    <rPh sb="12" eb="13">
      <t>チュウ</t>
    </rPh>
    <rPh sb="13" eb="15">
      <t>ブンルイ</t>
    </rPh>
    <rPh sb="15" eb="16">
      <t>ベツ</t>
    </rPh>
    <rPh sb="16" eb="19">
      <t>ジギョウショ</t>
    </rPh>
    <rPh sb="19" eb="20">
      <t>スウ</t>
    </rPh>
    <rPh sb="21" eb="24">
      <t>ジュウギョウシャ</t>
    </rPh>
    <rPh sb="25" eb="28">
      <t>ニンイジョウ</t>
    </rPh>
    <phoneticPr fontId="3"/>
  </si>
  <si>
    <t>産　業</t>
    <rPh sb="0" eb="3">
      <t>サンギョウ</t>
    </rPh>
    <phoneticPr fontId="3"/>
  </si>
  <si>
    <t>中分類</t>
    <rPh sb="0" eb="1">
      <t>チュウ</t>
    </rPh>
    <rPh sb="1" eb="3">
      <t>ブンルイ</t>
    </rPh>
    <phoneticPr fontId="3"/>
  </si>
  <si>
    <t>食料品</t>
    <rPh sb="0" eb="3">
      <t>ショクリョウヒン</t>
    </rPh>
    <phoneticPr fontId="3"/>
  </si>
  <si>
    <t>飲料・</t>
    <rPh sb="0" eb="2">
      <t>インリョウ</t>
    </rPh>
    <phoneticPr fontId="3"/>
  </si>
  <si>
    <t>繊維</t>
    <rPh sb="0" eb="2">
      <t>センイ</t>
    </rPh>
    <phoneticPr fontId="3"/>
  </si>
  <si>
    <t>衣服</t>
    <rPh sb="0" eb="2">
      <t>イフク</t>
    </rPh>
    <phoneticPr fontId="3"/>
  </si>
  <si>
    <t>木材</t>
    <rPh sb="0" eb="2">
      <t>モクザイ</t>
    </rPh>
    <phoneticPr fontId="3"/>
  </si>
  <si>
    <t>家具</t>
    <rPh sb="0" eb="2">
      <t>カグ</t>
    </rPh>
    <phoneticPr fontId="3"/>
  </si>
  <si>
    <t>パルプ・</t>
    <phoneticPr fontId="3"/>
  </si>
  <si>
    <t>印刷</t>
    <rPh sb="0" eb="2">
      <t>インサツ</t>
    </rPh>
    <phoneticPr fontId="3"/>
  </si>
  <si>
    <t>化学</t>
    <rPh sb="0" eb="2">
      <t>カガク</t>
    </rPh>
    <phoneticPr fontId="3"/>
  </si>
  <si>
    <t>石油・</t>
    <rPh sb="0" eb="2">
      <t>セキユ</t>
    </rPh>
    <phoneticPr fontId="3"/>
  </si>
  <si>
    <t>プラス</t>
    <phoneticPr fontId="3"/>
  </si>
  <si>
    <t>ゴム</t>
    <phoneticPr fontId="3"/>
  </si>
  <si>
    <t>皮革</t>
    <rPh sb="0" eb="2">
      <t>ヒカク</t>
    </rPh>
    <phoneticPr fontId="3"/>
  </si>
  <si>
    <t>窯業・</t>
    <rPh sb="0" eb="2">
      <t>ヨウギョウ</t>
    </rPh>
    <phoneticPr fontId="3"/>
  </si>
  <si>
    <t>鉄鋼</t>
    <rPh sb="0" eb="2">
      <t>テッコウ</t>
    </rPh>
    <phoneticPr fontId="3"/>
  </si>
  <si>
    <t>非鉄</t>
    <rPh sb="0" eb="2">
      <t>ヒテツ</t>
    </rPh>
    <phoneticPr fontId="3"/>
  </si>
  <si>
    <t>金属</t>
    <rPh sb="0" eb="2">
      <t>キンゾク</t>
    </rPh>
    <phoneticPr fontId="3"/>
  </si>
  <si>
    <t>一般</t>
    <rPh sb="0" eb="2">
      <t>イッパン</t>
    </rPh>
    <phoneticPr fontId="3"/>
  </si>
  <si>
    <t>電気</t>
    <rPh sb="0" eb="2">
      <t>デンキ</t>
    </rPh>
    <phoneticPr fontId="3"/>
  </si>
  <si>
    <t>情報</t>
    <rPh sb="0" eb="2">
      <t>ジョウホウ</t>
    </rPh>
    <phoneticPr fontId="3"/>
  </si>
  <si>
    <t>電子</t>
    <rPh sb="0" eb="2">
      <t>デンシ</t>
    </rPh>
    <phoneticPr fontId="3"/>
  </si>
  <si>
    <t>輸送</t>
    <rPh sb="0" eb="2">
      <t>ユソウ</t>
    </rPh>
    <phoneticPr fontId="3"/>
  </si>
  <si>
    <t>精密</t>
    <rPh sb="0" eb="2">
      <t>セイミツ</t>
    </rPh>
    <phoneticPr fontId="3"/>
  </si>
  <si>
    <t>その他</t>
    <rPh sb="2" eb="3">
      <t>タ</t>
    </rPh>
    <phoneticPr fontId="3"/>
  </si>
  <si>
    <t>たばこ</t>
    <phoneticPr fontId="3"/>
  </si>
  <si>
    <t>紙</t>
    <rPh sb="0" eb="1">
      <t>カミ</t>
    </rPh>
    <phoneticPr fontId="3"/>
  </si>
  <si>
    <t>石炭</t>
    <rPh sb="0" eb="2">
      <t>セキタン</t>
    </rPh>
    <phoneticPr fontId="3"/>
  </si>
  <si>
    <t>チック</t>
    <phoneticPr fontId="3"/>
  </si>
  <si>
    <t>土石</t>
    <rPh sb="0" eb="2">
      <t>ドセキ</t>
    </rPh>
    <phoneticPr fontId="3"/>
  </si>
  <si>
    <t>機械</t>
    <rPh sb="0" eb="2">
      <t>キカイ</t>
    </rPh>
    <phoneticPr fontId="3"/>
  </si>
  <si>
    <t>部品</t>
    <rPh sb="0" eb="2">
      <t>ブヒン</t>
    </rPh>
    <phoneticPr fontId="3"/>
  </si>
  <si>
    <t>第２２表　市町村別、産業中分類別従業者数（従業者４人以上）</t>
    <rPh sb="0" eb="1">
      <t>ダイ</t>
    </rPh>
    <rPh sb="3" eb="4">
      <t>ヒョウ</t>
    </rPh>
    <rPh sb="5" eb="8">
      <t>シチョウソン</t>
    </rPh>
    <rPh sb="8" eb="9">
      <t>ベツ</t>
    </rPh>
    <rPh sb="10" eb="12">
      <t>サンギョウ</t>
    </rPh>
    <rPh sb="12" eb="13">
      <t>チュウ</t>
    </rPh>
    <rPh sb="13" eb="15">
      <t>ブンルイ</t>
    </rPh>
    <rPh sb="15" eb="16">
      <t>ベツ</t>
    </rPh>
    <rPh sb="16" eb="19">
      <t>ジュウギョウシャ</t>
    </rPh>
    <rPh sb="19" eb="20">
      <t>スウ</t>
    </rPh>
    <rPh sb="21" eb="24">
      <t>ジュウギョウシャ</t>
    </rPh>
    <rPh sb="25" eb="26">
      <t>ニン</t>
    </rPh>
    <rPh sb="26" eb="28">
      <t>イジョウ</t>
    </rPh>
    <phoneticPr fontId="3"/>
  </si>
  <si>
    <t>産  業</t>
    <rPh sb="0" eb="1">
      <t>サン</t>
    </rPh>
    <rPh sb="3" eb="4">
      <t>ギョウ</t>
    </rPh>
    <phoneticPr fontId="3"/>
  </si>
  <si>
    <t>第23表　市町村別､産業中分類別製造品出荷額等（従業者４人以上）</t>
    <rPh sb="0" eb="1">
      <t>ダイ</t>
    </rPh>
    <rPh sb="3" eb="4">
      <t>ヒョウ</t>
    </rPh>
    <rPh sb="5" eb="8">
      <t>シチョウソン</t>
    </rPh>
    <rPh sb="8" eb="9">
      <t>ベツ</t>
    </rPh>
    <rPh sb="10" eb="12">
      <t>サンギョウ</t>
    </rPh>
    <rPh sb="12" eb="13">
      <t>チュウ</t>
    </rPh>
    <rPh sb="13" eb="15">
      <t>ブンルイ</t>
    </rPh>
    <rPh sb="15" eb="16">
      <t>ベツ</t>
    </rPh>
    <rPh sb="16" eb="19">
      <t>セイゾウヒン</t>
    </rPh>
    <rPh sb="19" eb="21">
      <t>シュッカ</t>
    </rPh>
    <rPh sb="21" eb="22">
      <t>ガク</t>
    </rPh>
    <rPh sb="22" eb="23">
      <t>トウ</t>
    </rPh>
    <rPh sb="24" eb="27">
      <t>ジュウギョウシャ</t>
    </rPh>
    <rPh sb="28" eb="29">
      <t>ニン</t>
    </rPh>
    <rPh sb="29" eb="31">
      <t>イジョウ</t>
    </rPh>
    <phoneticPr fontId="3"/>
  </si>
  <si>
    <t>総　数</t>
  </si>
  <si>
    <t>西都市</t>
  </si>
  <si>
    <t>第24表　産業分析表（従業者30人以上）</t>
    <rPh sb="0" eb="1">
      <t>ダイ</t>
    </rPh>
    <rPh sb="3" eb="4">
      <t>ヒョウ</t>
    </rPh>
    <rPh sb="5" eb="7">
      <t>サンギョウ</t>
    </rPh>
    <rPh sb="7" eb="9">
      <t>ブンセキ</t>
    </rPh>
    <rPh sb="9" eb="10">
      <t>ヒョウ</t>
    </rPh>
    <rPh sb="11" eb="14">
      <t>ジュウギョウシャ</t>
    </rPh>
    <rPh sb="16" eb="19">
      <t>ニンイジョウ</t>
    </rPh>
    <phoneticPr fontId="3"/>
  </si>
  <si>
    <t>（単位：人、万円、％）</t>
    <rPh sb="1" eb="3">
      <t>タンイ</t>
    </rPh>
    <rPh sb="4" eb="5">
      <t>ニン</t>
    </rPh>
    <rPh sb="6" eb="8">
      <t>マンエン</t>
    </rPh>
    <phoneticPr fontId="3"/>
  </si>
  <si>
    <t>１事業所当り</t>
    <rPh sb="1" eb="4">
      <t>ジギョウショ</t>
    </rPh>
    <rPh sb="4" eb="5">
      <t>ア</t>
    </rPh>
    <phoneticPr fontId="3"/>
  </si>
  <si>
    <t>常用労働者</t>
    <rPh sb="0" eb="2">
      <t>ジョウヨウ</t>
    </rPh>
    <rPh sb="2" eb="5">
      <t>ロウドウシャ</t>
    </rPh>
    <phoneticPr fontId="3"/>
  </si>
  <si>
    <t>従業者１人当り</t>
    <rPh sb="0" eb="3">
      <t>ジュウギョウシャ</t>
    </rPh>
    <rPh sb="4" eb="5">
      <t>ニン</t>
    </rPh>
    <rPh sb="5" eb="6">
      <t>ア</t>
    </rPh>
    <phoneticPr fontId="3"/>
  </si>
  <si>
    <t>平　　均</t>
    <rPh sb="0" eb="4">
      <t>ヘイキン</t>
    </rPh>
    <phoneticPr fontId="3"/>
  </si>
  <si>
    <t>１　人　当　り</t>
    <rPh sb="2" eb="3">
      <t>ニン</t>
    </rPh>
    <rPh sb="4" eb="5">
      <t>ア</t>
    </rPh>
    <phoneticPr fontId="3"/>
  </si>
  <si>
    <t>平　均</t>
    <rPh sb="0" eb="3">
      <t>ヘイキン</t>
    </rPh>
    <phoneticPr fontId="3"/>
  </si>
  <si>
    <t>平　　　均</t>
    <rPh sb="0" eb="5">
      <t>ヘイキン</t>
    </rPh>
    <phoneticPr fontId="3"/>
  </si>
  <si>
    <t>付加価値率</t>
    <rPh sb="0" eb="2">
      <t>フカ</t>
    </rPh>
    <rPh sb="2" eb="4">
      <t>カチ</t>
    </rPh>
    <rPh sb="4" eb="5">
      <t>リツ</t>
    </rPh>
    <phoneticPr fontId="3"/>
  </si>
  <si>
    <t>原材料率</t>
    <rPh sb="0" eb="3">
      <t>ゲンザイリョウ</t>
    </rPh>
    <rPh sb="3" eb="4">
      <t>リツ</t>
    </rPh>
    <phoneticPr fontId="3"/>
  </si>
  <si>
    <t>従業者数</t>
    <rPh sb="0" eb="4">
      <t>ジュウギョウシャスウ</t>
    </rPh>
    <phoneticPr fontId="3"/>
  </si>
  <si>
    <t>出荷額等</t>
    <rPh sb="0" eb="3">
      <t>シュッカガク</t>
    </rPh>
    <rPh sb="3" eb="4">
      <t>トウ</t>
    </rPh>
    <phoneticPr fontId="3"/>
  </si>
  <si>
    <t>平均給与月額</t>
    <rPh sb="0" eb="2">
      <t>ヘイキン</t>
    </rPh>
    <rPh sb="2" eb="4">
      <t>キュウヨ</t>
    </rPh>
    <rPh sb="4" eb="6">
      <t>ゲツガク</t>
    </rPh>
    <phoneticPr fontId="3"/>
  </si>
  <si>
    <t>生産額</t>
    <rPh sb="0" eb="3">
      <t>セイサンガク</t>
    </rPh>
    <phoneticPr fontId="3"/>
  </si>
  <si>
    <t>全　　　体</t>
    <rPh sb="0" eb="5">
      <t>ゼンタイ</t>
    </rPh>
    <phoneticPr fontId="3"/>
  </si>
  <si>
    <t>第25表　産業分析表（従業者４～29人）</t>
    <rPh sb="0" eb="1">
      <t>ダイ</t>
    </rPh>
    <rPh sb="3" eb="4">
      <t>ヒョウ</t>
    </rPh>
    <rPh sb="5" eb="7">
      <t>サンギョウ</t>
    </rPh>
    <rPh sb="7" eb="9">
      <t>ブンセキ</t>
    </rPh>
    <rPh sb="9" eb="10">
      <t>ヒョウ</t>
    </rPh>
    <rPh sb="11" eb="14">
      <t>ジュウギョウシャ</t>
    </rPh>
    <rPh sb="18" eb="19">
      <t>ニン</t>
    </rPh>
    <phoneticPr fontId="3"/>
  </si>
  <si>
    <t>（単位：人、万円、％）</t>
  </si>
  <si>
    <t>平　　　　均</t>
    <rPh sb="0" eb="6">
      <t>ヘイキン</t>
    </rPh>
    <phoneticPr fontId="3"/>
  </si>
  <si>
    <t>粗付加価値率</t>
    <rPh sb="0" eb="1">
      <t>ソ</t>
    </rPh>
    <rPh sb="1" eb="3">
      <t>フカ</t>
    </rPh>
    <rPh sb="3" eb="5">
      <t>カチ</t>
    </rPh>
    <rPh sb="5" eb="6">
      <t>リツ</t>
    </rPh>
    <phoneticPr fontId="3"/>
  </si>
  <si>
    <t>粗付加価値額</t>
    <rPh sb="0" eb="1">
      <t>ソ</t>
    </rPh>
    <rPh sb="1" eb="3">
      <t>フカ</t>
    </rPh>
    <rPh sb="3" eb="5">
      <t>カチ</t>
    </rPh>
    <rPh sb="5" eb="6">
      <t>ガク</t>
    </rPh>
    <phoneticPr fontId="3"/>
  </si>
  <si>
    <t>第26表　産業中分類別､年次別事業所数（従業者４人以上）</t>
    <rPh sb="0" eb="1">
      <t>ダイ</t>
    </rPh>
    <rPh sb="3" eb="4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4">
      <t>ネンジ</t>
    </rPh>
    <rPh sb="14" eb="15">
      <t>ベツ</t>
    </rPh>
    <rPh sb="15" eb="18">
      <t>ジギョウショ</t>
    </rPh>
    <rPh sb="18" eb="19">
      <t>スウ</t>
    </rPh>
    <rPh sb="20" eb="23">
      <t>ジュウギョウシャ</t>
    </rPh>
    <rPh sb="24" eb="25">
      <t>ニン</t>
    </rPh>
    <rPh sb="25" eb="27">
      <t>イジョウ</t>
    </rPh>
    <phoneticPr fontId="3"/>
  </si>
  <si>
    <t>平成</t>
    <rPh sb="0" eb="2">
      <t>ヘイセイ</t>
    </rPh>
    <phoneticPr fontId="3"/>
  </si>
  <si>
    <t>７年</t>
  </si>
  <si>
    <t>８年</t>
  </si>
  <si>
    <t>９年</t>
  </si>
  <si>
    <t>１０年</t>
  </si>
  <si>
    <t>１１年</t>
  </si>
  <si>
    <t>１２年</t>
  </si>
  <si>
    <t>１３年</t>
    <rPh sb="2" eb="3">
      <t>ネン</t>
    </rPh>
    <phoneticPr fontId="3"/>
  </si>
  <si>
    <t>１４年</t>
    <rPh sb="2" eb="3">
      <t>ネン</t>
    </rPh>
    <phoneticPr fontId="3"/>
  </si>
  <si>
    <t>１５年</t>
    <rPh sb="2" eb="3">
      <t>ネン</t>
    </rPh>
    <phoneticPr fontId="3"/>
  </si>
  <si>
    <t>１６年</t>
    <rPh sb="2" eb="3">
      <t>ネン</t>
    </rPh>
    <phoneticPr fontId="3"/>
  </si>
  <si>
    <t>※　電気機械、情報機械、電子部品については、平成１０年から改訂後の産業分類区分で集計。</t>
    <rPh sb="7" eb="9">
      <t>ジョウホウ</t>
    </rPh>
    <rPh sb="9" eb="11">
      <t>キカイ</t>
    </rPh>
    <phoneticPr fontId="3"/>
  </si>
  <si>
    <t>第27表　産業中分類別､年次別従業者数（従業者４人以上）</t>
    <rPh sb="0" eb="1">
      <t>ダイ</t>
    </rPh>
    <rPh sb="3" eb="4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4">
      <t>ネンジ</t>
    </rPh>
    <rPh sb="14" eb="15">
      <t>ベツ</t>
    </rPh>
    <rPh sb="15" eb="18">
      <t>ジュウギョウシャ</t>
    </rPh>
    <rPh sb="18" eb="19">
      <t>スウ</t>
    </rPh>
    <rPh sb="20" eb="23">
      <t>ジュウギョウシャ</t>
    </rPh>
    <rPh sb="24" eb="25">
      <t>ニン</t>
    </rPh>
    <rPh sb="25" eb="27">
      <t>イジョウ</t>
    </rPh>
    <phoneticPr fontId="3"/>
  </si>
  <si>
    <t>（単位：人）</t>
    <rPh sb="1" eb="3">
      <t>タンイ</t>
    </rPh>
    <rPh sb="4" eb="5">
      <t>ニン</t>
    </rPh>
    <phoneticPr fontId="3"/>
  </si>
  <si>
    <t>平成</t>
  </si>
  <si>
    <t>第28表　産業中分類別､年次別製造品出荷額等（従業者４人以上）</t>
    <rPh sb="0" eb="1">
      <t>ダイ</t>
    </rPh>
    <rPh sb="3" eb="4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4">
      <t>ネンジ</t>
    </rPh>
    <rPh sb="14" eb="15">
      <t>ベツ</t>
    </rPh>
    <rPh sb="15" eb="18">
      <t>セイゾウヒン</t>
    </rPh>
    <rPh sb="18" eb="20">
      <t>シュッカ</t>
    </rPh>
    <rPh sb="20" eb="21">
      <t>ガク</t>
    </rPh>
    <rPh sb="21" eb="22">
      <t>トウ</t>
    </rPh>
    <rPh sb="23" eb="24">
      <t>ジュウ</t>
    </rPh>
    <rPh sb="24" eb="25">
      <t>ギョウ</t>
    </rPh>
    <rPh sb="25" eb="26">
      <t>シャ</t>
    </rPh>
    <rPh sb="27" eb="30">
      <t>ニンイジョウ</t>
    </rPh>
    <phoneticPr fontId="3"/>
  </si>
  <si>
    <t>１３年</t>
  </si>
  <si>
    <t>１４年</t>
  </si>
  <si>
    <t>１５年</t>
  </si>
  <si>
    <t>１６年</t>
  </si>
  <si>
    <t>×</t>
  </si>
  <si>
    <t>第29表　産業細分類別事業所数､従業者数､製造品出荷額等（４人以上）</t>
    <rPh sb="0" eb="1">
      <t>ダイ</t>
    </rPh>
    <rPh sb="3" eb="4">
      <t>ヒョウ</t>
    </rPh>
    <rPh sb="5" eb="7">
      <t>サンギョウ</t>
    </rPh>
    <rPh sb="7" eb="8">
      <t>サイ</t>
    </rPh>
    <rPh sb="8" eb="10">
      <t>ブンルイ</t>
    </rPh>
    <rPh sb="10" eb="11">
      <t>ベツ</t>
    </rPh>
    <rPh sb="11" eb="14">
      <t>ジギョウショ</t>
    </rPh>
    <rPh sb="14" eb="15">
      <t>スウ</t>
    </rPh>
    <rPh sb="16" eb="17">
      <t>ジュウ</t>
    </rPh>
    <rPh sb="17" eb="20">
      <t>ギョウシャスウ</t>
    </rPh>
    <rPh sb="21" eb="24">
      <t>セイゾウヒン</t>
    </rPh>
    <rPh sb="24" eb="26">
      <t>シュッカ</t>
    </rPh>
    <rPh sb="26" eb="27">
      <t>ガク</t>
    </rPh>
    <rPh sb="27" eb="28">
      <t>トウ</t>
    </rPh>
    <rPh sb="30" eb="33">
      <t>ニンイジョウ</t>
    </rPh>
    <phoneticPr fontId="3"/>
  </si>
  <si>
    <t>産　　業　　細　　分　　類</t>
    <rPh sb="0" eb="4">
      <t>サンギョウ</t>
    </rPh>
    <rPh sb="6" eb="13">
      <t>サイブンルイ</t>
    </rPh>
    <phoneticPr fontId="3"/>
  </si>
  <si>
    <t>　　　従　　　業　　　者　　　数　　　（人）</t>
    <rPh sb="3" eb="16">
      <t>ジュウギョウシャスウ</t>
    </rPh>
    <rPh sb="20" eb="21">
      <t>ニン</t>
    </rPh>
    <phoneticPr fontId="3"/>
  </si>
  <si>
    <t>製　　　造　　　品　　　出　　　荷　　　額　　　等　　　（万円）</t>
    <rPh sb="0" eb="5">
      <t>セイゾウ</t>
    </rPh>
    <rPh sb="8" eb="9">
      <t>ヒン</t>
    </rPh>
    <rPh sb="12" eb="21">
      <t>シュッカガク</t>
    </rPh>
    <rPh sb="24" eb="25">
      <t>トウ</t>
    </rPh>
    <rPh sb="29" eb="31">
      <t>マンエン</t>
    </rPh>
    <phoneticPr fontId="3"/>
  </si>
  <si>
    <t>常　用　労　働　者</t>
    <rPh sb="0" eb="3">
      <t>ジョウヨウ</t>
    </rPh>
    <rPh sb="4" eb="9">
      <t>ロウドウシャ</t>
    </rPh>
    <phoneticPr fontId="3"/>
  </si>
  <si>
    <t>個人事業主及び家族従業者</t>
    <rPh sb="0" eb="2">
      <t>コジン</t>
    </rPh>
    <rPh sb="2" eb="5">
      <t>ジギョウヌシ</t>
    </rPh>
    <rPh sb="5" eb="6">
      <t>オヨ</t>
    </rPh>
    <rPh sb="7" eb="9">
      <t>カゾク</t>
    </rPh>
    <rPh sb="9" eb="12">
      <t>ジュウギョウシャ</t>
    </rPh>
    <phoneticPr fontId="3"/>
  </si>
  <si>
    <t>平成16年合計</t>
    <rPh sb="0" eb="2">
      <t>ヘイセイ</t>
    </rPh>
    <rPh sb="4" eb="5">
      <t>ネン</t>
    </rPh>
    <rPh sb="5" eb="7">
      <t>ゴウケイ</t>
    </rPh>
    <phoneticPr fontId="3"/>
  </si>
  <si>
    <t>平成１５年合計</t>
    <rPh sb="0" eb="2">
      <t>ヘイセイ</t>
    </rPh>
    <rPh sb="4" eb="5">
      <t>ネン</t>
    </rPh>
    <rPh sb="5" eb="7">
      <t>ゴウケイ</t>
    </rPh>
    <phoneticPr fontId="3"/>
  </si>
  <si>
    <t>差</t>
    <rPh sb="0" eb="1">
      <t>サ</t>
    </rPh>
    <phoneticPr fontId="3"/>
  </si>
  <si>
    <t>製造品出荷額</t>
    <phoneticPr fontId="3"/>
  </si>
  <si>
    <t>加工賃収入額</t>
    <phoneticPr fontId="3"/>
  </si>
  <si>
    <t>修理料収入額</t>
    <phoneticPr fontId="3"/>
  </si>
  <si>
    <t>その他の収入額</t>
    <rPh sb="2" eb="3">
      <t>タ</t>
    </rPh>
    <rPh sb="4" eb="6">
      <t>シュウニュウ</t>
    </rPh>
    <rPh sb="6" eb="7">
      <t>ガク</t>
    </rPh>
    <phoneticPr fontId="3"/>
  </si>
  <si>
    <t>平成16年出荷額等計</t>
    <rPh sb="0" eb="2">
      <t>ヘイセイ</t>
    </rPh>
    <rPh sb="4" eb="5">
      <t>ネン</t>
    </rPh>
    <phoneticPr fontId="3"/>
  </si>
  <si>
    <t>平成１５年出荷額計</t>
    <rPh sb="0" eb="2">
      <t>ヘイセイ</t>
    </rPh>
    <rPh sb="4" eb="5">
      <t>ネン</t>
    </rPh>
    <rPh sb="5" eb="8">
      <t>シュッカガク</t>
    </rPh>
    <rPh sb="8" eb="9">
      <t>ケイ</t>
    </rPh>
    <phoneticPr fontId="3"/>
  </si>
  <si>
    <t>平成１５年</t>
    <rPh sb="0" eb="2">
      <t>ヘイセイ</t>
    </rPh>
    <rPh sb="4" eb="5">
      <t>ネン</t>
    </rPh>
    <phoneticPr fontId="3"/>
  </si>
  <si>
    <t>平成１６年</t>
    <rPh sb="0" eb="2">
      <t>ヘイセイ</t>
    </rPh>
    <rPh sb="4" eb="5">
      <t>ネン</t>
    </rPh>
    <phoneticPr fontId="3"/>
  </si>
  <si>
    <t>　</t>
    <phoneticPr fontId="3"/>
  </si>
  <si>
    <t>肉製品製造業</t>
  </si>
  <si>
    <t>乳製品製造業</t>
  </si>
  <si>
    <t>その他の畜産食料品製造業</t>
  </si>
  <si>
    <t>海藻加工業</t>
  </si>
  <si>
    <t>ｘ</t>
  </si>
  <si>
    <t>ｘ</t>
    <phoneticPr fontId="3"/>
  </si>
  <si>
    <t>水産練製品製造業</t>
    <rPh sb="0" eb="2">
      <t>スイサン</t>
    </rPh>
    <rPh sb="2" eb="3">
      <t>ネ</t>
    </rPh>
    <rPh sb="3" eb="5">
      <t>セイヒン</t>
    </rPh>
    <rPh sb="5" eb="7">
      <t>セイゾウ</t>
    </rPh>
    <rPh sb="7" eb="8">
      <t>カコウギョウ</t>
    </rPh>
    <phoneticPr fontId="3"/>
  </si>
  <si>
    <t>塩干・塩蔵品製造業</t>
    <rPh sb="0" eb="2">
      <t>シオボ</t>
    </rPh>
    <rPh sb="3" eb="5">
      <t>エンゾウ</t>
    </rPh>
    <rPh sb="5" eb="6">
      <t>ヒン</t>
    </rPh>
    <rPh sb="6" eb="9">
      <t>セイゾウギョウ</t>
    </rPh>
    <phoneticPr fontId="3"/>
  </si>
  <si>
    <t>冷凍水産物製造業</t>
  </si>
  <si>
    <t>冷凍水産食品製造業</t>
    <rPh sb="0" eb="2">
      <t>レイトウ</t>
    </rPh>
    <rPh sb="2" eb="4">
      <t>スイサン</t>
    </rPh>
    <rPh sb="4" eb="6">
      <t>ショクヒン</t>
    </rPh>
    <rPh sb="6" eb="9">
      <t>セイゾウギョウ</t>
    </rPh>
    <phoneticPr fontId="3"/>
  </si>
  <si>
    <t>その他の水産食料品製造業</t>
  </si>
  <si>
    <t>野菜缶詰・果実缶詰・農産保存食料品製造業</t>
  </si>
  <si>
    <t>野菜漬物製造業（缶詰・瓶詰・つぼ詰を除く）</t>
  </si>
  <si>
    <t>味そ製造業</t>
  </si>
  <si>
    <t>しょう油・食用アミノ酸製造業</t>
  </si>
  <si>
    <t>ソース製造業</t>
  </si>
  <si>
    <t>食酢製造業</t>
  </si>
  <si>
    <t>その他の調味料製造業</t>
  </si>
  <si>
    <t>砂糖精製業</t>
  </si>
  <si>
    <t>精米業</t>
  </si>
  <si>
    <t>精麦業</t>
  </si>
  <si>
    <t>その他の精穀・製粉業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</si>
  <si>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</si>
  <si>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</si>
  <si>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</si>
  <si>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</si>
  <si>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</si>
  <si>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めん類製造業</t>
  </si>
  <si>
    <t>豆腐・油揚製造業</t>
    <rPh sb="0" eb="2">
      <t>トウフ</t>
    </rPh>
    <rPh sb="3" eb="5">
      <t>アブラア</t>
    </rPh>
    <rPh sb="5" eb="8">
      <t>セイゾウギョウ</t>
    </rPh>
    <phoneticPr fontId="3"/>
  </si>
  <si>
    <t>あん類製造業</t>
  </si>
  <si>
    <t>冷凍調理食品製造業</t>
    <rPh sb="0" eb="2">
      <t>レイトウ</t>
    </rPh>
    <rPh sb="2" eb="4">
      <t>チョウリ</t>
    </rPh>
    <rPh sb="4" eb="6">
      <t>ショクヒン</t>
    </rPh>
    <rPh sb="6" eb="9">
      <t>セイゾウギョウ</t>
    </rPh>
    <phoneticPr fontId="3"/>
  </si>
  <si>
    <t>そう（惣）菜製造業</t>
    <rPh sb="3" eb="6">
      <t>ソウザイ</t>
    </rPh>
    <rPh sb="6" eb="9">
      <t>セイゾウギョウ</t>
    </rPh>
    <phoneticPr fontId="3"/>
  </si>
  <si>
    <t>他に分類されない食料品製造業</t>
  </si>
  <si>
    <t>飲料・たばこ</t>
    <rPh sb="0" eb="2">
      <t>インリョウ</t>
    </rPh>
    <phoneticPr fontId="3"/>
  </si>
  <si>
    <t>清涼飲料製造業</t>
  </si>
  <si>
    <t>ビール製造業</t>
  </si>
  <si>
    <t>清酒製造業</t>
  </si>
  <si>
    <t>蒸留酒・混成酒製造業</t>
  </si>
  <si>
    <t>製茶業</t>
  </si>
  <si>
    <t>製氷業</t>
  </si>
  <si>
    <t>葉たばこ処理業</t>
  </si>
  <si>
    <t>配合飼料製造業</t>
  </si>
  <si>
    <t>単体飼料製造業</t>
  </si>
  <si>
    <t>有機質肥料製造業</t>
  </si>
  <si>
    <t>化学繊維紡績業</t>
  </si>
  <si>
    <t>毛紡績業</t>
  </si>
  <si>
    <t>綿・スフ織物業</t>
    <rPh sb="0" eb="1">
      <t>メン</t>
    </rPh>
    <rPh sb="4" eb="7">
      <t>オリモノギョウ</t>
    </rPh>
    <phoneticPr fontId="3"/>
  </si>
  <si>
    <t>絹・人絹織物業</t>
  </si>
  <si>
    <t>横編ニット生地製造業</t>
  </si>
  <si>
    <t>織物手加工染色整理業</t>
  </si>
  <si>
    <t>繊維雑品染色整理業</t>
  </si>
  <si>
    <t>フェルト・不織布製造業</t>
    <rPh sb="5" eb="8">
      <t>フショクフ</t>
    </rPh>
    <rPh sb="8" eb="11">
      <t>セイゾウギョウ</t>
    </rPh>
    <phoneticPr fontId="3"/>
  </si>
  <si>
    <t>じゅうたん・その他の繊維製床敷物製造業</t>
    <rPh sb="8" eb="9">
      <t>タ</t>
    </rPh>
    <rPh sb="10" eb="13">
      <t>センイセイ</t>
    </rPh>
    <rPh sb="13" eb="14">
      <t>ユカ</t>
    </rPh>
    <rPh sb="14" eb="16">
      <t>シキモノ</t>
    </rPh>
    <rPh sb="16" eb="19">
      <t>セイゾウギョウ</t>
    </rPh>
    <phoneticPr fontId="3"/>
  </si>
  <si>
    <t>繊維製衛生材料製造業</t>
    <rPh sb="3" eb="5">
      <t>エイセイ</t>
    </rPh>
    <rPh sb="5" eb="7">
      <t>ザイリョウ</t>
    </rPh>
    <phoneticPr fontId="3"/>
  </si>
  <si>
    <t>他に分類されない繊維工業</t>
  </si>
  <si>
    <t>成人男子・少年服製造業</t>
  </si>
  <si>
    <t>成人女子・少女服製造業</t>
  </si>
  <si>
    <t>乳幼児服製造業</t>
  </si>
  <si>
    <t>シャツ製造業（下着を除く）</t>
  </si>
  <si>
    <t>事務用・作業用・衛生用・スポーツ用衣服製造業</t>
    <rPh sb="19" eb="22">
      <t>セイゾウギョウ</t>
    </rPh>
    <phoneticPr fontId="3"/>
  </si>
  <si>
    <t>学校服製造業</t>
  </si>
  <si>
    <t>ニット製外衣（アウターシャツ類，セーター類などを除く）製造業</t>
    <rPh sb="20" eb="21">
      <t>ルイ</t>
    </rPh>
    <rPh sb="24" eb="25">
      <t>ノゾ</t>
    </rPh>
    <rPh sb="27" eb="30">
      <t>セイゾウギョウ</t>
    </rPh>
    <phoneticPr fontId="3"/>
  </si>
  <si>
    <t>ニット製アウターシャツ類製造業</t>
  </si>
  <si>
    <t>セーター類製造業</t>
  </si>
  <si>
    <t>その他のニット製外衣・シャツ製造業</t>
  </si>
  <si>
    <t>織物製下着製造業</t>
  </si>
  <si>
    <t>ニット製下着製造業</t>
  </si>
  <si>
    <t>補整着製造業</t>
  </si>
  <si>
    <t>和装製品製造業</t>
    <rPh sb="0" eb="2">
      <t>ワソウ</t>
    </rPh>
    <rPh sb="2" eb="4">
      <t>セイヒン</t>
    </rPh>
    <rPh sb="4" eb="7">
      <t>セイゾウギョウ</t>
    </rPh>
    <phoneticPr fontId="3"/>
  </si>
  <si>
    <t>靴下製造業</t>
    <rPh sb="0" eb="2">
      <t>クツシタ</t>
    </rPh>
    <rPh sb="2" eb="5">
      <t>セイゾウギョウ</t>
    </rPh>
    <phoneticPr fontId="3"/>
  </si>
  <si>
    <t>手袋製造業</t>
    <rPh sb="0" eb="2">
      <t>テブクロ</t>
    </rPh>
    <rPh sb="2" eb="5">
      <t>セイゾウギョウ</t>
    </rPh>
    <phoneticPr fontId="3"/>
  </si>
  <si>
    <t>帽子製造業（帽体を含む）</t>
    <rPh sb="0" eb="2">
      <t>ボウシ</t>
    </rPh>
    <rPh sb="2" eb="5">
      <t>セイゾウギョウ</t>
    </rPh>
    <rPh sb="6" eb="7">
      <t>ボウシ</t>
    </rPh>
    <rPh sb="7" eb="8">
      <t>カラダ</t>
    </rPh>
    <rPh sb="9" eb="10">
      <t>フク</t>
    </rPh>
    <phoneticPr fontId="3"/>
  </si>
  <si>
    <t>寝具製造業</t>
  </si>
  <si>
    <t>帆布製品製造業</t>
    <rPh sb="0" eb="1">
      <t>マホ</t>
    </rPh>
    <rPh sb="1" eb="2">
      <t>ヌノ</t>
    </rPh>
    <rPh sb="2" eb="4">
      <t>セイヒン</t>
    </rPh>
    <rPh sb="4" eb="7">
      <t>セイゾウギョウ</t>
    </rPh>
    <phoneticPr fontId="3"/>
  </si>
  <si>
    <t>繊維製袋製造業</t>
    <rPh sb="0" eb="2">
      <t>センイ</t>
    </rPh>
    <rPh sb="2" eb="3">
      <t>セイ</t>
    </rPh>
    <rPh sb="3" eb="4">
      <t>フクロ</t>
    </rPh>
    <rPh sb="4" eb="7">
      <t>セイゾウギョウ</t>
    </rPh>
    <phoneticPr fontId="3"/>
  </si>
  <si>
    <t>刺しゅう業</t>
    <rPh sb="0" eb="1">
      <t>シシュウ</t>
    </rPh>
    <rPh sb="4" eb="5">
      <t>ギョウ</t>
    </rPh>
    <phoneticPr fontId="3"/>
  </si>
  <si>
    <t>他に分類されない繊維製品製造業</t>
  </si>
  <si>
    <t>一般製材業</t>
  </si>
  <si>
    <t>床板製造業</t>
    <rPh sb="0" eb="2">
      <t>ユカイタ</t>
    </rPh>
    <rPh sb="2" eb="5">
      <t>セイゾウギョウ</t>
    </rPh>
    <phoneticPr fontId="3"/>
  </si>
  <si>
    <t>木材チップ製造業</t>
    <rPh sb="0" eb="2">
      <t>モクザイ</t>
    </rPh>
    <rPh sb="5" eb="8">
      <t>セイゾウギョウ</t>
    </rPh>
    <phoneticPr fontId="3"/>
  </si>
  <si>
    <t>他に分類されない特殊製材業</t>
  </si>
  <si>
    <t>造作材製造業（建具を除く）</t>
  </si>
  <si>
    <t>合板製造業</t>
  </si>
  <si>
    <t>集成材製造業</t>
    <rPh sb="0" eb="3">
      <t>シュウセイザイ</t>
    </rPh>
    <rPh sb="3" eb="6">
      <t>セイゾウギョウ</t>
    </rPh>
    <phoneticPr fontId="3"/>
  </si>
  <si>
    <t>建築用木製組立材料製造業</t>
  </si>
  <si>
    <t>銘板・銘木製造業</t>
    <rPh sb="0" eb="2">
      <t>メイバン</t>
    </rPh>
    <rPh sb="3" eb="5">
      <t>メイボク</t>
    </rPh>
    <rPh sb="5" eb="8">
      <t>セイゾウギョウ</t>
    </rPh>
    <phoneticPr fontId="3"/>
  </si>
  <si>
    <t>折箱製造業</t>
    <rPh sb="0" eb="1">
      <t>オ</t>
    </rPh>
    <rPh sb="1" eb="2">
      <t>バコ</t>
    </rPh>
    <rPh sb="2" eb="5">
      <t>セイゾウギョウ</t>
    </rPh>
    <phoneticPr fontId="3"/>
  </si>
  <si>
    <t>木箱製造業（折箱を除く）</t>
    <rPh sb="0" eb="2">
      <t>キバコ</t>
    </rPh>
    <rPh sb="2" eb="5">
      <t>セイゾウギョウ</t>
    </rPh>
    <rPh sb="6" eb="7">
      <t>オ</t>
    </rPh>
    <rPh sb="7" eb="8">
      <t>ハコ</t>
    </rPh>
    <rPh sb="9" eb="10">
      <t>ノゾ</t>
    </rPh>
    <phoneticPr fontId="3"/>
  </si>
  <si>
    <t>たる製造業</t>
  </si>
  <si>
    <t>木材薬品処理業</t>
  </si>
  <si>
    <t>他に分類されない木製品製造業（竹・とうを含む）</t>
    <rPh sb="20" eb="21">
      <t>フク</t>
    </rPh>
    <phoneticPr fontId="3"/>
  </si>
  <si>
    <t>木製家具製造業（漆塗りを除く）</t>
  </si>
  <si>
    <t>金属製家具製造業</t>
  </si>
  <si>
    <t>宗教用具製造業</t>
  </si>
  <si>
    <t>建具製造業</t>
  </si>
  <si>
    <t>事務所用・店舗用装備品製造業</t>
  </si>
  <si>
    <t>他に分類されない家具・装備品製造業</t>
  </si>
  <si>
    <t>パルプ・紙</t>
    <rPh sb="4" eb="5">
      <t>カミ</t>
    </rPh>
    <phoneticPr fontId="3"/>
  </si>
  <si>
    <t>洋紙・機械すき和紙製造業</t>
  </si>
  <si>
    <t>段ボール製造業</t>
  </si>
  <si>
    <t>壁紙・ふすま紙製造業</t>
  </si>
  <si>
    <t>事務用紙製品製造業</t>
  </si>
  <si>
    <t>学用紙製品製造業</t>
  </si>
  <si>
    <t>その他の紙製品製造業</t>
  </si>
  <si>
    <t>段ボール箱製造業</t>
  </si>
  <si>
    <t>紙器製造業</t>
  </si>
  <si>
    <t>他に分類されないパルプ・紙・紙加工品製造</t>
  </si>
  <si>
    <t>印刷業</t>
    <rPh sb="0" eb="3">
      <t>インサツギョウ</t>
    </rPh>
    <phoneticPr fontId="3"/>
  </si>
  <si>
    <t>製版業</t>
    <rPh sb="0" eb="3">
      <t>セイハンギョウ</t>
    </rPh>
    <phoneticPr fontId="3"/>
  </si>
  <si>
    <t>窒素質・りん酸質肥料製造業</t>
  </si>
  <si>
    <t>複合肥料製造業</t>
  </si>
  <si>
    <t>圧縮ガス・液化ガス製造業</t>
    <rPh sb="0" eb="2">
      <t>アッシュク</t>
    </rPh>
    <rPh sb="5" eb="7">
      <t>エキカ</t>
    </rPh>
    <rPh sb="9" eb="12">
      <t>セイゾウギョウ</t>
    </rPh>
    <phoneticPr fontId="3"/>
  </si>
  <si>
    <t>その他の無機化学工業製品製造業</t>
  </si>
  <si>
    <t>発酵工業</t>
    <rPh sb="0" eb="2">
      <t>ハッコウ</t>
    </rPh>
    <rPh sb="2" eb="4">
      <t>コウギョウ</t>
    </rPh>
    <phoneticPr fontId="3"/>
  </si>
  <si>
    <t>プラスチック製造業</t>
    <rPh sb="6" eb="9">
      <t>セイゾウギョウ</t>
    </rPh>
    <phoneticPr fontId="3"/>
  </si>
  <si>
    <t>その他の有機化学工業製品製造業</t>
  </si>
  <si>
    <t>レーヨン・アセテート製造業</t>
  </si>
  <si>
    <t>塗料製造業</t>
  </si>
  <si>
    <t>医薬品製剤製造業</t>
  </si>
  <si>
    <t>生物学的製剤製造業</t>
  </si>
  <si>
    <t>生薬・漢方製剤製造業</t>
  </si>
  <si>
    <t>動物用医薬品製造業</t>
  </si>
  <si>
    <t>頭髪用化粧品製造業</t>
  </si>
  <si>
    <t>他に分類されない化学工業製品製造業</t>
  </si>
  <si>
    <t>石油・石炭</t>
    <rPh sb="0" eb="2">
      <t>セキユ</t>
    </rPh>
    <rPh sb="3" eb="5">
      <t>セキタン</t>
    </rPh>
    <phoneticPr fontId="3"/>
  </si>
  <si>
    <t>舗装材料製造業</t>
  </si>
  <si>
    <t>他に分類されない石油製品・石炭製品製造業</t>
    <rPh sb="0" eb="1">
      <t>ホカ</t>
    </rPh>
    <rPh sb="2" eb="4">
      <t>ブンルイ</t>
    </rPh>
    <phoneticPr fontId="3"/>
  </si>
  <si>
    <t>プラスチック</t>
    <phoneticPr fontId="3"/>
  </si>
  <si>
    <t>プラスチック管製造業</t>
  </si>
  <si>
    <t>プラスチック継手製造業</t>
  </si>
  <si>
    <t>プラスチック異形押出製品製造業</t>
    <rPh sb="6" eb="8">
      <t>イギョウ</t>
    </rPh>
    <rPh sb="8" eb="9">
      <t>オ</t>
    </rPh>
    <rPh sb="9" eb="10">
      <t>ダ</t>
    </rPh>
    <rPh sb="10" eb="12">
      <t>セイヒン</t>
    </rPh>
    <rPh sb="12" eb="15">
      <t>セイゾウギョウ</t>
    </rPh>
    <phoneticPr fontId="3"/>
  </si>
  <si>
    <t>プラスチック板・棒・管・継手・異形押出製品加工業</t>
    <rPh sb="20" eb="21">
      <t>ヒン</t>
    </rPh>
    <rPh sb="21" eb="24">
      <t>カコウギョウ</t>
    </rPh>
    <phoneticPr fontId="3"/>
  </si>
  <si>
    <t>プラスチックフィルム製造業</t>
  </si>
  <si>
    <t>合成皮革製造業</t>
  </si>
  <si>
    <t>プラスチックフィルム・シート・床材・合成皮革加工業</t>
    <rPh sb="20" eb="22">
      <t>ヒカク</t>
    </rPh>
    <rPh sb="22" eb="25">
      <t>カコウギョウ</t>
    </rPh>
    <phoneticPr fontId="3"/>
  </si>
  <si>
    <t>工業用プラスチック製品製造業（加工業を除く）</t>
  </si>
  <si>
    <t>工業用プラスチック製品加工業</t>
  </si>
  <si>
    <t>軟質プラスチック発泡製品製造業（半硬質性を含む）</t>
    <rPh sb="21" eb="22">
      <t>フク</t>
    </rPh>
    <phoneticPr fontId="3"/>
  </si>
  <si>
    <t>強化プラスチック製板・棒・管・継手製造業</t>
  </si>
  <si>
    <t>強化プラスチック製容器・浴槽等製造業</t>
  </si>
  <si>
    <t>発砲・強化プラスチック製品加工業</t>
    <rPh sb="0" eb="2">
      <t>ハッポウ</t>
    </rPh>
    <rPh sb="3" eb="5">
      <t>キョウカ</t>
    </rPh>
    <rPh sb="11" eb="13">
      <t>セイヒン</t>
    </rPh>
    <rPh sb="13" eb="16">
      <t>カコウギョウ</t>
    </rPh>
    <phoneticPr fontId="3"/>
  </si>
  <si>
    <t>プラスチック成形材料製造業</t>
  </si>
  <si>
    <t>廃プラスチック製品製造業</t>
  </si>
  <si>
    <t>プラスチック製容器製造業</t>
  </si>
  <si>
    <t>他に分類されないプラスチック製品製造業</t>
  </si>
  <si>
    <t>他に分類されないプラスチック製品加工業</t>
  </si>
  <si>
    <t>自動車タイヤ・チューブ製造業</t>
  </si>
  <si>
    <t>ゴム製履物・同附属品製造業</t>
  </si>
  <si>
    <t>工業用ゴム製品製造業</t>
  </si>
  <si>
    <t>ゴム練生地製造業</t>
  </si>
  <si>
    <t>他に分類されないゴム製品製造業</t>
  </si>
  <si>
    <t>皮革</t>
    <rPh sb="0" eb="1">
      <t>カワ</t>
    </rPh>
    <rPh sb="1" eb="2">
      <t>カワ</t>
    </rPh>
    <phoneticPr fontId="3"/>
  </si>
  <si>
    <t>窯業・土石</t>
    <rPh sb="0" eb="2">
      <t>ヨウギョウ</t>
    </rPh>
    <rPh sb="3" eb="5">
      <t>ドセキ</t>
    </rPh>
    <phoneticPr fontId="3"/>
  </si>
  <si>
    <t>板ガラス加工業</t>
  </si>
  <si>
    <t>その他のガラス・同製品製造業</t>
  </si>
  <si>
    <t>生コンクリート製造業</t>
  </si>
  <si>
    <t>コンクリート製品製造業</t>
  </si>
  <si>
    <t>その他のセメント製品製造業</t>
  </si>
  <si>
    <t>粘土かわら製造業</t>
  </si>
  <si>
    <t>普通れんが製造業</t>
    <rPh sb="0" eb="2">
      <t>フツウ</t>
    </rPh>
    <rPh sb="5" eb="8">
      <t>セイゾウギョウ</t>
    </rPh>
    <phoneticPr fontId="3"/>
  </si>
  <si>
    <t>食卓用・ちゅう房用陶磁器製造業</t>
  </si>
  <si>
    <t>陶磁器製置物製造業</t>
  </si>
  <si>
    <t>電気用陶磁器製造業</t>
  </si>
  <si>
    <t>理化学用・工業用陶磁器製造業</t>
    <rPh sb="0" eb="3">
      <t>リカガク</t>
    </rPh>
    <rPh sb="3" eb="4">
      <t>ヨウ</t>
    </rPh>
    <rPh sb="5" eb="7">
      <t>コウギョウ</t>
    </rPh>
    <rPh sb="7" eb="8">
      <t>ヨウ</t>
    </rPh>
    <rPh sb="8" eb="11">
      <t>トウジキ</t>
    </rPh>
    <rPh sb="11" eb="14">
      <t>セイゾウギョウ</t>
    </rPh>
    <phoneticPr fontId="3"/>
  </si>
  <si>
    <t>陶磁器製タイル製造業</t>
  </si>
  <si>
    <t>砕石製造業</t>
  </si>
  <si>
    <t>石工品製造業</t>
  </si>
  <si>
    <t>けいそう土・同製品製造業</t>
  </si>
  <si>
    <t>人造宝石製造業</t>
  </si>
  <si>
    <t>他に分類されない窯業・土石製品製造業</t>
  </si>
  <si>
    <t>フェロアロイ製造業</t>
  </si>
  <si>
    <t>冷間ロール成型形鋼製造業</t>
  </si>
  <si>
    <t>鋼管</t>
    <rPh sb="0" eb="2">
      <t>コウカン</t>
    </rPh>
    <phoneticPr fontId="3"/>
  </si>
  <si>
    <t>伸線業</t>
  </si>
  <si>
    <t>銑鉄異物製造業</t>
    <rPh sb="0" eb="2">
      <t>センテツ</t>
    </rPh>
    <rPh sb="2" eb="4">
      <t>イブツ</t>
    </rPh>
    <rPh sb="4" eb="7">
      <t>セイゾウギョウ</t>
    </rPh>
    <phoneticPr fontId="3"/>
  </si>
  <si>
    <t>鉄鋼シャースリット業</t>
  </si>
  <si>
    <t>鉄スクラップ加工処理業</t>
  </si>
  <si>
    <t>他に分類されない鉄鋼業</t>
  </si>
  <si>
    <t>その他の非鉄金属第１次製錬、精製業</t>
    <rPh sb="2" eb="3">
      <t>タ</t>
    </rPh>
    <rPh sb="4" eb="6">
      <t>ヒテツ</t>
    </rPh>
    <rPh sb="6" eb="8">
      <t>キンゾク</t>
    </rPh>
    <rPh sb="8" eb="9">
      <t>ダイ</t>
    </rPh>
    <rPh sb="10" eb="11">
      <t>ジ</t>
    </rPh>
    <rPh sb="11" eb="13">
      <t>セイレン</t>
    </rPh>
    <rPh sb="14" eb="17">
      <t>セイセイギョウ</t>
    </rPh>
    <phoneticPr fontId="3"/>
  </si>
  <si>
    <t>銅・同合金鋳物製造業（ダイカストを除く）</t>
  </si>
  <si>
    <t>非鉄金属鋳物製造業（銅・同合金鋳物及びダイカストを除く）</t>
    <rPh sb="25" eb="26">
      <t>ノゾ</t>
    </rPh>
    <phoneticPr fontId="3"/>
  </si>
  <si>
    <t>他に分類されない非鉄金属製造業</t>
  </si>
  <si>
    <t>ブリキ缶・その他のめっき板等製品製造業</t>
  </si>
  <si>
    <t>利器工匠具・手道具製造業（やすり，のこぎり、食卓用刃物を除く）</t>
    <rPh sb="22" eb="25">
      <t>ショクタクヨウ</t>
    </rPh>
    <rPh sb="25" eb="27">
      <t>ハモノ</t>
    </rPh>
    <rPh sb="28" eb="29">
      <t>ノゾ</t>
    </rPh>
    <phoneticPr fontId="3"/>
  </si>
  <si>
    <t>手引のこぎり・のこ刃製造業</t>
    <rPh sb="0" eb="2">
      <t>テビ</t>
    </rPh>
    <rPh sb="9" eb="10">
      <t>ハ</t>
    </rPh>
    <rPh sb="10" eb="13">
      <t>セイゾウギョウ</t>
    </rPh>
    <phoneticPr fontId="3"/>
  </si>
  <si>
    <t>農業用器具製造業（農業用機械を除く）</t>
  </si>
  <si>
    <t>配管工事用附属品製造業（バルブ，コックを除く）</t>
    <rPh sb="20" eb="21">
      <t>ノゾ</t>
    </rPh>
    <phoneticPr fontId="3"/>
  </si>
  <si>
    <t>ガス機器・石油機器製造業</t>
  </si>
  <si>
    <t>温風・温水暖房装置製造業</t>
    <rPh sb="0" eb="2">
      <t>オンプウ</t>
    </rPh>
    <rPh sb="3" eb="5">
      <t>オンスイ</t>
    </rPh>
    <rPh sb="5" eb="7">
      <t>ダンボウ</t>
    </rPh>
    <rPh sb="7" eb="9">
      <t>ソウチ</t>
    </rPh>
    <rPh sb="9" eb="12">
      <t>セイゾウギョウ</t>
    </rPh>
    <phoneticPr fontId="3"/>
  </si>
  <si>
    <t>建設用金属製品製造業</t>
  </si>
  <si>
    <t>建築用金属製品製造業（建築用金物を除く）</t>
  </si>
  <si>
    <t>製缶板金業</t>
  </si>
  <si>
    <t>アルミニウム・同合金プレス製品製造業</t>
  </si>
  <si>
    <t>金属プレス製品製造業（アルミニウム・同合金を除く）</t>
    <rPh sb="20" eb="21">
      <t>キン</t>
    </rPh>
    <rPh sb="22" eb="23">
      <t>ノゾ</t>
    </rPh>
    <phoneticPr fontId="3"/>
  </si>
  <si>
    <t>金属製品塗装業</t>
    <rPh sb="0" eb="2">
      <t>キンゾク</t>
    </rPh>
    <rPh sb="2" eb="4">
      <t>セイヒン</t>
    </rPh>
    <rPh sb="4" eb="7">
      <t>トソウギョウ</t>
    </rPh>
    <phoneticPr fontId="3"/>
  </si>
  <si>
    <t>溶融めっき業（表面処理鋼材製造業を除く）</t>
  </si>
  <si>
    <t>電気めっき業（表面処理鋼材製造業を除く）</t>
  </si>
  <si>
    <t>金属熱処理業</t>
  </si>
  <si>
    <t>その他の金属線製品製造業</t>
  </si>
  <si>
    <t>ボルト・ナット・リベット・小ねじ・木ねじ等製造業</t>
    <rPh sb="20" eb="21">
      <t>トウ</t>
    </rPh>
    <rPh sb="21" eb="24">
      <t>セイゾウギョウ</t>
    </rPh>
    <phoneticPr fontId="3"/>
  </si>
  <si>
    <t>金属製スプリング製造業</t>
  </si>
  <si>
    <t>他に分類されない金属製品製造業</t>
  </si>
  <si>
    <t>一般機械</t>
    <rPh sb="0" eb="2">
      <t>イッパン</t>
    </rPh>
    <rPh sb="2" eb="4">
      <t>キカイ</t>
    </rPh>
    <phoneticPr fontId="3"/>
  </si>
  <si>
    <t>ボイラ製造業</t>
  </si>
  <si>
    <t>農業用機械製造業（農業用器具を除く）</t>
  </si>
  <si>
    <t>建設機械・鉱山機械製造業</t>
  </si>
  <si>
    <t>金属工作機械製造業</t>
    <rPh sb="0" eb="2">
      <t>キンゾク</t>
    </rPh>
    <rPh sb="2" eb="4">
      <t>コウサク</t>
    </rPh>
    <rPh sb="4" eb="6">
      <t>キカイ</t>
    </rPh>
    <rPh sb="6" eb="9">
      <t>セイゾウギョウ</t>
    </rPh>
    <phoneticPr fontId="3"/>
  </si>
  <si>
    <t>金属加工機械製造業（金属工作機械を除く）</t>
  </si>
  <si>
    <t>金属工作機械用・金属加工機械用部分品・附属品製造業（機械工具、金型を除く）</t>
    <rPh sb="20" eb="21">
      <t>ゾク</t>
    </rPh>
    <rPh sb="21" eb="22">
      <t>ヒン</t>
    </rPh>
    <rPh sb="22" eb="25">
      <t>セイゾウギョウ</t>
    </rPh>
    <rPh sb="26" eb="28">
      <t>キカイ</t>
    </rPh>
    <rPh sb="28" eb="30">
      <t>コウグ</t>
    </rPh>
    <rPh sb="31" eb="33">
      <t>カナガタ</t>
    </rPh>
    <rPh sb="34" eb="35">
      <t>ノゾ</t>
    </rPh>
    <phoneticPr fontId="3"/>
  </si>
  <si>
    <t>機械工具製造業（粉末や金業を除く）</t>
  </si>
  <si>
    <t>繊維機械部分品・取付具・附属品製造業</t>
  </si>
  <si>
    <t>縫製機械製造業</t>
  </si>
  <si>
    <t>食品機械・同装置製造業</t>
    <rPh sb="5" eb="6">
      <t>ドウ</t>
    </rPh>
    <rPh sb="6" eb="8">
      <t>ソウチ</t>
    </rPh>
    <phoneticPr fontId="3"/>
  </si>
  <si>
    <t>パルプ装置・製紙機械製造業</t>
  </si>
  <si>
    <t>半導体製造装置製造業</t>
  </si>
  <si>
    <t>真空装置・真空機械製造業</t>
    <rPh sb="0" eb="2">
      <t>シンクウ</t>
    </rPh>
    <rPh sb="2" eb="4">
      <t>ソウチ</t>
    </rPh>
    <rPh sb="5" eb="7">
      <t>シンクウ</t>
    </rPh>
    <rPh sb="7" eb="9">
      <t>キカイ</t>
    </rPh>
    <rPh sb="9" eb="12">
      <t>セイゾウギョウ</t>
    </rPh>
    <phoneticPr fontId="3"/>
  </si>
  <si>
    <t>その他の特殊産業用機械製造業</t>
  </si>
  <si>
    <t>荷役運搬設備製造業</t>
  </si>
  <si>
    <t>動力伝導装置製造業（玉軸受，ころ軸受を除く）</t>
  </si>
  <si>
    <t>油圧・空圧機器製造業</t>
  </si>
  <si>
    <t>化学機械・同装置製造業</t>
  </si>
  <si>
    <t>その他の一般産業用機械・装置製造業</t>
  </si>
  <si>
    <t>冷凍機・温室調整装置製造業</t>
    <rPh sb="0" eb="3">
      <t>レイトウキ</t>
    </rPh>
    <rPh sb="4" eb="6">
      <t>オンシツ</t>
    </rPh>
    <rPh sb="6" eb="8">
      <t>チョウセイ</t>
    </rPh>
    <rPh sb="8" eb="10">
      <t>ソウチ</t>
    </rPh>
    <rPh sb="10" eb="13">
      <t>セイゾウギョウ</t>
    </rPh>
    <phoneticPr fontId="3"/>
  </si>
  <si>
    <t>その他の事務用・サービス用・民生用機械器器具製造業</t>
    <rPh sb="20" eb="22">
      <t>キグ</t>
    </rPh>
    <rPh sb="22" eb="25">
      <t>セイゾウギョウ</t>
    </rPh>
    <phoneticPr fontId="3"/>
  </si>
  <si>
    <t>弁・同附属品製造業</t>
  </si>
  <si>
    <t>パイプ加工・パイプ附属品加工業</t>
  </si>
  <si>
    <t>金型・同部分品・附属品製造業</t>
  </si>
  <si>
    <t>包装・荷造機械製造業</t>
  </si>
  <si>
    <t>産業用ロボット製造業</t>
  </si>
  <si>
    <t>各種機械・同部分品製造修理業（注文製造・修理）</t>
    <rPh sb="20" eb="22">
      <t>シュウリ</t>
    </rPh>
    <phoneticPr fontId="3"/>
  </si>
  <si>
    <t>電気機械</t>
    <rPh sb="0" eb="2">
      <t>デンキ</t>
    </rPh>
    <rPh sb="2" eb="4">
      <t>キカイ</t>
    </rPh>
    <phoneticPr fontId="3"/>
  </si>
  <si>
    <t>発電機・電動機・その他の回転電気機械製造業</t>
    <rPh sb="20" eb="21">
      <t>ギョウ</t>
    </rPh>
    <phoneticPr fontId="3"/>
  </si>
  <si>
    <t>開閉装置・配電盤・電力制御装置製造業</t>
  </si>
  <si>
    <t>電気溶接機製造業</t>
    <rPh sb="0" eb="2">
      <t>デンキ</t>
    </rPh>
    <rPh sb="2" eb="5">
      <t>ヨウセツキ</t>
    </rPh>
    <rPh sb="5" eb="8">
      <t>セイゾウギョウ</t>
    </rPh>
    <phoneticPr fontId="3"/>
  </si>
  <si>
    <t>内燃機関電装品製造業</t>
  </si>
  <si>
    <t>その他の民生用電気機械器具製造業</t>
    <rPh sb="2" eb="3">
      <t>タ</t>
    </rPh>
    <rPh sb="4" eb="7">
      <t>ミンセイヨウ</t>
    </rPh>
    <rPh sb="7" eb="9">
      <t>デンキ</t>
    </rPh>
    <rPh sb="9" eb="11">
      <t>キカイ</t>
    </rPh>
    <rPh sb="11" eb="13">
      <t>キグ</t>
    </rPh>
    <rPh sb="13" eb="16">
      <t>セイゾウギョウ</t>
    </rPh>
    <phoneticPr fontId="3"/>
  </si>
  <si>
    <t>ビデオ機器製造業</t>
  </si>
  <si>
    <t>その他の電子応用装置製造業</t>
  </si>
  <si>
    <t>電気計測器製造業</t>
    <rPh sb="0" eb="2">
      <t>デンキ</t>
    </rPh>
    <rPh sb="2" eb="5">
      <t>ケイソクキ</t>
    </rPh>
    <rPh sb="5" eb="8">
      <t>セイゾウギョウ</t>
    </rPh>
    <phoneticPr fontId="3"/>
  </si>
  <si>
    <t>工業計器製造業</t>
  </si>
  <si>
    <t>医療用計測機器製造業</t>
    <rPh sb="0" eb="3">
      <t>イリョウヨウ</t>
    </rPh>
    <rPh sb="3" eb="5">
      <t>ケイソク</t>
    </rPh>
    <rPh sb="5" eb="7">
      <t>キキ</t>
    </rPh>
    <rPh sb="7" eb="10">
      <t>セイゾウギョウ</t>
    </rPh>
    <phoneticPr fontId="3"/>
  </si>
  <si>
    <t>他に分類されない電気機械器具製造業</t>
  </si>
  <si>
    <t>情報機械</t>
    <rPh sb="0" eb="2">
      <t>ジョウホウ</t>
    </rPh>
    <rPh sb="2" eb="4">
      <t>キカイ</t>
    </rPh>
    <phoneticPr fontId="3"/>
  </si>
  <si>
    <t>有線通信機械器具製造業</t>
  </si>
  <si>
    <t>無線通信機械器具製造業</t>
  </si>
  <si>
    <t>電気音響機械器具製造業</t>
  </si>
  <si>
    <t>その他の附属装置製造業</t>
    <rPh sb="2" eb="3">
      <t>タ</t>
    </rPh>
    <rPh sb="4" eb="6">
      <t>フゾク</t>
    </rPh>
    <rPh sb="6" eb="8">
      <t>ソウチ</t>
    </rPh>
    <rPh sb="8" eb="11">
      <t>セイゾウギョウ</t>
    </rPh>
    <phoneticPr fontId="3"/>
  </si>
  <si>
    <t>電子部品</t>
    <rPh sb="0" eb="2">
      <t>デンシ</t>
    </rPh>
    <rPh sb="2" eb="4">
      <t>ブヒン</t>
    </rPh>
    <phoneticPr fontId="3"/>
  </si>
  <si>
    <t>電子管製造業</t>
  </si>
  <si>
    <t>半導体素子製造業</t>
  </si>
  <si>
    <t>集積回路製造業</t>
  </si>
  <si>
    <t>抵抗器・コンデンサ・変成器・複合部品製造業</t>
    <rPh sb="20" eb="21">
      <t>ギョウ</t>
    </rPh>
    <phoneticPr fontId="3"/>
  </si>
  <si>
    <t>コネクタ・スイッチ・リレー製造業</t>
  </si>
  <si>
    <t>スイッチング電源・高周波組立部品・コントロールユニット製造業</t>
    <rPh sb="27" eb="30">
      <t>セイゾウギョウ</t>
    </rPh>
    <phoneticPr fontId="3"/>
  </si>
  <si>
    <t>プリント回路製造業</t>
  </si>
  <si>
    <t>その他の電子部品製造業</t>
  </si>
  <si>
    <t>輸送機械</t>
    <rPh sb="0" eb="2">
      <t>ユソウ</t>
    </rPh>
    <rPh sb="2" eb="4">
      <t>キカイ</t>
    </rPh>
    <phoneticPr fontId="3"/>
  </si>
  <si>
    <t>自動車部分品・附属品製造業</t>
  </si>
  <si>
    <t>舟艇製造・修理業</t>
  </si>
  <si>
    <t>舶用機関製造業</t>
    <rPh sb="0" eb="2">
      <t>ハクヨウ</t>
    </rPh>
    <rPh sb="2" eb="4">
      <t>キカン</t>
    </rPh>
    <rPh sb="4" eb="7">
      <t>セイゾウギョウ</t>
    </rPh>
    <phoneticPr fontId="3"/>
  </si>
  <si>
    <t>精密機械</t>
    <rPh sb="0" eb="2">
      <t>セイミツ</t>
    </rPh>
    <rPh sb="2" eb="4">
      <t>キカイ</t>
    </rPh>
    <phoneticPr fontId="3"/>
  </si>
  <si>
    <t>精密測定器製造業</t>
  </si>
  <si>
    <t>その他の計量器・測定器・分析機器・試験機製造業</t>
    <rPh sb="20" eb="23">
      <t>セイゾウギョウ</t>
    </rPh>
    <phoneticPr fontId="3"/>
  </si>
  <si>
    <t>医療用機械器具製造業</t>
  </si>
  <si>
    <t>医療用品製造業</t>
  </si>
  <si>
    <t>光学機械用レンズ・プリズム製造業</t>
  </si>
  <si>
    <t>眼鏡製造業（枠を含む）</t>
  </si>
  <si>
    <t>時計、同部分品製造業</t>
    <rPh sb="0" eb="2">
      <t>トケイ</t>
    </rPh>
    <rPh sb="3" eb="4">
      <t>ドウ</t>
    </rPh>
    <rPh sb="4" eb="6">
      <t>ブブン</t>
    </rPh>
    <rPh sb="6" eb="7">
      <t>ヒン</t>
    </rPh>
    <rPh sb="7" eb="10">
      <t>セイゾウギョウ</t>
    </rPh>
    <phoneticPr fontId="3"/>
  </si>
  <si>
    <t>その他の楽器・楽器部品・同材料製造業</t>
  </si>
  <si>
    <t>娯楽用具・がん具製造業（人形，児童乗物を除く）</t>
    <rPh sb="20" eb="21">
      <t>ノゾ</t>
    </rPh>
    <phoneticPr fontId="3"/>
  </si>
  <si>
    <t>人形製造業</t>
  </si>
  <si>
    <t>運動用具製造業</t>
  </si>
  <si>
    <t>漆器製造業</t>
  </si>
  <si>
    <t>麦わら・パナマ類帽子、わら工品製造業</t>
    <rPh sb="0" eb="1">
      <t>ムギ</t>
    </rPh>
    <rPh sb="7" eb="8">
      <t>ルイ</t>
    </rPh>
    <rPh sb="8" eb="10">
      <t>ボウシ</t>
    </rPh>
    <rPh sb="13" eb="14">
      <t>コウ</t>
    </rPh>
    <rPh sb="14" eb="15">
      <t>ヒン</t>
    </rPh>
    <rPh sb="15" eb="18">
      <t>セイゾウギョウ</t>
    </rPh>
    <phoneticPr fontId="3"/>
  </si>
  <si>
    <t>畳製造業</t>
  </si>
  <si>
    <t>看板・標識機製造業</t>
  </si>
  <si>
    <t>パレット製造業</t>
  </si>
  <si>
    <t>工業用模型製造業</t>
  </si>
  <si>
    <t>他に分類されないその他の製造業</t>
  </si>
  <si>
    <t>第30表　品目別事業所数､製造品出荷額､加工賃収入額（４人以上）　</t>
    <rPh sb="0" eb="1">
      <t>ダイ</t>
    </rPh>
    <rPh sb="3" eb="4">
      <t>ヒョウ</t>
    </rPh>
    <rPh sb="5" eb="7">
      <t>ヒンモク</t>
    </rPh>
    <rPh sb="7" eb="8">
      <t>ベツ</t>
    </rPh>
    <rPh sb="8" eb="11">
      <t>ジギョウショ</t>
    </rPh>
    <rPh sb="11" eb="12">
      <t>スウ</t>
    </rPh>
    <rPh sb="13" eb="16">
      <t>セイゾウヒン</t>
    </rPh>
    <rPh sb="16" eb="18">
      <t>シュッカ</t>
    </rPh>
    <rPh sb="18" eb="19">
      <t>ガク</t>
    </rPh>
    <rPh sb="20" eb="22">
      <t>カコウ</t>
    </rPh>
    <rPh sb="22" eb="23">
      <t>チン</t>
    </rPh>
    <rPh sb="23" eb="25">
      <t>シュウニュウ</t>
    </rPh>
    <rPh sb="25" eb="26">
      <t>ガク</t>
    </rPh>
    <rPh sb="28" eb="31">
      <t>ニンイジョウ</t>
    </rPh>
    <phoneticPr fontId="3"/>
  </si>
  <si>
    <t>品目番号</t>
  </si>
  <si>
    <t>品　　　　　　　目　　　　　　　名</t>
  </si>
  <si>
    <t>事業所数</t>
  </si>
  <si>
    <t>製造品出荷額</t>
  </si>
  <si>
    <t>加工賃収入額</t>
  </si>
  <si>
    <t>部分肉、冷凍肉（ブロイラーを除く）</t>
  </si>
  <si>
    <t>肉製品</t>
  </si>
  <si>
    <t>肉製品（賃加工）</t>
  </si>
  <si>
    <t>練乳、粉乳、脱脂粉乳</t>
  </si>
  <si>
    <t>バター</t>
  </si>
  <si>
    <t>処理牛乳</t>
  </si>
  <si>
    <t>クリーム</t>
  </si>
  <si>
    <t>アイスクリーム</t>
  </si>
  <si>
    <t>乳飲料、乳酸菌飲料</t>
  </si>
  <si>
    <t>その他の乳製品</t>
  </si>
  <si>
    <t>ブロイラー加工品（解体品を含む）</t>
  </si>
  <si>
    <t>その他の畜産食料品</t>
  </si>
  <si>
    <t>その他の畜産食料品（賃加工）</t>
  </si>
  <si>
    <t>その他の水産缶詰・瓶詰</t>
  </si>
  <si>
    <t>海藻加工品</t>
  </si>
  <si>
    <t>水産練製品</t>
  </si>
  <si>
    <t>冷凍水産物（賃加工）</t>
  </si>
  <si>
    <t>塩干・塩蔵品</t>
    <rPh sb="0" eb="2">
      <t>シオボ</t>
    </rPh>
    <rPh sb="3" eb="5">
      <t>エンゾウ</t>
    </rPh>
    <rPh sb="5" eb="6">
      <t>ヒン</t>
    </rPh>
    <phoneticPr fontId="6"/>
  </si>
  <si>
    <t>塩干・塩蔵品（賃加工）</t>
    <rPh sb="0" eb="2">
      <t>シオボ</t>
    </rPh>
    <rPh sb="3" eb="5">
      <t>エンゾウ</t>
    </rPh>
    <rPh sb="5" eb="6">
      <t>ヒン</t>
    </rPh>
    <rPh sb="7" eb="10">
      <t>チンカコウ</t>
    </rPh>
    <phoneticPr fontId="6"/>
  </si>
  <si>
    <t>冷凍水産物</t>
    <rPh sb="4" eb="5">
      <t>モノ</t>
    </rPh>
    <phoneticPr fontId="6"/>
  </si>
  <si>
    <t>冷凍水産物（賃加工）</t>
    <rPh sb="0" eb="2">
      <t>レイトウ</t>
    </rPh>
    <rPh sb="2" eb="4">
      <t>スイサン</t>
    </rPh>
    <rPh sb="4" eb="5">
      <t>モノ</t>
    </rPh>
    <rPh sb="6" eb="9">
      <t>チンカコウ</t>
    </rPh>
    <phoneticPr fontId="6"/>
  </si>
  <si>
    <t>冷凍水産食品</t>
    <rPh sb="0" eb="2">
      <t>レイトウ</t>
    </rPh>
    <phoneticPr fontId="6"/>
  </si>
  <si>
    <t>冷凍水産食品（賃加工）</t>
    <rPh sb="0" eb="2">
      <t>レイトウ</t>
    </rPh>
    <rPh sb="2" eb="4">
      <t>スイサン</t>
    </rPh>
    <rPh sb="4" eb="6">
      <t>ショクヒン</t>
    </rPh>
    <rPh sb="7" eb="10">
      <t>チンカコウ</t>
    </rPh>
    <phoneticPr fontId="3"/>
  </si>
  <si>
    <t>素干・煮干</t>
    <rPh sb="0" eb="1">
      <t>ソ</t>
    </rPh>
    <rPh sb="1" eb="2">
      <t>ホ</t>
    </rPh>
    <rPh sb="3" eb="5">
      <t>ニボ</t>
    </rPh>
    <phoneticPr fontId="6"/>
  </si>
  <si>
    <t>その他の水産食料品</t>
    <rPh sb="2" eb="3">
      <t>タ</t>
    </rPh>
    <rPh sb="4" eb="6">
      <t>スイサン</t>
    </rPh>
    <rPh sb="6" eb="9">
      <t>ショクリョウヒン</t>
    </rPh>
    <phoneticPr fontId="6"/>
  </si>
  <si>
    <t>水産食料品副産物</t>
    <rPh sb="0" eb="2">
      <t>スイサン</t>
    </rPh>
    <rPh sb="2" eb="5">
      <t>ショクリョウヒン</t>
    </rPh>
    <rPh sb="5" eb="8">
      <t>フクサンブツ</t>
    </rPh>
    <phoneticPr fontId="6"/>
  </si>
  <si>
    <t>その他の水産食料品（賃加工）</t>
    <rPh sb="2" eb="3">
      <t>タ</t>
    </rPh>
    <rPh sb="4" eb="6">
      <t>スイサン</t>
    </rPh>
    <rPh sb="6" eb="9">
      <t>ショクリョウヒン</t>
    </rPh>
    <rPh sb="10" eb="13">
      <t>チンカコウ</t>
    </rPh>
    <phoneticPr fontId="6"/>
  </si>
  <si>
    <t>果実缶詰（瓶詰・つぼ詰を含む）</t>
  </si>
  <si>
    <t>その他の缶詰（瓶詰、つぼ詰を含む）</t>
    <rPh sb="2" eb="3">
      <t>タ</t>
    </rPh>
    <rPh sb="4" eb="6">
      <t>カンヅメ</t>
    </rPh>
    <rPh sb="7" eb="9">
      <t>ビンヅ</t>
    </rPh>
    <rPh sb="12" eb="13">
      <t>ツ</t>
    </rPh>
    <rPh sb="14" eb="15">
      <t>フク</t>
    </rPh>
    <phoneticPr fontId="6"/>
  </si>
  <si>
    <t>冷凍野菜・果実</t>
  </si>
  <si>
    <t>その他の農産保存食料品</t>
  </si>
  <si>
    <t>野菜缶詰、果実缶詰、農産保存食料品（賃加工）</t>
  </si>
  <si>
    <t>野菜漬物（果実漬物を含む）</t>
  </si>
  <si>
    <t>野菜漬物（賃加工）</t>
    <rPh sb="0" eb="2">
      <t>ヤサイ</t>
    </rPh>
    <rPh sb="2" eb="4">
      <t>ツケモノ</t>
    </rPh>
    <rPh sb="5" eb="8">
      <t>チンカコウ</t>
    </rPh>
    <phoneticPr fontId="3"/>
  </si>
  <si>
    <t>味そ（粉味そを含む）</t>
  </si>
  <si>
    <t>味そ（賃加工）</t>
  </si>
  <si>
    <t>しょう油、食用アミノ酸（粉しょう油、固形しょう油を含む）</t>
  </si>
  <si>
    <t>グルタミン酸ソーダ</t>
  </si>
  <si>
    <t>ウスター・中濃・濃厚ソース</t>
  </si>
  <si>
    <t>その他のソース類</t>
  </si>
  <si>
    <t>食酢</t>
  </si>
  <si>
    <t>食酢（賃加工）</t>
    <rPh sb="0" eb="2">
      <t>ショクス</t>
    </rPh>
    <rPh sb="3" eb="6">
      <t>チンカコウ</t>
    </rPh>
    <phoneticPr fontId="3"/>
  </si>
  <si>
    <t>香辛料（練製のものを含む）</t>
  </si>
  <si>
    <t>その他の調味料</t>
  </si>
  <si>
    <t>精製糖（角砂糖、氷砂糖、液糖、ざらめ糖を含む）</t>
  </si>
  <si>
    <t>精製糖（賃加工）</t>
  </si>
  <si>
    <t>ぶどう糖、グルコース</t>
    <rPh sb="3" eb="4">
      <t>トウ</t>
    </rPh>
    <phoneticPr fontId="6"/>
  </si>
  <si>
    <t>精米（砕精米を含む）</t>
  </si>
  <si>
    <t>精米かす</t>
  </si>
  <si>
    <t>精米（賃加工）</t>
  </si>
  <si>
    <t>精麦</t>
  </si>
  <si>
    <t>精麦かす</t>
  </si>
  <si>
    <t>その他の精穀・製粉品</t>
  </si>
  <si>
    <t>その他の精穀・製粉品（賃加工）</t>
  </si>
  <si>
    <t>食パン</t>
  </si>
  <si>
    <t>菓子パン（イーストドーナッツを含む）</t>
  </si>
  <si>
    <t>パン（賃加工）</t>
  </si>
  <si>
    <t>洋生菓子</t>
  </si>
  <si>
    <t>和生菓子</t>
  </si>
  <si>
    <t>ビスケット類、干菓子</t>
  </si>
  <si>
    <t>米菓</t>
  </si>
  <si>
    <t>あめ菓子</t>
  </si>
  <si>
    <t>その他の菓子</t>
  </si>
  <si>
    <t>牛脂</t>
  </si>
  <si>
    <t>豚脂</t>
    <rPh sb="0" eb="1">
      <t>ブタ</t>
    </rPh>
    <phoneticPr fontId="6"/>
  </si>
  <si>
    <t>その他の動物油脂</t>
    <rPh sb="2" eb="3">
      <t>タ</t>
    </rPh>
    <phoneticPr fontId="6"/>
  </si>
  <si>
    <t>和風めん</t>
  </si>
  <si>
    <t>中華めん</t>
  </si>
  <si>
    <t>めん類（賃加工）</t>
  </si>
  <si>
    <t>豆腐、しみ豆腐、油揚げ類</t>
  </si>
  <si>
    <t>豆腐、しみ豆腐、油揚げ類（賃加工）</t>
  </si>
  <si>
    <t>あん類</t>
  </si>
  <si>
    <t>あん類（賃加工）</t>
  </si>
  <si>
    <t>冷凍調理食品</t>
  </si>
  <si>
    <t>冷凍調理食品（賃加工）</t>
    <rPh sb="7" eb="10">
      <t>チンカコウ</t>
    </rPh>
    <phoneticPr fontId="6"/>
  </si>
  <si>
    <t>そう（惣）菜</t>
  </si>
  <si>
    <t>こうじ、種こうじ、麦芽</t>
    <rPh sb="4" eb="5">
      <t>タネ</t>
    </rPh>
    <rPh sb="9" eb="11">
      <t>バクガ</t>
    </rPh>
    <phoneticPr fontId="6"/>
  </si>
  <si>
    <t>バナナ熟成加工</t>
  </si>
  <si>
    <t>すし、弁当</t>
  </si>
  <si>
    <t>切餅、包装餅（和生菓子を除く）</t>
  </si>
  <si>
    <t>調理パン、サンドイッチ</t>
  </si>
  <si>
    <t>レトルト食品</t>
  </si>
  <si>
    <t>その他の製造食料品</t>
  </si>
  <si>
    <t>他に分類されない食料品（賃加工）</t>
  </si>
  <si>
    <t>炭酸飲料</t>
  </si>
  <si>
    <t>ジュース</t>
  </si>
  <si>
    <t>コーヒー飲料（ミルク入りを含む）</t>
  </si>
  <si>
    <t>茶飲料</t>
  </si>
  <si>
    <t>ミネラルウォーター</t>
  </si>
  <si>
    <t>その他の清涼飲料</t>
  </si>
  <si>
    <t>清涼飲料（賃加工）</t>
  </si>
  <si>
    <t>果実酒</t>
  </si>
  <si>
    <t>ビール</t>
  </si>
  <si>
    <t>清酒（濁酒を含む）</t>
  </si>
  <si>
    <t>清酒かす</t>
  </si>
  <si>
    <t>添加用アルコール（飲料用アルコール）(95％換算）</t>
    <rPh sb="0" eb="2">
      <t>テンカ</t>
    </rPh>
    <rPh sb="2" eb="3">
      <t>ヨウ</t>
    </rPh>
    <rPh sb="9" eb="12">
      <t>インリョウヨウ</t>
    </rPh>
    <rPh sb="22" eb="24">
      <t>カンサン</t>
    </rPh>
    <phoneticPr fontId="6"/>
  </si>
  <si>
    <t>焼ちゅう</t>
  </si>
  <si>
    <t>その他の蒸留酒・混成酒</t>
  </si>
  <si>
    <t>荒茶</t>
  </si>
  <si>
    <t>緑茶（仕上茶）</t>
  </si>
  <si>
    <t>製茶（賃加工）</t>
  </si>
  <si>
    <t>人造氷</t>
  </si>
  <si>
    <t>葉たばこ（処理したものに限る）</t>
  </si>
  <si>
    <t>配合飼料</t>
  </si>
  <si>
    <t>ペット用飼料</t>
  </si>
  <si>
    <t>配合飼料（賃加工）</t>
    <rPh sb="0" eb="2">
      <t>ハイゴウ</t>
    </rPh>
    <rPh sb="2" eb="4">
      <t>シリョウ</t>
    </rPh>
    <rPh sb="5" eb="8">
      <t>チンカコウ</t>
    </rPh>
    <phoneticPr fontId="3"/>
  </si>
  <si>
    <t>単体飼料</t>
  </si>
  <si>
    <t>単体飼料（賃加工）</t>
  </si>
  <si>
    <t>有機質肥料</t>
  </si>
  <si>
    <t>有機質肥料（賃加工）</t>
    <rPh sb="0" eb="3">
      <t>ユウキシツ</t>
    </rPh>
    <rPh sb="3" eb="5">
      <t>ヒリョウ</t>
    </rPh>
    <rPh sb="6" eb="9">
      <t>チンカコウ</t>
    </rPh>
    <phoneticPr fontId="3"/>
  </si>
  <si>
    <t>純ポリエステル紡績糸</t>
    <rPh sb="0" eb="1">
      <t>ジュン</t>
    </rPh>
    <rPh sb="7" eb="9">
      <t>ボウセキ</t>
    </rPh>
    <rPh sb="9" eb="10">
      <t>イト</t>
    </rPh>
    <phoneticPr fontId="6"/>
  </si>
  <si>
    <t>化学繊維紡績糸（賃加工）</t>
    <rPh sb="0" eb="2">
      <t>カガク</t>
    </rPh>
    <rPh sb="2" eb="4">
      <t>センイ</t>
    </rPh>
    <rPh sb="4" eb="6">
      <t>ボウセキ</t>
    </rPh>
    <rPh sb="6" eb="7">
      <t>イト</t>
    </rPh>
    <rPh sb="8" eb="11">
      <t>チンカコウ</t>
    </rPh>
    <phoneticPr fontId="6"/>
  </si>
  <si>
    <t>毛紡績糸（賃加工）</t>
    <rPh sb="0" eb="1">
      <t>ケ</t>
    </rPh>
    <rPh sb="1" eb="3">
      <t>ボウセキ</t>
    </rPh>
    <rPh sb="3" eb="4">
      <t>イト</t>
    </rPh>
    <rPh sb="5" eb="8">
      <t>チンカコウ</t>
    </rPh>
    <phoneticPr fontId="6"/>
  </si>
  <si>
    <t>その他の綿小幅織物</t>
  </si>
  <si>
    <t>その他の化学繊維紡績糸織物</t>
    <rPh sb="4" eb="6">
      <t>カガク</t>
    </rPh>
    <rPh sb="6" eb="8">
      <t>センイ</t>
    </rPh>
    <rPh sb="8" eb="10">
      <t>ボウセキ</t>
    </rPh>
    <rPh sb="10" eb="11">
      <t>イト</t>
    </rPh>
    <rPh sb="11" eb="13">
      <t>オリモノ</t>
    </rPh>
    <phoneticPr fontId="6"/>
  </si>
  <si>
    <t>その他の絹先染小幅織物</t>
    <rPh sb="2" eb="3">
      <t>タ</t>
    </rPh>
    <rPh sb="4" eb="5">
      <t>キヌ</t>
    </rPh>
    <rPh sb="5" eb="6">
      <t>サキ</t>
    </rPh>
    <rPh sb="6" eb="7">
      <t>ソ</t>
    </rPh>
    <rPh sb="7" eb="9">
      <t>コハバ</t>
    </rPh>
    <rPh sb="9" eb="11">
      <t>オリモノ</t>
    </rPh>
    <phoneticPr fontId="6"/>
  </si>
  <si>
    <t>絹紡織物</t>
    <rPh sb="0" eb="1">
      <t>キヌ</t>
    </rPh>
    <rPh sb="1" eb="3">
      <t>ボウショク</t>
    </rPh>
    <rPh sb="3" eb="4">
      <t>ブツ</t>
    </rPh>
    <phoneticPr fontId="3"/>
  </si>
  <si>
    <t>絹織物（賃加工）</t>
  </si>
  <si>
    <t>合成繊維長繊維織物（賃加工）</t>
  </si>
  <si>
    <t>横編ニット生地（半製品を含む）（賃加工）</t>
  </si>
  <si>
    <t>綿織物手加工染色・整理</t>
  </si>
  <si>
    <t>絹織物手加工染色・整理</t>
  </si>
  <si>
    <t>繊維雑品染色・整理（賃加工）</t>
  </si>
  <si>
    <t>漁網以外の網地</t>
  </si>
  <si>
    <t>製麺（賃加工）</t>
    <rPh sb="0" eb="2">
      <t>セイメン</t>
    </rPh>
    <rPh sb="3" eb="6">
      <t>チンカコウ</t>
    </rPh>
    <phoneticPr fontId="3"/>
  </si>
  <si>
    <t>プレスフェルト生地（ニードルを含む）、不織布（乾式）</t>
  </si>
  <si>
    <t>タフテッドカーペット</t>
    <phoneticPr fontId="3"/>
  </si>
  <si>
    <t>その他の繊維製床敷物、同類似品</t>
  </si>
  <si>
    <t>繊維製衛生材料（賃加工）</t>
  </si>
  <si>
    <t>他に分類されないその他の繊維工業製品</t>
  </si>
  <si>
    <t>他に分類されない繊維工業製品（賃加工）</t>
  </si>
  <si>
    <t>成人男子・少年用背広服上衣（ブレザー、ジャンパー等を含む）</t>
  </si>
  <si>
    <t>成人男子・少年用背広服ズボン（替えズボンを含む）</t>
  </si>
  <si>
    <t>成人男子・少年服（賃加工）</t>
  </si>
  <si>
    <t>成人女子・少女用ワンピース・スーツ上衣（ブレザー、ジャンパー等を含む）</t>
    <rPh sb="0" eb="2">
      <t>セイジン</t>
    </rPh>
    <rPh sb="2" eb="4">
      <t>ジョシ</t>
    </rPh>
    <rPh sb="5" eb="7">
      <t>ショウジョ</t>
    </rPh>
    <rPh sb="7" eb="8">
      <t>ヨウ</t>
    </rPh>
    <rPh sb="17" eb="18">
      <t>ウエ</t>
    </rPh>
    <rPh sb="18" eb="19">
      <t>コロモ</t>
    </rPh>
    <rPh sb="30" eb="31">
      <t>トウ</t>
    </rPh>
    <rPh sb="32" eb="33">
      <t>フク</t>
    </rPh>
    <phoneticPr fontId="6"/>
  </si>
  <si>
    <t>成人女子・少女用スカート・スラックス</t>
  </si>
  <si>
    <t>成人女子・少女用ブラウス</t>
  </si>
  <si>
    <t>成人女子・少女用制服</t>
    <rPh sb="0" eb="2">
      <t>セイジン</t>
    </rPh>
    <rPh sb="2" eb="4">
      <t>ジョシ</t>
    </rPh>
    <rPh sb="5" eb="7">
      <t>ショウジョ</t>
    </rPh>
    <rPh sb="7" eb="8">
      <t>ヨウ</t>
    </rPh>
    <rPh sb="8" eb="10">
      <t>セイフク</t>
    </rPh>
    <phoneticPr fontId="6"/>
  </si>
  <si>
    <t>成人女子・少女服（賃加工）</t>
  </si>
  <si>
    <t>乳幼児服</t>
  </si>
  <si>
    <t>乳幼児服（賃加工）</t>
  </si>
  <si>
    <t>ワイシャツ</t>
  </si>
  <si>
    <t>シャツ（賃加工）</t>
  </si>
  <si>
    <t>事務用・作業用・衛生用衣服</t>
  </si>
  <si>
    <t>スポーツ用衣服</t>
  </si>
  <si>
    <t>事務用・作業用・衛生用・スポーツ用衣服（賃加工）</t>
  </si>
  <si>
    <t>成人男子・少年用学校服上衣・オーバーコート類</t>
  </si>
  <si>
    <t>成人男子・少年用学校服ズボン</t>
  </si>
  <si>
    <t>成人女子・少女用学校服上衣・オーバーコート類</t>
    <rPh sb="2" eb="3">
      <t>オンナ</t>
    </rPh>
    <rPh sb="6" eb="7">
      <t>オンナ</t>
    </rPh>
    <phoneticPr fontId="6"/>
  </si>
  <si>
    <t>学校服（賃加工）</t>
  </si>
  <si>
    <t>ニット製乳幼児用外衣</t>
  </si>
  <si>
    <t>ニット製外衣（アウターシャツ類、セーター類などを除く）（賃加工）</t>
    <rPh sb="29" eb="31">
      <t>カコウ</t>
    </rPh>
    <phoneticPr fontId="6"/>
  </si>
  <si>
    <t>ニット製スポーツシャツ・Ｔシャツ</t>
  </si>
  <si>
    <t>ニット製アウターシャツ類（賃加工）</t>
  </si>
  <si>
    <t>セーター類（賃加工）</t>
  </si>
  <si>
    <t>ニット製スポーツ上衣</t>
  </si>
  <si>
    <t>ニット製スポーツ用ズボン・スカート・スラックス</t>
  </si>
  <si>
    <t>ニット製海水着・海水パンツ・海浜着</t>
    <rPh sb="3" eb="4">
      <t>セイ</t>
    </rPh>
    <rPh sb="4" eb="5">
      <t>ウミ</t>
    </rPh>
    <rPh sb="5" eb="7">
      <t>ミズギ</t>
    </rPh>
    <rPh sb="8" eb="10">
      <t>カイスイ</t>
    </rPh>
    <rPh sb="14" eb="16">
      <t>カイヒン</t>
    </rPh>
    <rPh sb="16" eb="17">
      <t>キ</t>
    </rPh>
    <phoneticPr fontId="6"/>
  </si>
  <si>
    <t>その他のニット製外衣・シャツ（賃加工）</t>
  </si>
  <si>
    <t>織物製下着（賃加工）</t>
  </si>
  <si>
    <t>ニット製肌着</t>
  </si>
  <si>
    <t>ニット製下着（賃加工）</t>
  </si>
  <si>
    <t>補整着</t>
  </si>
  <si>
    <t>補整着（賃加工）</t>
  </si>
  <si>
    <t>既成和服・帯（縫製加工されたもの）</t>
    <rPh sb="0" eb="2">
      <t>キセイ</t>
    </rPh>
    <rPh sb="2" eb="4">
      <t>ワフク</t>
    </rPh>
    <rPh sb="5" eb="6">
      <t>オビ</t>
    </rPh>
    <rPh sb="7" eb="9">
      <t>ホウセイ</t>
    </rPh>
    <rPh sb="9" eb="11">
      <t>カコウ</t>
    </rPh>
    <phoneticPr fontId="6"/>
  </si>
  <si>
    <t>和装製品（賃加工）</t>
  </si>
  <si>
    <t>スカーフ・ネッカチーフ・マフラー類（賃加工）</t>
  </si>
  <si>
    <t>ハンカチーフ（賃加工）</t>
  </si>
  <si>
    <t>ソックス</t>
  </si>
  <si>
    <t>パンティストッキング</t>
  </si>
  <si>
    <t>靴下（賃加工）</t>
  </si>
  <si>
    <t>作業用ニット手袋</t>
  </si>
  <si>
    <t>織物製帽子</t>
  </si>
  <si>
    <t>その他の帽子（ニット製を含む）</t>
  </si>
  <si>
    <t>ふとん（羊毛ふとんを含む）</t>
  </si>
  <si>
    <t>羽毛ふとん</t>
  </si>
  <si>
    <t>その他の寝具（毛布を除く）</t>
    <rPh sb="7" eb="9">
      <t>モウフ</t>
    </rPh>
    <rPh sb="10" eb="11">
      <t>ノゾ</t>
    </rPh>
    <phoneticPr fontId="6"/>
  </si>
  <si>
    <t>寝具（賃加工）</t>
  </si>
  <si>
    <t>綿帆布製品</t>
  </si>
  <si>
    <t>合成繊維帆布製品</t>
  </si>
  <si>
    <t>その他の繊維製帆布製品</t>
  </si>
  <si>
    <t>繊維製袋</t>
  </si>
  <si>
    <t>繊維製袋（賃加工）</t>
  </si>
  <si>
    <t>刺しゅう製品（賃加工）</t>
  </si>
  <si>
    <t>他に分類されない繊維製品（ニット製を含む）</t>
  </si>
  <si>
    <t>他に分類されない繊維製品（賃加工）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</si>
  <si>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</si>
  <si>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</si>
  <si>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</si>
  <si>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</si>
  <si>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</si>
  <si>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</si>
  <si>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</si>
  <si>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一般製材（賃加工）</t>
  </si>
  <si>
    <t>単板（賃加工）</t>
    <rPh sb="0" eb="1">
      <t>タン</t>
    </rPh>
    <rPh sb="1" eb="2">
      <t>イタ</t>
    </rPh>
    <rPh sb="3" eb="6">
      <t>チンカコウ</t>
    </rPh>
    <phoneticPr fontId="6"/>
  </si>
  <si>
    <t>床板</t>
  </si>
  <si>
    <t>床板（賃加工）</t>
    <rPh sb="0" eb="2">
      <t>ユカイタ</t>
    </rPh>
    <rPh sb="3" eb="6">
      <t>チンカコウ</t>
    </rPh>
    <phoneticPr fontId="6"/>
  </si>
  <si>
    <t>木材チップ</t>
  </si>
  <si>
    <t>木材チップ（賃加工）</t>
  </si>
  <si>
    <t>その他の特殊製材品</t>
  </si>
  <si>
    <t>他に分類されない特殊製材（賃加工）</t>
    <rPh sb="0" eb="1">
      <t>ホカ</t>
    </rPh>
    <rPh sb="2" eb="4">
      <t>ブンルイ</t>
    </rPh>
    <rPh sb="8" eb="10">
      <t>トクシュ</t>
    </rPh>
    <rPh sb="10" eb="12">
      <t>セイザイ</t>
    </rPh>
    <rPh sb="13" eb="16">
      <t>チンカコウ</t>
    </rPh>
    <phoneticPr fontId="6"/>
  </si>
  <si>
    <t>造作材</t>
  </si>
  <si>
    <t>造作材（賃加工）</t>
  </si>
  <si>
    <t>特殊合板（集成材を除く）</t>
    <rPh sb="5" eb="8">
      <t>シュウセイザイ</t>
    </rPh>
    <rPh sb="9" eb="10">
      <t>ノゾ</t>
    </rPh>
    <phoneticPr fontId="6"/>
  </si>
  <si>
    <t>集成材</t>
    <rPh sb="0" eb="3">
      <t>シュウセイザイ</t>
    </rPh>
    <phoneticPr fontId="6"/>
  </si>
  <si>
    <t>集成材（賃加工）</t>
    <rPh sb="0" eb="3">
      <t>シュウセイザイ</t>
    </rPh>
    <rPh sb="4" eb="7">
      <t>チンカコウ</t>
    </rPh>
    <phoneticPr fontId="6"/>
  </si>
  <si>
    <t>住宅建築用木製組立材料</t>
  </si>
  <si>
    <t>木質系プレハブ住宅</t>
  </si>
  <si>
    <t>建築用木製組立材料（賃加工）</t>
  </si>
  <si>
    <t>銘板、銘木、床柱</t>
  </si>
  <si>
    <t>銘板、銘木、床柱（賃加工）</t>
  </si>
  <si>
    <t>折箱</t>
  </si>
  <si>
    <t>木箱</t>
  </si>
  <si>
    <t>たる</t>
  </si>
  <si>
    <t>薬品処理木材</t>
  </si>
  <si>
    <t>木材の薬品処理（賃加工）</t>
  </si>
  <si>
    <t>柄、引手、つまみ、握り、台木、これらの類似品</t>
  </si>
  <si>
    <t>木製台所用品</t>
  </si>
  <si>
    <t>はし（木・竹製）</t>
  </si>
  <si>
    <t>その他の木・竹・とう・きりゅう等製品（塗装を含む）</t>
  </si>
  <si>
    <t>他に分類されない木製品（塗装を含む）（賃加工）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</si>
  <si>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</si>
  <si>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</si>
  <si>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</si>
  <si>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</si>
  <si>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木製ベッド</t>
    <rPh sb="0" eb="2">
      <t>モクセイ</t>
    </rPh>
    <phoneticPr fontId="6"/>
  </si>
  <si>
    <t>その他の木製家具（漆塗りを除く）</t>
  </si>
  <si>
    <t>木製家具（賃加工）</t>
  </si>
  <si>
    <t>木製家具塗装（賃加工）</t>
  </si>
  <si>
    <t>金属製流し台・調理台・ガス台（キャビネットが金属製のもの）</t>
  </si>
  <si>
    <t>金属製家具（賃加工）</t>
    <rPh sb="0" eb="3">
      <t>キンゾクセイ</t>
    </rPh>
    <rPh sb="3" eb="5">
      <t>カグ</t>
    </rPh>
    <rPh sb="6" eb="9">
      <t>チンカコウ</t>
    </rPh>
    <phoneticPr fontId="6"/>
  </si>
  <si>
    <t>宗教用具</t>
  </si>
  <si>
    <t>宗教用具（賃加工）</t>
    <rPh sb="0" eb="2">
      <t>シュウキョウ</t>
    </rPh>
    <rPh sb="2" eb="4">
      <t>ヨウグ</t>
    </rPh>
    <rPh sb="5" eb="8">
      <t>チンカコウ</t>
    </rPh>
    <phoneticPr fontId="3"/>
  </si>
  <si>
    <t>建具（金属製を除く）</t>
  </si>
  <si>
    <t>建具（塗装を含む）（賃加工）</t>
  </si>
  <si>
    <t>事務所用・店舗用装備品</t>
  </si>
  <si>
    <t>事務所用・店舗用装備品（賃加工）</t>
  </si>
  <si>
    <t>他に分類されない家具・装備品</t>
  </si>
  <si>
    <t>非塗工印刷用紙</t>
  </si>
  <si>
    <t>衛生用紙</t>
  </si>
  <si>
    <t>雑種紙</t>
    <rPh sb="0" eb="2">
      <t>ザッシュ</t>
    </rPh>
    <rPh sb="2" eb="3">
      <t>カミ</t>
    </rPh>
    <phoneticPr fontId="3"/>
  </si>
  <si>
    <t>板紙（賃加工）</t>
    <rPh sb="0" eb="2">
      <t>イタガミ</t>
    </rPh>
    <rPh sb="3" eb="6">
      <t>チンカコウ</t>
    </rPh>
    <phoneticPr fontId="6"/>
  </si>
  <si>
    <t>段ボール（シート）</t>
  </si>
  <si>
    <t>段ボール（賃加工）</t>
  </si>
  <si>
    <t>壁紙、ふすま紙</t>
    <rPh sb="0" eb="2">
      <t>カベガミ</t>
    </rPh>
    <phoneticPr fontId="6"/>
  </si>
  <si>
    <t>壁紙、ふすま紙（賃加工）</t>
  </si>
  <si>
    <t>事務用紙袋</t>
  </si>
  <si>
    <t>学用紙製品（賃加工）</t>
  </si>
  <si>
    <t>その他の紙製品</t>
  </si>
  <si>
    <t>その他の紙製品（賃加工）</t>
    <rPh sb="2" eb="3">
      <t>タ</t>
    </rPh>
    <rPh sb="4" eb="5">
      <t>カミ</t>
    </rPh>
    <rPh sb="5" eb="7">
      <t>セイヒン</t>
    </rPh>
    <rPh sb="8" eb="11">
      <t>チンカコウ</t>
    </rPh>
    <phoneticPr fontId="6"/>
  </si>
  <si>
    <t>段ボール箱</t>
  </si>
  <si>
    <t>印刷箱</t>
  </si>
  <si>
    <t>簡易箱</t>
  </si>
  <si>
    <t>貼箱</t>
  </si>
  <si>
    <t>紙管</t>
  </si>
  <si>
    <t>他に分類されないパルプ・紙・紙加工品（賃加工）</t>
  </si>
  <si>
    <t>紙裁断（賃加工）</t>
  </si>
  <si>
    <t>とっ版印刷物（活版印刷物）</t>
  </si>
  <si>
    <t>平版印刷物（オフセット印刷物）</t>
  </si>
  <si>
    <t>おう版印刷物（グラビア印刷物）</t>
  </si>
  <si>
    <t>紙以外のものに対する特殊印刷物</t>
  </si>
  <si>
    <t>とっ版印刷（活版印刷）（賃加工）</t>
  </si>
  <si>
    <t>平版印刷（オフセット印刷）（賃加工）</t>
  </si>
  <si>
    <t>おう版印刷（グラビア印刷）（賃加工）</t>
  </si>
  <si>
    <t>紙以外のものに対する特殊印刷（賃加工）</t>
  </si>
  <si>
    <t>写真製版（写真植字業を含む）</t>
  </si>
  <si>
    <t>フォトマスク</t>
    <phoneticPr fontId="3"/>
  </si>
  <si>
    <t>写真製版（写真植字業を含む）（賃加工）</t>
    <rPh sb="0" eb="2">
      <t>シャシン</t>
    </rPh>
    <rPh sb="2" eb="4">
      <t>セイハン</t>
    </rPh>
    <rPh sb="5" eb="7">
      <t>シャシン</t>
    </rPh>
    <rPh sb="7" eb="9">
      <t>ショクジ</t>
    </rPh>
    <rPh sb="9" eb="10">
      <t>ギョウ</t>
    </rPh>
    <rPh sb="11" eb="12">
      <t>フク</t>
    </rPh>
    <rPh sb="15" eb="18">
      <t>チンカコウ</t>
    </rPh>
    <phoneticPr fontId="6"/>
  </si>
  <si>
    <t>製本（賃加工）</t>
  </si>
  <si>
    <t>印刷物加工（賃加工）</t>
  </si>
  <si>
    <t>その他の印刷関連（賃加工）</t>
    <rPh sb="2" eb="3">
      <t>タ</t>
    </rPh>
    <rPh sb="4" eb="6">
      <t>インサツ</t>
    </rPh>
    <rPh sb="6" eb="8">
      <t>カンレン</t>
    </rPh>
    <rPh sb="9" eb="12">
      <t>チンカコウ</t>
    </rPh>
    <phoneticPr fontId="3"/>
  </si>
  <si>
    <t>硝酸（９８％換算）</t>
  </si>
  <si>
    <t>熔成りん肥</t>
  </si>
  <si>
    <t>化成肥料</t>
  </si>
  <si>
    <t>配合肥料</t>
    <rPh sb="0" eb="2">
      <t>ハイゴウ</t>
    </rPh>
    <rPh sb="2" eb="4">
      <t>ヒリョウ</t>
    </rPh>
    <phoneticPr fontId="6"/>
  </si>
  <si>
    <t>その他の化学肥料</t>
  </si>
  <si>
    <t>か性ソーダ（液体９７％換算・固形有姿）</t>
  </si>
  <si>
    <t>液体塩素</t>
  </si>
  <si>
    <t>酸素ガス（液化酸素を含む）</t>
  </si>
  <si>
    <t>炭酸ガス</t>
  </si>
  <si>
    <t>その他の圧縮ガス・液化ガス</t>
  </si>
  <si>
    <t>バリウム塩類</t>
  </si>
  <si>
    <t>その他の無機化学工業製品</t>
  </si>
  <si>
    <t>その他の発酵製品</t>
    <rPh sb="2" eb="3">
      <t>タ</t>
    </rPh>
    <rPh sb="4" eb="6">
      <t>ハッコウ</t>
    </rPh>
    <rPh sb="6" eb="8">
      <t>セイヒン</t>
    </rPh>
    <phoneticPr fontId="6"/>
  </si>
  <si>
    <t>ポリアミド系樹脂</t>
  </si>
  <si>
    <t>その他のプラスチック</t>
  </si>
  <si>
    <t>プラスチック（賃加工）</t>
  </si>
  <si>
    <t>その他のメタン誘導品</t>
    <rPh sb="2" eb="3">
      <t>タ</t>
    </rPh>
    <rPh sb="7" eb="10">
      <t>ユウドウヒン</t>
    </rPh>
    <phoneticPr fontId="6"/>
  </si>
  <si>
    <t>その他の可塑剤</t>
  </si>
  <si>
    <t>その他の有機化学工業製品</t>
  </si>
  <si>
    <t>キュプラ、アセテート長繊維糸・短繊維</t>
  </si>
  <si>
    <t>ナイロン長繊維糸・短繊維</t>
  </si>
  <si>
    <t>ポリエステル長繊維糸</t>
  </si>
  <si>
    <t>工業用合成洗剤</t>
  </si>
  <si>
    <t>溶剤系合成樹脂塗料</t>
  </si>
  <si>
    <t>医薬品原末、原液</t>
  </si>
  <si>
    <t>医薬品製剤（医薬部外品製剤を含む）</t>
  </si>
  <si>
    <t>ワクチン、血清、保存血液</t>
  </si>
  <si>
    <t>生薬・漢方</t>
  </si>
  <si>
    <t>生薬・漢方（賃加工）</t>
  </si>
  <si>
    <t>動物用医薬品</t>
  </si>
  <si>
    <t>化粧水</t>
    <rPh sb="0" eb="3">
      <t>ケショウスイ</t>
    </rPh>
    <phoneticPr fontId="3"/>
  </si>
  <si>
    <t>その他の仕上用・皮膚用化粧品</t>
  </si>
  <si>
    <t>整髪料</t>
  </si>
  <si>
    <t>その他の化粧品・調整品</t>
    <rPh sb="2" eb="3">
      <t>タ</t>
    </rPh>
    <rPh sb="4" eb="7">
      <t>ケショウヒン</t>
    </rPh>
    <rPh sb="8" eb="11">
      <t>チョウセイヒン</t>
    </rPh>
    <phoneticPr fontId="6"/>
  </si>
  <si>
    <t>産業用火薬・爆薬</t>
  </si>
  <si>
    <t>その他の火工品</t>
  </si>
  <si>
    <t>その他の農薬</t>
  </si>
  <si>
    <t>木材化学製品</t>
  </si>
  <si>
    <t>試薬（診断用試薬を除く）</t>
  </si>
  <si>
    <t>その他の化学工業製品</t>
  </si>
  <si>
    <t>アスファルト舗装混合材、タール舗装混合材（アスファルトブロック、タールブロックを含む）</t>
    <rPh sb="40" eb="41">
      <t>フク</t>
    </rPh>
    <phoneticPr fontId="6"/>
  </si>
  <si>
    <t>その他の石油製品・石炭製品</t>
  </si>
  <si>
    <t>プラスチック管（賃加工）</t>
  </si>
  <si>
    <t>プラスチック継手（バルブ、コックを含む）</t>
  </si>
  <si>
    <t>プラスチック継手（賃加工）</t>
  </si>
  <si>
    <t>その他のプラスチック異形押出製品</t>
  </si>
  <si>
    <t>プラスチック異形押出製品（賃加工）</t>
  </si>
  <si>
    <t>プラスチック板・棒・管・継手・異形押出製品の加工品（切断、接合、塗装、蒸着めっき、バフ加工等）</t>
    <rPh sb="29" eb="31">
      <t>セツゴウ</t>
    </rPh>
    <rPh sb="32" eb="34">
      <t>トソウ</t>
    </rPh>
    <rPh sb="35" eb="37">
      <t>ジョウチャク</t>
    </rPh>
    <rPh sb="43" eb="45">
      <t>カコウ</t>
    </rPh>
    <rPh sb="45" eb="46">
      <t>トウ</t>
    </rPh>
    <phoneticPr fontId="6"/>
  </si>
  <si>
    <t>プラスチック板・棒・管・継手・異形押出製品の加工品（賃加工）</t>
  </si>
  <si>
    <t>包装用プラスチックフィルム（厚さ０．２ｍｍ未満で軟質のもの）</t>
  </si>
  <si>
    <t>プラスチックフィルム（賃加工）</t>
  </si>
  <si>
    <t>プラスチックシート（厚さ０．２ｍｍ以上で軟質のもの）</t>
    <rPh sb="10" eb="11">
      <t>アツ</t>
    </rPh>
    <rPh sb="17" eb="19">
      <t>イジョウ</t>
    </rPh>
    <rPh sb="20" eb="22">
      <t>ナンシツ</t>
    </rPh>
    <phoneticPr fontId="6"/>
  </si>
  <si>
    <t>合成皮革</t>
  </si>
  <si>
    <t>プラスチックフィルム・シート・床材・合成皮革加工品（切断、接合、塗装、蒸着めっき、バフ加工等）</t>
  </si>
  <si>
    <t>プラスチックフィルム・シート・床材・合成皮革加工品（賃加工）</t>
  </si>
  <si>
    <t>自動車用プラスチック製品</t>
  </si>
  <si>
    <t>電気機械器具用プラスチック製品</t>
    <rPh sb="0" eb="2">
      <t>デンキ</t>
    </rPh>
    <rPh sb="2" eb="4">
      <t>キカイ</t>
    </rPh>
    <rPh sb="4" eb="6">
      <t>キグ</t>
    </rPh>
    <rPh sb="6" eb="7">
      <t>ヨウ</t>
    </rPh>
    <rPh sb="13" eb="15">
      <t>セイヒン</t>
    </rPh>
    <phoneticPr fontId="6"/>
  </si>
  <si>
    <t>その他の工業用プラスチック製品</t>
  </si>
  <si>
    <t>工業用プラスチック製品（賃加工）</t>
  </si>
  <si>
    <t>工業用プラスチック製品の加工品（切断、接合、塗装、蒸着めっき、バフ加工等）</t>
  </si>
  <si>
    <t>工業用プラスチック製品の加工（賃加工）</t>
    <rPh sb="0" eb="3">
      <t>コウギョウヨウ</t>
    </rPh>
    <rPh sb="9" eb="11">
      <t>セイヒン</t>
    </rPh>
    <rPh sb="12" eb="14">
      <t>カコウ</t>
    </rPh>
    <rPh sb="15" eb="18">
      <t>チンカコウ</t>
    </rPh>
    <phoneticPr fontId="3"/>
  </si>
  <si>
    <t>軟質プラスチック発泡製品（半硬質性を含む）</t>
  </si>
  <si>
    <t>硬質プラスチック発泡製品（厚板）（厚さ３ｍｍ以上）</t>
  </si>
  <si>
    <t>強化プラスチック製板・棒・管・継手（賃加工）</t>
  </si>
  <si>
    <t>強化プラスチック製容器・浴槽・浄化槽</t>
  </si>
  <si>
    <t>強化プラスチック製容器・浴槽等（賃加工）</t>
  </si>
  <si>
    <t>発泡・強化プラスチック製品の加工品（切断、接合、塗装、蒸着めっき、バフ加工等）</t>
    <rPh sb="0" eb="2">
      <t>ハッポウ</t>
    </rPh>
    <rPh sb="3" eb="5">
      <t>キョウカ</t>
    </rPh>
    <rPh sb="11" eb="13">
      <t>セイヒン</t>
    </rPh>
    <rPh sb="14" eb="17">
      <t>カコウヒン</t>
    </rPh>
    <phoneticPr fontId="6"/>
  </si>
  <si>
    <t>発泡・強化プラスチック製品の加工品</t>
    <rPh sb="0" eb="2">
      <t>ハッポウ</t>
    </rPh>
    <rPh sb="3" eb="5">
      <t>キョウカ</t>
    </rPh>
    <rPh sb="11" eb="13">
      <t>セイヒン</t>
    </rPh>
    <rPh sb="14" eb="17">
      <t>カコウヒン</t>
    </rPh>
    <phoneticPr fontId="6"/>
  </si>
  <si>
    <t>プラスチック成形材料</t>
  </si>
  <si>
    <t>再生プラスチック成形材料</t>
  </si>
  <si>
    <t>プラスチック成型材料（賃加工）</t>
    <rPh sb="6" eb="8">
      <t>セイケイ</t>
    </rPh>
    <rPh sb="8" eb="10">
      <t>ザイリョウ</t>
    </rPh>
    <rPh sb="11" eb="14">
      <t>チンカコウ</t>
    </rPh>
    <phoneticPr fontId="3"/>
  </si>
  <si>
    <t>廃プラスチック製品</t>
  </si>
  <si>
    <t>廃プラスチック製品（賃加工）</t>
  </si>
  <si>
    <t>プラスチック製中空成形容器</t>
  </si>
  <si>
    <t>その他のプラスチック製容器</t>
  </si>
  <si>
    <t>他に分類されないプラスチック製品</t>
  </si>
  <si>
    <t>他に分類されないプラスチック製品（賃加工）</t>
    <rPh sb="0" eb="1">
      <t>タ</t>
    </rPh>
    <rPh sb="2" eb="4">
      <t>ブンルイ</t>
    </rPh>
    <rPh sb="14" eb="16">
      <t>セイヒン</t>
    </rPh>
    <rPh sb="17" eb="20">
      <t>チンカコウ</t>
    </rPh>
    <phoneticPr fontId="3"/>
  </si>
  <si>
    <t>他に分類されないプラスチック製品の加工品（賃加工）</t>
  </si>
  <si>
    <t>トラック・バス用タイヤ</t>
  </si>
  <si>
    <t>小型トラック用タイヤ</t>
  </si>
  <si>
    <t>乗用車用タイヤ</t>
  </si>
  <si>
    <t>特殊車両用・航空機用タイヤ</t>
  </si>
  <si>
    <t>自動車用・特殊車両用・航空機用チューブ</t>
  </si>
  <si>
    <t>ゴム底布靴</t>
  </si>
  <si>
    <t>ゴム製履物・同附属品（賃加工）</t>
  </si>
  <si>
    <t>ゴム製パッキン類</t>
  </si>
  <si>
    <t>その他の工業用ゴム製品</t>
  </si>
  <si>
    <t>工業用ゴム製品（賃加工）</t>
  </si>
  <si>
    <t>更生タイヤ用練生地</t>
  </si>
  <si>
    <t>その他の練生地</t>
  </si>
  <si>
    <t>ゴム練生地（賃加工）</t>
  </si>
  <si>
    <t>その他のゴム製品</t>
  </si>
  <si>
    <t>成牛甲革</t>
  </si>
  <si>
    <t>豚革</t>
  </si>
  <si>
    <t>なめし革（賃加工）</t>
  </si>
  <si>
    <t>その他の板ガラス</t>
  </si>
  <si>
    <t>ガラス製加工素材（賃加工）</t>
  </si>
  <si>
    <t>その他のガラス、同製品</t>
  </si>
  <si>
    <t>生コンクリート</t>
  </si>
  <si>
    <t>遠心力鉄筋コンクリート管（ヒューム管）</t>
  </si>
  <si>
    <t>遠心力鉄筋コンクリートくい（パイル）</t>
  </si>
  <si>
    <t>空胴コンクリートブロック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</si>
  <si>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</si>
  <si>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</si>
  <si>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</si>
  <si>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</si>
  <si>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テラゾー製品</t>
  </si>
  <si>
    <t>厚形スレート</t>
  </si>
  <si>
    <t>その他のセメント製品</t>
  </si>
  <si>
    <t>いぶしかわら</t>
  </si>
  <si>
    <t>普通れんが</t>
  </si>
  <si>
    <t>陶磁器製和飲食器</t>
  </si>
  <si>
    <t>陶磁器製台所・調理用品</t>
  </si>
  <si>
    <t>陶磁器製置物</t>
  </si>
  <si>
    <t>電気用陶磁器（賃加工）</t>
  </si>
  <si>
    <t>理化学用・工業用ファインセラミックス（焼結し放しのもの）</t>
    <rPh sb="0" eb="3">
      <t>リカガク</t>
    </rPh>
    <rPh sb="3" eb="4">
      <t>ヨウ</t>
    </rPh>
    <rPh sb="19" eb="21">
      <t>ショウケツ</t>
    </rPh>
    <rPh sb="22" eb="23">
      <t>ハナ</t>
    </rPh>
    <phoneticPr fontId="6"/>
  </si>
  <si>
    <t>理化学用・工業用陶磁器（賃加工）</t>
  </si>
  <si>
    <t>モザイクタイル</t>
  </si>
  <si>
    <t>陶磁器製タイル（賃加工）</t>
  </si>
  <si>
    <t>砕石</t>
  </si>
  <si>
    <t>石工品</t>
  </si>
  <si>
    <t>けいそう土、同製品</t>
  </si>
  <si>
    <t>鉱物・土石粉砕、その他の処理品</t>
  </si>
  <si>
    <t>人造宝石（賃加工）</t>
  </si>
  <si>
    <t>その他の窯業・土石製品</t>
  </si>
  <si>
    <t>他に分類されない窯業・土石製品（賃加工）</t>
  </si>
  <si>
    <t>冷間ロール成型形鋼</t>
  </si>
  <si>
    <t>普通鋼冷けん鋼管（再生引抜鋼管を含む）</t>
  </si>
  <si>
    <t>鉄くず</t>
  </si>
  <si>
    <t>フェロアロイ（賃加工）</t>
  </si>
  <si>
    <t>鉄鋼切断品（溶断を含む）</t>
  </si>
  <si>
    <t>鉄鋼切断（賃加工）</t>
  </si>
  <si>
    <t>鉄スクラップ加工処理品</t>
  </si>
  <si>
    <t>他に分類されない鉄鋼品</t>
  </si>
  <si>
    <t>他に分類されない鉄鋼品（賃加工）</t>
  </si>
  <si>
    <t>その他の非鉄金属再生地金、同合金</t>
  </si>
  <si>
    <t>光ファイバケーブル（賃加工）</t>
  </si>
  <si>
    <t>銅・同合金鋳物</t>
  </si>
  <si>
    <t>アルムニウム・同合金鋳物</t>
  </si>
  <si>
    <t>アルミニウム・同合金ダイカスト（賃加工）</t>
  </si>
  <si>
    <t>亜鉛ダイカスト</t>
  </si>
  <si>
    <t>非鉄金属鍛造品（賃加工）</t>
  </si>
  <si>
    <t>非鉄金属くず</t>
  </si>
  <si>
    <t>その他の非鉄金属（賃加工）</t>
  </si>
  <si>
    <t>１８リットル缶</t>
  </si>
  <si>
    <t>合板・木材加工機械用刃物</t>
    <rPh sb="0" eb="2">
      <t>ゴウバン</t>
    </rPh>
    <rPh sb="3" eb="5">
      <t>モクザイ</t>
    </rPh>
    <rPh sb="5" eb="7">
      <t>カコウ</t>
    </rPh>
    <rPh sb="7" eb="9">
      <t>キカイ</t>
    </rPh>
    <rPh sb="9" eb="10">
      <t>ヨウ</t>
    </rPh>
    <rPh sb="10" eb="12">
      <t>ハモノ</t>
    </rPh>
    <phoneticPr fontId="6"/>
  </si>
  <si>
    <t>はさみ</t>
  </si>
  <si>
    <t>手引のこぎり、のこ刃（賃加工）</t>
  </si>
  <si>
    <t>農業用器具</t>
  </si>
  <si>
    <t>建築用金物</t>
    <rPh sb="0" eb="3">
      <t>ケンチクヨウ</t>
    </rPh>
    <rPh sb="3" eb="5">
      <t>カナモノ</t>
    </rPh>
    <phoneticPr fontId="3"/>
  </si>
  <si>
    <t>金属製管継手</t>
  </si>
  <si>
    <t>配管工事用附属品（賃加工）</t>
  </si>
  <si>
    <t>その他のガス機器（温風暖房機を除く）</t>
  </si>
  <si>
    <t>その他の石油機器（温風暖房機を除く）</t>
  </si>
  <si>
    <t>ガス機器・石油機器の部分品・附属品</t>
  </si>
  <si>
    <t>温風暖房機（熱交換式のもの）</t>
  </si>
  <si>
    <t>温水ボイラ</t>
    <rPh sb="0" eb="2">
      <t>オンスイ</t>
    </rPh>
    <phoneticPr fontId="6"/>
  </si>
  <si>
    <t>ガス湯沸かし器</t>
    <rPh sb="2" eb="4">
      <t>ユワ</t>
    </rPh>
    <rPh sb="6" eb="7">
      <t>キ</t>
    </rPh>
    <phoneticPr fontId="3"/>
  </si>
  <si>
    <t>鉄骨</t>
  </si>
  <si>
    <t>軽量鉄骨</t>
  </si>
  <si>
    <t>橋りょう</t>
  </si>
  <si>
    <t>鉄塔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</si>
  <si>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</si>
  <si>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</si>
  <si>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</si>
  <si>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</si>
  <si>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その他のアルミニウム製サッシ</t>
  </si>
  <si>
    <t>アルミニウム製ドア</t>
    <rPh sb="6" eb="7">
      <t>セイ</t>
    </rPh>
    <phoneticPr fontId="3"/>
  </si>
  <si>
    <t>金属製サッシ・ドア</t>
  </si>
  <si>
    <t>建築用板金製品</t>
  </si>
  <si>
    <t>鉄骨系プレハブ住宅</t>
    <rPh sb="0" eb="2">
      <t>テッコツ</t>
    </rPh>
    <rPh sb="2" eb="3">
      <t>ケイ</t>
    </rPh>
    <rPh sb="7" eb="9">
      <t>ジュウタク</t>
    </rPh>
    <phoneticPr fontId="3"/>
  </si>
  <si>
    <t>その他の建築用金属製品</t>
  </si>
  <si>
    <t>建築用金属製品（賃加工）</t>
  </si>
  <si>
    <t>板金製タンク</t>
  </si>
  <si>
    <t>その他の製缶板金製品</t>
  </si>
  <si>
    <t>製缶板金製品（賃加工）</t>
  </si>
  <si>
    <t>金属板加工（賃加工）</t>
  </si>
  <si>
    <t>アルミニウム製機械部分品</t>
    <rPh sb="6" eb="7">
      <t>セイ</t>
    </rPh>
    <rPh sb="7" eb="9">
      <t>キカイ</t>
    </rPh>
    <rPh sb="9" eb="12">
      <t>ブブンヒン</t>
    </rPh>
    <phoneticPr fontId="3"/>
  </si>
  <si>
    <t>その他の打抜・プレス金属製品プレス加工アルミニウム、同合金製品</t>
    <rPh sb="2" eb="3">
      <t>タ</t>
    </rPh>
    <rPh sb="4" eb="5">
      <t>ウ</t>
    </rPh>
    <rPh sb="5" eb="6">
      <t>ヌ</t>
    </rPh>
    <rPh sb="17" eb="19">
      <t>カコウ</t>
    </rPh>
    <rPh sb="26" eb="27">
      <t>ドウ</t>
    </rPh>
    <rPh sb="27" eb="29">
      <t>ゴウキン</t>
    </rPh>
    <rPh sb="29" eb="31">
      <t>セイヒン</t>
    </rPh>
    <phoneticPr fontId="3"/>
  </si>
  <si>
    <t>打抜・プレス加工アルミニウム、同合金製品（賃加工）</t>
  </si>
  <si>
    <t>打抜・プレス機械部分品（機械仕上げをしないもの）</t>
  </si>
  <si>
    <t>その他の打抜・プレス金属製品</t>
  </si>
  <si>
    <t>打抜・プレス加工金属製品（賃加工）</t>
  </si>
  <si>
    <t>金属製品塗装、エナメル塗装、ラッカー塗装（賃加工）</t>
  </si>
  <si>
    <t>溶融めっき（賃加工）</t>
  </si>
  <si>
    <t>電気めっき（賃加工）</t>
  </si>
  <si>
    <t>金属熱処理（賃加工）</t>
  </si>
  <si>
    <t>陽極酸化処理業（賃加工）</t>
    <rPh sb="0" eb="2">
      <t>ヨウキョク</t>
    </rPh>
    <rPh sb="2" eb="4">
      <t>サンカ</t>
    </rPh>
    <rPh sb="4" eb="6">
      <t>ショリ</t>
    </rPh>
    <rPh sb="6" eb="7">
      <t>ギョウ</t>
    </rPh>
    <rPh sb="8" eb="11">
      <t>チンカコウ</t>
    </rPh>
    <phoneticPr fontId="6"/>
  </si>
  <si>
    <t>金属研磨、電解研磨、シリコン研磨（賃加工）</t>
    <rPh sb="0" eb="2">
      <t>キンゾク</t>
    </rPh>
    <rPh sb="2" eb="4">
      <t>ケンマ</t>
    </rPh>
    <rPh sb="5" eb="7">
      <t>デンカイ</t>
    </rPh>
    <rPh sb="7" eb="9">
      <t>ケンマ</t>
    </rPh>
    <rPh sb="14" eb="16">
      <t>ケンマ</t>
    </rPh>
    <rPh sb="17" eb="20">
      <t>チンカコウ</t>
    </rPh>
    <phoneticPr fontId="6"/>
  </si>
  <si>
    <t>鉄丸くぎ</t>
  </si>
  <si>
    <t>鉄特殊くぎ</t>
  </si>
  <si>
    <t>鉄製金網（溶接金網、じゃかごを含む）</t>
  </si>
  <si>
    <t>その他の線材製品</t>
  </si>
  <si>
    <t>その他の金属線製品（賃加工）</t>
  </si>
  <si>
    <t>ボルト、ナット</t>
  </si>
  <si>
    <t>ボルト、ナット、リベット、小ねじ、木ねじ等（賃加工）</t>
    <rPh sb="13" eb="14">
      <t>コ</t>
    </rPh>
    <rPh sb="17" eb="18">
      <t>キ</t>
    </rPh>
    <rPh sb="20" eb="21">
      <t>トウ</t>
    </rPh>
    <rPh sb="22" eb="25">
      <t>チンカコウ</t>
    </rPh>
    <phoneticPr fontId="6"/>
  </si>
  <si>
    <t>線ばね</t>
  </si>
  <si>
    <t>他に分類されない金属製品</t>
    <rPh sb="0" eb="1">
      <t>タ</t>
    </rPh>
    <rPh sb="2" eb="4">
      <t>ブンルイ</t>
    </rPh>
    <rPh sb="8" eb="10">
      <t>キンゾク</t>
    </rPh>
    <rPh sb="10" eb="12">
      <t>セイヒン</t>
    </rPh>
    <phoneticPr fontId="3"/>
  </si>
  <si>
    <t>他に分類されない金属製品（賃加工）</t>
    <rPh sb="0" eb="1">
      <t>ホカ</t>
    </rPh>
    <rPh sb="2" eb="4">
      <t>ブンルイ</t>
    </rPh>
    <rPh sb="8" eb="10">
      <t>キンゾク</t>
    </rPh>
    <rPh sb="10" eb="12">
      <t>セイヒン</t>
    </rPh>
    <rPh sb="13" eb="16">
      <t>チンカコウ</t>
    </rPh>
    <phoneticPr fontId="6"/>
  </si>
  <si>
    <t>その他のボイラ（温水ボイラを除く）</t>
  </si>
  <si>
    <t>噴霧機、散粉機</t>
  </si>
  <si>
    <t>その他の栽培用・管理用機器</t>
  </si>
  <si>
    <t>農業用乾燥機</t>
  </si>
  <si>
    <t>飼料機器</t>
  </si>
  <si>
    <t>農耕用トラクタの部分品、取付具、付属品</t>
    <rPh sb="0" eb="3">
      <t>ノウコウヨウ</t>
    </rPh>
    <rPh sb="8" eb="11">
      <t>ブブンヒン</t>
    </rPh>
    <rPh sb="12" eb="13">
      <t>ト</t>
    </rPh>
    <rPh sb="13" eb="14">
      <t>ツ</t>
    </rPh>
    <rPh sb="14" eb="15">
      <t>グ</t>
    </rPh>
    <rPh sb="16" eb="19">
      <t>フゾクヒン</t>
    </rPh>
    <phoneticPr fontId="3"/>
  </si>
  <si>
    <t>コンクリート機械</t>
    <rPh sb="6" eb="8">
      <t>キカイ</t>
    </rPh>
    <phoneticPr fontId="6"/>
  </si>
  <si>
    <t>破砕機</t>
  </si>
  <si>
    <t>破砕機・摩砕機・選別機の補助機</t>
  </si>
  <si>
    <t>金属工作機械（賃加工）</t>
    <rPh sb="0" eb="2">
      <t>キンゾク</t>
    </rPh>
    <rPh sb="2" eb="4">
      <t>コウサク</t>
    </rPh>
    <rPh sb="4" eb="6">
      <t>キカイ</t>
    </rPh>
    <rPh sb="7" eb="10">
      <t>チンカコウ</t>
    </rPh>
    <phoneticPr fontId="3"/>
  </si>
  <si>
    <t>精整仕上装置</t>
  </si>
  <si>
    <t>その他の金属加工機械</t>
  </si>
  <si>
    <t>金属工作機械の部分品・取付具・附属品</t>
  </si>
  <si>
    <t>金属加工機械の部分品・取付具・附属品</t>
  </si>
  <si>
    <t>金属工作機械・金属加工機械の部分品・取付具・附属品（賃加工）</t>
  </si>
  <si>
    <t>超鋼工具</t>
    <rPh sb="0" eb="1">
      <t>チョウ</t>
    </rPh>
    <rPh sb="1" eb="2">
      <t>ハガネ</t>
    </rPh>
    <rPh sb="2" eb="4">
      <t>コウグ</t>
    </rPh>
    <phoneticPr fontId="3"/>
  </si>
  <si>
    <t>治具、金属加工用附属品</t>
    <rPh sb="0" eb="1">
      <t>オサム</t>
    </rPh>
    <rPh sb="1" eb="2">
      <t>グ</t>
    </rPh>
    <rPh sb="3" eb="5">
      <t>キンゾク</t>
    </rPh>
    <rPh sb="5" eb="8">
      <t>カコウヨウ</t>
    </rPh>
    <rPh sb="8" eb="10">
      <t>フゾク</t>
    </rPh>
    <rPh sb="10" eb="11">
      <t>シナ</t>
    </rPh>
    <phoneticPr fontId="6"/>
  </si>
  <si>
    <t>その他の機械工具</t>
    <rPh sb="2" eb="3">
      <t>タ</t>
    </rPh>
    <rPh sb="4" eb="6">
      <t>キカイ</t>
    </rPh>
    <rPh sb="6" eb="8">
      <t>コウグ</t>
    </rPh>
    <phoneticPr fontId="3"/>
  </si>
  <si>
    <t>機械工具（賃加工）</t>
    <rPh sb="0" eb="2">
      <t>キカイ</t>
    </rPh>
    <rPh sb="2" eb="4">
      <t>コウグ</t>
    </rPh>
    <rPh sb="5" eb="8">
      <t>チンカコウ</t>
    </rPh>
    <phoneticPr fontId="6"/>
  </si>
  <si>
    <t>化学繊維機械・紡績機械の部分品・取付具・附属品</t>
  </si>
  <si>
    <t>繊維機械の部分品・取付具・附属品（賃加工）</t>
  </si>
  <si>
    <t>縫製機械の部分品・取付具・附属品</t>
  </si>
  <si>
    <t>醸造用機械</t>
    <rPh sb="0" eb="3">
      <t>ジョウゾウヨウ</t>
    </rPh>
    <rPh sb="3" eb="5">
      <t>キカイ</t>
    </rPh>
    <phoneticPr fontId="6"/>
  </si>
  <si>
    <t>牛乳加工・乳製品製造機械、同装置</t>
  </si>
  <si>
    <t>肉製品・水産製品製造機械</t>
  </si>
  <si>
    <t>その他の食料品加工機械</t>
  </si>
  <si>
    <t>食料品加工機械の部分品・取付具・附属品</t>
    <rPh sb="5" eb="7">
      <t>キカイ</t>
    </rPh>
    <phoneticPr fontId="6"/>
  </si>
  <si>
    <t>木材加工機械</t>
    <rPh sb="0" eb="2">
      <t>モクザイ</t>
    </rPh>
    <rPh sb="2" eb="4">
      <t>カコウ</t>
    </rPh>
    <rPh sb="4" eb="6">
      <t>キカイ</t>
    </rPh>
    <phoneticPr fontId="6"/>
  </si>
  <si>
    <t>製材・木材加工・合板機械の部分品・取付具・附属品</t>
    <rPh sb="3" eb="5">
      <t>モクザイ</t>
    </rPh>
    <rPh sb="5" eb="7">
      <t>カコウ</t>
    </rPh>
    <phoneticPr fontId="6"/>
  </si>
  <si>
    <t>パルプ製造機械、同装置</t>
    <rPh sb="3" eb="5">
      <t>セイゾウ</t>
    </rPh>
    <rPh sb="8" eb="9">
      <t>ドウ</t>
    </rPh>
    <rPh sb="9" eb="11">
      <t>ソウチ</t>
    </rPh>
    <phoneticPr fontId="6"/>
  </si>
  <si>
    <t>パルプ・製紙機械の部分品・取付具・附属品</t>
    <rPh sb="4" eb="6">
      <t>セイシ</t>
    </rPh>
    <rPh sb="6" eb="8">
      <t>キカイ</t>
    </rPh>
    <rPh sb="9" eb="12">
      <t>ブブンヒン</t>
    </rPh>
    <rPh sb="13" eb="14">
      <t>ト</t>
    </rPh>
    <rPh sb="14" eb="15">
      <t>ツ</t>
    </rPh>
    <rPh sb="15" eb="16">
      <t>グ</t>
    </rPh>
    <rPh sb="17" eb="20">
      <t>フゾクヒン</t>
    </rPh>
    <phoneticPr fontId="6"/>
  </si>
  <si>
    <t>印刷機械</t>
    <rPh sb="0" eb="2">
      <t>インサツ</t>
    </rPh>
    <rPh sb="2" eb="4">
      <t>キカイ</t>
    </rPh>
    <phoneticPr fontId="3"/>
  </si>
  <si>
    <t>紙工機械</t>
  </si>
  <si>
    <t>印刷・製本・紙工機械の部分品・取付具・附属品</t>
  </si>
  <si>
    <t>半導体製造装置（フラットパネル・ディスプレイ製造装置を含む）の部分品・取付具・附属品</t>
  </si>
  <si>
    <t>半導体製造装置、同部分品・取付具・附属品（賃加工）</t>
  </si>
  <si>
    <t>真空ポンプ</t>
  </si>
  <si>
    <t>真空装置・真空機器の部分品、取付具、付属品</t>
  </si>
  <si>
    <t>ゴム工業用機械器具</t>
  </si>
  <si>
    <t>その他の特殊産業用機械器具</t>
  </si>
  <si>
    <t>その他の特殊産業用機械器具の部分品、取付具、付属品</t>
  </si>
  <si>
    <t>その他の送風機</t>
  </si>
  <si>
    <t>コンベヤ</t>
  </si>
  <si>
    <t>その他の荷役運搬設備</t>
  </si>
  <si>
    <t>荷役運搬設備の部分品・取付具・附属品</t>
  </si>
  <si>
    <t>荷役運搬設備、同部分品・取付具・附属品（賃加工）</t>
  </si>
  <si>
    <t>歯車（プラスチック製を含む）</t>
  </si>
  <si>
    <t>空気圧機器（空気圧ユニット機器を含む）</t>
  </si>
  <si>
    <t>空気圧機器の部分品・取付具・附属品</t>
  </si>
  <si>
    <t>ろ過機器</t>
  </si>
  <si>
    <t>混合機、かくはん機、ねつ和機、熔解機、造粒機、乳化機、粉砕器</t>
    <rPh sb="0" eb="3">
      <t>コンゴウキ</t>
    </rPh>
    <rPh sb="8" eb="9">
      <t>キ</t>
    </rPh>
    <rPh sb="12" eb="13">
      <t>ワ</t>
    </rPh>
    <rPh sb="13" eb="14">
      <t>キ</t>
    </rPh>
    <rPh sb="15" eb="17">
      <t>ヨウカイ</t>
    </rPh>
    <rPh sb="17" eb="18">
      <t>キ</t>
    </rPh>
    <rPh sb="19" eb="20">
      <t>ゾウ</t>
    </rPh>
    <rPh sb="20" eb="21">
      <t>ツブ</t>
    </rPh>
    <rPh sb="21" eb="22">
      <t>キ</t>
    </rPh>
    <rPh sb="23" eb="25">
      <t>ニュウカ</t>
    </rPh>
    <rPh sb="25" eb="26">
      <t>キ</t>
    </rPh>
    <rPh sb="27" eb="29">
      <t>フンサイ</t>
    </rPh>
    <rPh sb="29" eb="30">
      <t>ウツワ</t>
    </rPh>
    <phoneticPr fontId="3"/>
  </si>
  <si>
    <t>乾燥機器</t>
    <rPh sb="0" eb="2">
      <t>カンソウ</t>
    </rPh>
    <rPh sb="2" eb="4">
      <t>キキ</t>
    </rPh>
    <phoneticPr fontId="3"/>
  </si>
  <si>
    <t>その他の化学機械、同装置</t>
  </si>
  <si>
    <t>化学機械、同装置の部分品・取付具・附属品</t>
  </si>
  <si>
    <t>化学機械、同装置、同部分品・取付具・附属品（賃加工）</t>
  </si>
  <si>
    <t>その他の一般産業用機械、同装置</t>
  </si>
  <si>
    <t>その他の一般産業用機械、同装置の部分品・取付具・附属品</t>
  </si>
  <si>
    <t>その他の一般産業用機械、同装置、同部分品・取付具・附属品（賃加工）</t>
    <rPh sb="29" eb="32">
      <t>チンカコウ</t>
    </rPh>
    <phoneticPr fontId="6"/>
  </si>
  <si>
    <t>その他の事務用機械器具</t>
  </si>
  <si>
    <t>事務用機械器具の部分品・取付具・附属品</t>
    <rPh sb="0" eb="2">
      <t>ジム</t>
    </rPh>
    <rPh sb="2" eb="5">
      <t>ヨウキカイ</t>
    </rPh>
    <rPh sb="5" eb="7">
      <t>キグ</t>
    </rPh>
    <rPh sb="8" eb="11">
      <t>ブブンヒン</t>
    </rPh>
    <rPh sb="12" eb="13">
      <t>ト</t>
    </rPh>
    <rPh sb="13" eb="14">
      <t>ツ</t>
    </rPh>
    <rPh sb="14" eb="15">
      <t>グ</t>
    </rPh>
    <rPh sb="16" eb="19">
      <t>フゾクヒン</t>
    </rPh>
    <phoneticPr fontId="6"/>
  </si>
  <si>
    <t>冷凍機</t>
  </si>
  <si>
    <t>冷凍・冷蔵用ショーケース（冷凍陳列棚を含む）</t>
  </si>
  <si>
    <t>冷凍装置</t>
  </si>
  <si>
    <t>冷凍機・温湿調整装置の部分品・取付具・附属品</t>
    <rPh sb="0" eb="3">
      <t>レイトウキ</t>
    </rPh>
    <rPh sb="4" eb="5">
      <t>オンシツ</t>
    </rPh>
    <rPh sb="5" eb="6">
      <t>シツド</t>
    </rPh>
    <rPh sb="6" eb="8">
      <t>チョウセイ</t>
    </rPh>
    <rPh sb="8" eb="10">
      <t>ソウチ</t>
    </rPh>
    <rPh sb="11" eb="14">
      <t>ブブンヒン</t>
    </rPh>
    <phoneticPr fontId="6"/>
  </si>
  <si>
    <t>その他のサービス用・民生用機械器具</t>
  </si>
  <si>
    <t>その他のサービス用・民生用機械器具の部分品・取付具・附属品</t>
  </si>
  <si>
    <t>弁、同附属品（賃加工）</t>
  </si>
  <si>
    <t>切断、屈曲、ねじ切等パイプ加工品</t>
  </si>
  <si>
    <t>切断、屈曲、ねじ切等パイプ加工（賃加工）</t>
  </si>
  <si>
    <t>プレス用金型</t>
  </si>
  <si>
    <t>鋳造用金型（ダイカスト用を含む）</t>
  </si>
  <si>
    <t>プラスチック用金型</t>
  </si>
  <si>
    <t>その他の金型、同部分品・附属品</t>
  </si>
  <si>
    <t>金型、同部分品・附属品（賃加工）</t>
  </si>
  <si>
    <t>個装・内装機械</t>
    <rPh sb="0" eb="1">
      <t>コ</t>
    </rPh>
    <rPh sb="1" eb="2">
      <t>ソウ</t>
    </rPh>
    <rPh sb="3" eb="5">
      <t>ナイソウ</t>
    </rPh>
    <rPh sb="5" eb="7">
      <t>キカイ</t>
    </rPh>
    <phoneticPr fontId="6"/>
  </si>
  <si>
    <t>産業用ロボット、同装置の部分品・取付具・附属品</t>
  </si>
  <si>
    <t>産業用ロボット、同装置の部分品・取付具・（賃加工）</t>
    <rPh sb="21" eb="24">
      <t>チンカコウ</t>
    </rPh>
    <phoneticPr fontId="3"/>
  </si>
  <si>
    <t>他に分類されない各種機械部分品</t>
  </si>
  <si>
    <t>他に分類されない各種機械部分品（賃加工）</t>
  </si>
  <si>
    <t>直流・交流小形電動機（３Ｗ以上７０Ｗ未満）</t>
  </si>
  <si>
    <t>発電機・電動機・その他の回転電気機械の部分品・取付具・附属品</t>
    <rPh sb="29" eb="30">
      <t>ヒン</t>
    </rPh>
    <phoneticPr fontId="6"/>
  </si>
  <si>
    <t>発電機・電動機・その他の回転電気機械、同部分品・取付具・附属品（賃加工）</t>
    <rPh sb="29" eb="30">
      <t>ゾク</t>
    </rPh>
    <rPh sb="30" eb="31">
      <t>ヒン</t>
    </rPh>
    <rPh sb="32" eb="35">
      <t>チンカコウ</t>
    </rPh>
    <phoneticPr fontId="6"/>
  </si>
  <si>
    <t>配電盤</t>
  </si>
  <si>
    <t>監視制御装置</t>
  </si>
  <si>
    <t>分電盤</t>
  </si>
  <si>
    <t>プログラマブルコントローラ</t>
  </si>
  <si>
    <t>開閉装置・配電盤・電力制御装置の部分品・取付具・附属品</t>
  </si>
  <si>
    <t>抵抗溶接機</t>
  </si>
  <si>
    <t>その他の内燃機関電装品</t>
    <rPh sb="2" eb="3">
      <t>タ</t>
    </rPh>
    <rPh sb="4" eb="6">
      <t>ナイネン</t>
    </rPh>
    <rPh sb="6" eb="8">
      <t>キカン</t>
    </rPh>
    <rPh sb="8" eb="11">
      <t>デンソウヒン</t>
    </rPh>
    <phoneticPr fontId="3"/>
  </si>
  <si>
    <t>内燃機関電装品の部分品・取付具・附属品</t>
  </si>
  <si>
    <t>内燃機関電装品、同部分品・取付具・附属品（賃加工）</t>
  </si>
  <si>
    <t>ちゅう房機器の部分品・取付具・附属品</t>
    <rPh sb="3" eb="4">
      <t>ボウ</t>
    </rPh>
    <rPh sb="4" eb="6">
      <t>キキ</t>
    </rPh>
    <phoneticPr fontId="6"/>
  </si>
  <si>
    <t>その他の民生用電気機械器具、同部分品・取付具・附属品（賃加工）</t>
    <rPh sb="2" eb="3">
      <t>タ</t>
    </rPh>
    <phoneticPr fontId="6"/>
  </si>
  <si>
    <t>その他の放電ランプ</t>
    <rPh sb="2" eb="3">
      <t>タ</t>
    </rPh>
    <rPh sb="4" eb="6">
      <t>ホウデン</t>
    </rPh>
    <phoneticPr fontId="6"/>
  </si>
  <si>
    <t>ビデオカメラ（放送用を除く）（ＶＴＲ、ＥＶＲ一体のものを含む）</t>
    <rPh sb="28" eb="29">
      <t>フク</t>
    </rPh>
    <phoneticPr fontId="6"/>
  </si>
  <si>
    <t>デジタルカメラ</t>
  </si>
  <si>
    <t>ビデオ機器の部分品・取付具・附属品</t>
    <rPh sb="3" eb="5">
      <t>キキ</t>
    </rPh>
    <rPh sb="6" eb="9">
      <t>ブブンヒン</t>
    </rPh>
    <rPh sb="10" eb="12">
      <t>トリツケ</t>
    </rPh>
    <rPh sb="12" eb="13">
      <t>グ</t>
    </rPh>
    <rPh sb="14" eb="16">
      <t>フゾク</t>
    </rPh>
    <rPh sb="16" eb="17">
      <t>ヒン</t>
    </rPh>
    <phoneticPr fontId="6"/>
  </si>
  <si>
    <t>ビデオ機器、同部分品・取付具・附属品（賃加工）</t>
  </si>
  <si>
    <t>他に分類されない電子応用装置</t>
  </si>
  <si>
    <t>その他の電子応用装置の部分品・取付具・附属品</t>
  </si>
  <si>
    <t>その他の電子応用装置、同部分品・取付具・附属品（賃加工）</t>
  </si>
  <si>
    <t>半導体、IC測定器</t>
    <rPh sb="0" eb="3">
      <t>ハンドウタイ</t>
    </rPh>
    <rPh sb="6" eb="9">
      <t>ソクテイキ</t>
    </rPh>
    <phoneticPr fontId="3"/>
  </si>
  <si>
    <t>その他の電気計測器</t>
    <rPh sb="2" eb="3">
      <t>タ</t>
    </rPh>
    <rPh sb="4" eb="6">
      <t>デンキ</t>
    </rPh>
    <rPh sb="6" eb="9">
      <t>ケイソクキ</t>
    </rPh>
    <phoneticPr fontId="6"/>
  </si>
  <si>
    <t>工業計器、同部分品・取付具・附属品（賃加工）</t>
  </si>
  <si>
    <t>医療用計測器</t>
  </si>
  <si>
    <t>医療用計測器の部分品・取付具・附属品</t>
  </si>
  <si>
    <t>シリコンウエハ（表面研磨したもの）</t>
    <rPh sb="8" eb="10">
      <t>ヒョウメン</t>
    </rPh>
    <rPh sb="10" eb="12">
      <t>ケンマ</t>
    </rPh>
    <phoneticPr fontId="6"/>
  </si>
  <si>
    <t>有線通信機械器具（賃加工）</t>
  </si>
  <si>
    <t>無線通信機械器具（賃加工）</t>
  </si>
  <si>
    <t>電気音響機械器具、同部分品・取付具・付属品（賃加工）</t>
  </si>
  <si>
    <t>電子計算機、同部分品・取付具・附属品（賃加工）</t>
    <rPh sb="0" eb="2">
      <t>デンシ</t>
    </rPh>
    <rPh sb="2" eb="5">
      <t>ケイサンキ</t>
    </rPh>
    <rPh sb="6" eb="7">
      <t>ドウ</t>
    </rPh>
    <rPh sb="7" eb="10">
      <t>ブブンヒン</t>
    </rPh>
    <rPh sb="11" eb="13">
      <t>トリツケ</t>
    </rPh>
    <rPh sb="13" eb="14">
      <t>グ</t>
    </rPh>
    <rPh sb="15" eb="18">
      <t>フゾクヒン</t>
    </rPh>
    <rPh sb="19" eb="22">
      <t>チンカコウ</t>
    </rPh>
    <phoneticPr fontId="6"/>
  </si>
  <si>
    <t>その他の入出力装置</t>
    <rPh sb="2" eb="3">
      <t>タ</t>
    </rPh>
    <rPh sb="4" eb="7">
      <t>ニュウシュツリョク</t>
    </rPh>
    <rPh sb="7" eb="9">
      <t>ソウチ</t>
    </rPh>
    <phoneticPr fontId="6"/>
  </si>
  <si>
    <t>その他の電子管</t>
  </si>
  <si>
    <t>電子管（賃加工）</t>
  </si>
  <si>
    <t>その他の半導体素子</t>
  </si>
  <si>
    <t>半導体素子（賃加工）</t>
    <rPh sb="0" eb="3">
      <t>ハンドウタイ</t>
    </rPh>
    <rPh sb="3" eb="5">
      <t>ソシ</t>
    </rPh>
    <rPh sb="6" eb="9">
      <t>チンカコウ</t>
    </rPh>
    <phoneticPr fontId="6"/>
  </si>
  <si>
    <t>モス型ＩＣ</t>
  </si>
  <si>
    <t>線形回路</t>
    <rPh sb="0" eb="2">
      <t>センケイ</t>
    </rPh>
    <rPh sb="2" eb="4">
      <t>カイロ</t>
    </rPh>
    <phoneticPr fontId="6"/>
  </si>
  <si>
    <t>その他の混成集積回路</t>
  </si>
  <si>
    <t>集積回路（賃加工）</t>
  </si>
  <si>
    <t>抵抗器</t>
  </si>
  <si>
    <t>固定コンデンサ</t>
  </si>
  <si>
    <t>変成器</t>
  </si>
  <si>
    <t>複合部品</t>
  </si>
  <si>
    <t>抵抗器・コンデンサ・変成器・複合部品（賃加工）</t>
  </si>
  <si>
    <t>磁気ヘッド</t>
  </si>
  <si>
    <t>コネクタ（プリント配線板用コネクタを除く）</t>
    <rPh sb="9" eb="11">
      <t>ハイセン</t>
    </rPh>
    <rPh sb="11" eb="12">
      <t>イタ</t>
    </rPh>
    <rPh sb="12" eb="13">
      <t>ヨウ</t>
    </rPh>
    <rPh sb="18" eb="19">
      <t>ノゾ</t>
    </rPh>
    <phoneticPr fontId="6"/>
  </si>
  <si>
    <t>リレー</t>
  </si>
  <si>
    <t>コネクタ・スイッチ・リレー（賃加工）</t>
    <rPh sb="14" eb="17">
      <t>チンカコウ</t>
    </rPh>
    <phoneticPr fontId="6"/>
  </si>
  <si>
    <t>その他の高周波組立部品</t>
    <rPh sb="2" eb="3">
      <t>タ</t>
    </rPh>
    <rPh sb="4" eb="7">
      <t>コウシュウハ</t>
    </rPh>
    <rPh sb="7" eb="9">
      <t>クミタテ</t>
    </rPh>
    <rPh sb="9" eb="11">
      <t>ブヒン</t>
    </rPh>
    <phoneticPr fontId="6"/>
  </si>
  <si>
    <t>スイッチング電源・高周波組立部品・コントロールユニット（賃加工）</t>
    <rPh sb="29" eb="31">
      <t>カコウ</t>
    </rPh>
    <phoneticPr fontId="6"/>
  </si>
  <si>
    <t>その他のプリント配線板</t>
    <rPh sb="2" eb="3">
      <t>タ</t>
    </rPh>
    <rPh sb="8" eb="11">
      <t>ハイセンバン</t>
    </rPh>
    <phoneticPr fontId="6"/>
  </si>
  <si>
    <t>プリント回路板</t>
    <rPh sb="6" eb="7">
      <t>イタ</t>
    </rPh>
    <phoneticPr fontId="6"/>
  </si>
  <si>
    <t>プリント回路（賃加工）</t>
  </si>
  <si>
    <t>磁性材部品</t>
    <rPh sb="0" eb="2">
      <t>ジセイ</t>
    </rPh>
    <rPh sb="2" eb="3">
      <t>ザイ</t>
    </rPh>
    <rPh sb="3" eb="5">
      <t>ブヒン</t>
    </rPh>
    <phoneticPr fontId="3"/>
  </si>
  <si>
    <t>水晶振動子（時計用を除く）</t>
  </si>
  <si>
    <t>その他の電子部品</t>
  </si>
  <si>
    <t>その他の電子部品（賃加工）</t>
  </si>
  <si>
    <t>特別用途車ボディー</t>
    <rPh sb="0" eb="2">
      <t>トクベツ</t>
    </rPh>
    <rPh sb="2" eb="4">
      <t>ヨウト</t>
    </rPh>
    <rPh sb="4" eb="5">
      <t>シャ</t>
    </rPh>
    <phoneticPr fontId="3"/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</si>
  <si>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</si>
  <si>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</si>
  <si>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</si>
  <si>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</si>
  <si>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その他の自動車部品（二輪自動車部品を含む）</t>
  </si>
  <si>
    <t>自動車部分品・附属品（二輪自動車を含む）（賃加工）</t>
  </si>
  <si>
    <t>プラスチック製舟艇の新造</t>
  </si>
  <si>
    <t>舟艇の改造・修理</t>
  </si>
  <si>
    <t>舟艇の新造・改造・修理（賃加工）</t>
    <rPh sb="0" eb="1">
      <t>フネ</t>
    </rPh>
    <rPh sb="3" eb="5">
      <t>シンゾウ</t>
    </rPh>
    <rPh sb="6" eb="8">
      <t>カイゾウ</t>
    </rPh>
    <rPh sb="9" eb="11">
      <t>シュウリ</t>
    </rPh>
    <rPh sb="12" eb="15">
      <t>チンカコウ</t>
    </rPh>
    <phoneticPr fontId="6"/>
  </si>
  <si>
    <t>車いす（手動式）</t>
    <rPh sb="0" eb="1">
      <t>クルマ</t>
    </rPh>
    <rPh sb="4" eb="7">
      <t>シュドウシキ</t>
    </rPh>
    <phoneticPr fontId="6"/>
  </si>
  <si>
    <t>工業用長さ計</t>
  </si>
  <si>
    <t>精密測定器</t>
  </si>
  <si>
    <t>精密測定器の部分品・取付具・附属品</t>
    <rPh sb="0" eb="2">
      <t>セイミツ</t>
    </rPh>
    <rPh sb="2" eb="4">
      <t>ソクテイ</t>
    </rPh>
    <rPh sb="4" eb="5">
      <t>キ</t>
    </rPh>
    <phoneticPr fontId="6"/>
  </si>
  <si>
    <t>精密測定器、同部分品・取付具・附属品（賃加工）</t>
  </si>
  <si>
    <t>公害計測器</t>
  </si>
  <si>
    <t>温度計（ガラス製に限る）</t>
    <rPh sb="0" eb="3">
      <t>オンドケイ</t>
    </rPh>
    <rPh sb="7" eb="8">
      <t>セイ</t>
    </rPh>
    <rPh sb="9" eb="10">
      <t>カギ</t>
    </rPh>
    <phoneticPr fontId="6"/>
  </si>
  <si>
    <t>他に分類にされない計量器・測定器の部分品・取付具・附属品</t>
  </si>
  <si>
    <t>医療用機械器具、同装置</t>
  </si>
  <si>
    <t>医療用品</t>
  </si>
  <si>
    <t>医療用品（賃加工）</t>
    <rPh sb="0" eb="2">
      <t>イリョウ</t>
    </rPh>
    <rPh sb="2" eb="4">
      <t>ヨウヒン</t>
    </rPh>
    <rPh sb="5" eb="8">
      <t>チンカコウ</t>
    </rPh>
    <phoneticPr fontId="6"/>
  </si>
  <si>
    <t>レンズ・プリズム研磨（賃加工）</t>
  </si>
  <si>
    <t>眼鏡レンズ（コンタクトレンズを含む）</t>
  </si>
  <si>
    <t>その他の時計</t>
  </si>
  <si>
    <t>時計の部分品</t>
  </si>
  <si>
    <t>その他の洋楽器、和楽器</t>
  </si>
  <si>
    <t>かるた、すごろく、トランプ、花札、囲碁、将棋、チェス、麻雀ぱい、ゲーム盤等</t>
    <rPh sb="35" eb="36">
      <t>バン</t>
    </rPh>
    <rPh sb="36" eb="37">
      <t>トウ</t>
    </rPh>
    <phoneticPr fontId="6"/>
  </si>
  <si>
    <t>娯楽用具、がん具（賃加工）</t>
  </si>
  <si>
    <t>日本人形、西洋人形、縫いぐるみ人形</t>
  </si>
  <si>
    <t>節句人形、ひな人形</t>
    <rPh sb="0" eb="2">
      <t>セック</t>
    </rPh>
    <rPh sb="2" eb="4">
      <t>ニンギョウ</t>
    </rPh>
    <rPh sb="7" eb="9">
      <t>ニンギョウ</t>
    </rPh>
    <phoneticPr fontId="6"/>
  </si>
  <si>
    <t>その他の人形</t>
  </si>
  <si>
    <t>人形の部分品、付属品</t>
    <rPh sb="0" eb="2">
      <t>ニンギョウ</t>
    </rPh>
    <rPh sb="3" eb="6">
      <t>ブブンヒン</t>
    </rPh>
    <rPh sb="7" eb="10">
      <t>フゾクヒン</t>
    </rPh>
    <phoneticPr fontId="3"/>
  </si>
  <si>
    <t>野球・ソフトボール用具</t>
  </si>
  <si>
    <t>ゴルフ・ホッケー用具</t>
  </si>
  <si>
    <t>その他の運動用具</t>
  </si>
  <si>
    <t>身辺細貨品（すず・アンチモン製品を含む）</t>
    <rPh sb="14" eb="15">
      <t>セイ</t>
    </rPh>
    <rPh sb="15" eb="16">
      <t>ヒン</t>
    </rPh>
    <rPh sb="17" eb="18">
      <t>フク</t>
    </rPh>
    <phoneticPr fontId="6"/>
  </si>
  <si>
    <t>漆器製家具</t>
  </si>
  <si>
    <t>漆器（賃加工）</t>
  </si>
  <si>
    <t>麦わら・パナマ類帽子、帽体（紙いと帽子、経木帽子を含む）</t>
  </si>
  <si>
    <t>麦わら・パナマ類帽子、わら工品（賃加工）</t>
  </si>
  <si>
    <t>畳、畳床</t>
  </si>
  <si>
    <t>畳表</t>
  </si>
  <si>
    <t>畳、むしろ類（賃加工）</t>
  </si>
  <si>
    <t>ちょうちん（骨を含む）</t>
  </si>
  <si>
    <t>看板、標識、展示装置（電気的、機械的でないもの）</t>
  </si>
  <si>
    <t>看板、標識機、展示装置（電気的、機械的なもの）</t>
  </si>
  <si>
    <t>看板、標識機、展示装置（賃加工）</t>
  </si>
  <si>
    <t>パレット</t>
  </si>
  <si>
    <t>工業用模型（木型を含む）</t>
  </si>
  <si>
    <t>線香類</t>
  </si>
  <si>
    <t>他に分類されないその他の製品</t>
  </si>
  <si>
    <t>他に分類されないその他の製品（賃加工）</t>
  </si>
  <si>
    <t>くず・廃物</t>
    <rPh sb="3" eb="5">
      <t>ハイブツ</t>
    </rPh>
    <phoneticPr fontId="3"/>
  </si>
  <si>
    <t>製造工程からでたくず・廃物</t>
  </si>
  <si>
    <t>シート</t>
    <phoneticPr fontId="12"/>
  </si>
  <si>
    <t>統　　計　　表</t>
    <rPh sb="0" eb="1">
      <t>オサム</t>
    </rPh>
    <rPh sb="3" eb="4">
      <t>ケイ</t>
    </rPh>
    <rPh sb="6" eb="7">
      <t>ヒョウ</t>
    </rPh>
    <phoneticPr fontId="12"/>
  </si>
  <si>
    <t>１表</t>
    <rPh sb="1" eb="2">
      <t>ヒョウ</t>
    </rPh>
    <phoneticPr fontId="3"/>
  </si>
  <si>
    <t xml:space="preserve">１．産業中分類別統計表
 </t>
    <rPh sb="4" eb="7">
      <t>チュウブンルイ</t>
    </rPh>
    <phoneticPr fontId="12"/>
  </si>
  <si>
    <t>第１表　産業中分類別、規模別、経営組織別事業所数（従業者４人以上）　</t>
    <phoneticPr fontId="12"/>
  </si>
  <si>
    <t>２表</t>
    <rPh sb="1" eb="2">
      <t>ヒョウ</t>
    </rPh>
    <phoneticPr fontId="3"/>
  </si>
  <si>
    <t>第２表　産業中分類別､男女別､規模別従業者数（従業者４人以上）</t>
  </si>
  <si>
    <t>３表</t>
    <rPh sb="1" eb="2">
      <t>ヒョウ</t>
    </rPh>
    <phoneticPr fontId="3"/>
  </si>
  <si>
    <t>第３表　産業中分類別、男女別、常用労働者数（従業者４人以上）</t>
  </si>
  <si>
    <t>４表</t>
    <rPh sb="1" eb="2">
      <t>ヒョウ</t>
    </rPh>
    <phoneticPr fontId="3"/>
  </si>
  <si>
    <t>第４表　産業中分類別､規模別、製造品出荷額等（従業者４人以上）</t>
  </si>
  <si>
    <t>５表</t>
    <rPh sb="1" eb="2">
      <t>ヒョウ</t>
    </rPh>
    <phoneticPr fontId="3"/>
  </si>
  <si>
    <t>第５表　産業中分類別付加価値額､現金給与総額（従業者４人以上）</t>
  </si>
  <si>
    <t>６表</t>
    <rPh sb="1" eb="2">
      <t>ヒョウ</t>
    </rPh>
    <phoneticPr fontId="3"/>
  </si>
  <si>
    <t>第６表　産業中分類別生産額、原材料使用額等（従業者30人以上）</t>
    <rPh sb="0" eb="1">
      <t>ダイ</t>
    </rPh>
    <rPh sb="2" eb="3">
      <t>ヒョウ</t>
    </rPh>
    <rPh sb="4" eb="6">
      <t>サンギョウ</t>
    </rPh>
    <rPh sb="6" eb="9">
      <t>チュウブンルイ</t>
    </rPh>
    <rPh sb="9" eb="10">
      <t>ベツ</t>
    </rPh>
    <rPh sb="10" eb="13">
      <t>セイサンガク</t>
    </rPh>
    <rPh sb="14" eb="17">
      <t>ゲンザイリョウ</t>
    </rPh>
    <rPh sb="17" eb="19">
      <t>シヨウ</t>
    </rPh>
    <rPh sb="19" eb="20">
      <t>ガク</t>
    </rPh>
    <rPh sb="20" eb="21">
      <t>トウ</t>
    </rPh>
    <rPh sb="22" eb="25">
      <t>ジュウギョウシャ</t>
    </rPh>
    <rPh sb="27" eb="30">
      <t>ニンイジョウ</t>
    </rPh>
    <phoneticPr fontId="3"/>
  </si>
  <si>
    <t>７表</t>
    <rPh sb="1" eb="2">
      <t>ヒョウ</t>
    </rPh>
    <phoneticPr fontId="3"/>
  </si>
  <si>
    <t>第７表　産業中分類別有形固定資産額（従業者30人以上）</t>
    <rPh sb="0" eb="1">
      <t>ダイ</t>
    </rPh>
    <rPh sb="2" eb="3">
      <t>ヒョウ</t>
    </rPh>
    <rPh sb="4" eb="6">
      <t>サンギョウ</t>
    </rPh>
    <rPh sb="6" eb="9">
      <t>チュウブンルイ</t>
    </rPh>
    <rPh sb="9" eb="10">
      <t>ベツ</t>
    </rPh>
    <rPh sb="10" eb="12">
      <t>ユウケイ</t>
    </rPh>
    <rPh sb="12" eb="14">
      <t>コテイ</t>
    </rPh>
    <rPh sb="14" eb="16">
      <t>シサン</t>
    </rPh>
    <rPh sb="16" eb="17">
      <t>ガク</t>
    </rPh>
    <rPh sb="18" eb="21">
      <t>ジュウギョウシャ</t>
    </rPh>
    <rPh sb="23" eb="26">
      <t>ニンイジョウ</t>
    </rPh>
    <phoneticPr fontId="3"/>
  </si>
  <si>
    <t>８表</t>
    <rPh sb="1" eb="2">
      <t>ヒョウ</t>
    </rPh>
    <phoneticPr fontId="3"/>
  </si>
  <si>
    <t>第８表　産業中分類別製造品等在庫額（従業者30人以上）</t>
    <rPh sb="0" eb="1">
      <t>ダイ</t>
    </rPh>
    <rPh sb="2" eb="3">
      <t>ヒョウ</t>
    </rPh>
    <rPh sb="4" eb="6">
      <t>サンギョウ</t>
    </rPh>
    <rPh sb="6" eb="9">
      <t>チュウブンルイ</t>
    </rPh>
    <rPh sb="9" eb="10">
      <t>ベツ</t>
    </rPh>
    <rPh sb="10" eb="13">
      <t>セイゾウヒン</t>
    </rPh>
    <rPh sb="13" eb="14">
      <t>トウ</t>
    </rPh>
    <rPh sb="14" eb="16">
      <t>ザイコ</t>
    </rPh>
    <rPh sb="16" eb="17">
      <t>ガク</t>
    </rPh>
    <rPh sb="18" eb="21">
      <t>ジュウギョウシャ</t>
    </rPh>
    <rPh sb="23" eb="26">
      <t>ニンイジョウ</t>
    </rPh>
    <phoneticPr fontId="3"/>
  </si>
  <si>
    <t>９表</t>
    <rPh sb="1" eb="2">
      <t>ヒョウ</t>
    </rPh>
    <phoneticPr fontId="3"/>
  </si>
  <si>
    <t>第９表　産業中分類別工業用水（従業者30人以上）</t>
    <rPh sb="0" eb="1">
      <t>ダイ</t>
    </rPh>
    <rPh sb="2" eb="3">
      <t>ヒョウ</t>
    </rPh>
    <rPh sb="4" eb="6">
      <t>サンギョウ</t>
    </rPh>
    <rPh sb="6" eb="9">
      <t>チュウブンルイ</t>
    </rPh>
    <rPh sb="9" eb="10">
      <t>ベツ</t>
    </rPh>
    <rPh sb="10" eb="12">
      <t>コウギョウ</t>
    </rPh>
    <rPh sb="12" eb="14">
      <t>ヨウスイ</t>
    </rPh>
    <rPh sb="15" eb="18">
      <t>ジュウギョウシャ</t>
    </rPh>
    <rPh sb="20" eb="21">
      <t>ニン</t>
    </rPh>
    <rPh sb="21" eb="23">
      <t>イジョウ</t>
    </rPh>
    <phoneticPr fontId="3"/>
  </si>
  <si>
    <t>１０表</t>
    <rPh sb="2" eb="3">
      <t>ヒョウ</t>
    </rPh>
    <phoneticPr fontId="3"/>
  </si>
  <si>
    <t>第10表　産業中分類別工業用地（従業者30人以上）</t>
    <rPh sb="0" eb="1">
      <t>ダイ</t>
    </rPh>
    <rPh sb="3" eb="4">
      <t>ヒョウ</t>
    </rPh>
    <rPh sb="5" eb="7">
      <t>サンギョウ</t>
    </rPh>
    <rPh sb="7" eb="10">
      <t>チュウブンルイ</t>
    </rPh>
    <rPh sb="10" eb="11">
      <t>ベツ</t>
    </rPh>
    <rPh sb="11" eb="13">
      <t>コウギョウ</t>
    </rPh>
    <rPh sb="13" eb="15">
      <t>ヨウチ</t>
    </rPh>
    <rPh sb="16" eb="19">
      <t>ジュウギョウシャ</t>
    </rPh>
    <rPh sb="21" eb="24">
      <t>ニンイジョウ</t>
    </rPh>
    <phoneticPr fontId="3"/>
  </si>
  <si>
    <t>１１表</t>
    <rPh sb="2" eb="3">
      <t>ヒョウ</t>
    </rPh>
    <phoneticPr fontId="3"/>
  </si>
  <si>
    <t>２．市町村別表</t>
    <rPh sb="2" eb="5">
      <t>シチョウソン</t>
    </rPh>
    <rPh sb="5" eb="6">
      <t>ベツ</t>
    </rPh>
    <rPh sb="6" eb="7">
      <t>ヒョウ</t>
    </rPh>
    <phoneticPr fontId="12"/>
  </si>
  <si>
    <t>１２表</t>
    <rPh sb="2" eb="3">
      <t>ヒョウ</t>
    </rPh>
    <phoneticPr fontId="3"/>
  </si>
  <si>
    <t>１３表</t>
    <rPh sb="2" eb="3">
      <t>ヒョウ</t>
    </rPh>
    <phoneticPr fontId="3"/>
  </si>
  <si>
    <t>１４表</t>
  </si>
  <si>
    <t>１５表</t>
    <rPh sb="2" eb="3">
      <t>ヒョウ</t>
    </rPh>
    <phoneticPr fontId="3"/>
  </si>
  <si>
    <t>１６表</t>
    <rPh sb="2" eb="3">
      <t>ヒョウ</t>
    </rPh>
    <phoneticPr fontId="3"/>
  </si>
  <si>
    <t>第16表　市町村別生産額、原材料使用額等（従業者30人以上）</t>
    <rPh sb="0" eb="1">
      <t>ダイ</t>
    </rPh>
    <rPh sb="3" eb="4">
      <t>ヒョウ</t>
    </rPh>
    <rPh sb="5" eb="8">
      <t>シチョウソン</t>
    </rPh>
    <rPh sb="8" eb="9">
      <t>ベツ</t>
    </rPh>
    <rPh sb="9" eb="12">
      <t>セイサンガク</t>
    </rPh>
    <rPh sb="13" eb="16">
      <t>ゲンザイリョウ</t>
    </rPh>
    <rPh sb="16" eb="18">
      <t>シヨウ</t>
    </rPh>
    <rPh sb="18" eb="19">
      <t>ガク</t>
    </rPh>
    <rPh sb="19" eb="20">
      <t>トウ</t>
    </rPh>
    <rPh sb="21" eb="24">
      <t>ジュウギョウシャ</t>
    </rPh>
    <rPh sb="26" eb="29">
      <t>ニンイジョウ</t>
    </rPh>
    <phoneticPr fontId="3"/>
  </si>
  <si>
    <t>１７表</t>
    <rPh sb="2" eb="3">
      <t>ヒョウ</t>
    </rPh>
    <phoneticPr fontId="3"/>
  </si>
  <si>
    <t>１８表</t>
  </si>
  <si>
    <t>１９表</t>
    <rPh sb="2" eb="3">
      <t>ヒョウ</t>
    </rPh>
    <phoneticPr fontId="3"/>
  </si>
  <si>
    <t>２０表</t>
    <rPh sb="2" eb="3">
      <t>ヒョウ</t>
    </rPh>
    <phoneticPr fontId="3"/>
  </si>
  <si>
    <t>２１表</t>
    <rPh sb="2" eb="3">
      <t>ヒョウ</t>
    </rPh>
    <phoneticPr fontId="3"/>
  </si>
  <si>
    <t>３．市町村別、産業中分類別表</t>
    <rPh sb="2" eb="5">
      <t>シチョウソン</t>
    </rPh>
    <rPh sb="5" eb="6">
      <t>ベツ</t>
    </rPh>
    <rPh sb="7" eb="9">
      <t>サンギョウ</t>
    </rPh>
    <rPh sb="9" eb="12">
      <t>チュウブンルイ</t>
    </rPh>
    <rPh sb="12" eb="13">
      <t>ベツ</t>
    </rPh>
    <rPh sb="13" eb="14">
      <t>ヒョウ</t>
    </rPh>
    <phoneticPr fontId="3"/>
  </si>
  <si>
    <t>２２表</t>
    <rPh sb="2" eb="3">
      <t>ヒョウ</t>
    </rPh>
    <phoneticPr fontId="3"/>
  </si>
  <si>
    <t>第22表　市町村別、産業中分類別従業者数（従業者４人以上）</t>
    <rPh sb="0" eb="1">
      <t>ダイ</t>
    </rPh>
    <rPh sb="3" eb="4">
      <t>ヒョウ</t>
    </rPh>
    <rPh sb="5" eb="8">
      <t>シチョウソン</t>
    </rPh>
    <rPh sb="8" eb="9">
      <t>ベツ</t>
    </rPh>
    <rPh sb="10" eb="12">
      <t>サンギョウ</t>
    </rPh>
    <rPh sb="12" eb="13">
      <t>チュウ</t>
    </rPh>
    <rPh sb="13" eb="15">
      <t>ブンルイ</t>
    </rPh>
    <rPh sb="15" eb="16">
      <t>ベツ</t>
    </rPh>
    <rPh sb="16" eb="19">
      <t>ジュウギョウシャ</t>
    </rPh>
    <rPh sb="19" eb="20">
      <t>スウ</t>
    </rPh>
    <rPh sb="21" eb="24">
      <t>ジュウギョウシャ</t>
    </rPh>
    <rPh sb="25" eb="28">
      <t>ニンイジョウ</t>
    </rPh>
    <phoneticPr fontId="3"/>
  </si>
  <si>
    <t>２３表</t>
    <rPh sb="2" eb="3">
      <t>ヒョウ</t>
    </rPh>
    <phoneticPr fontId="3"/>
  </si>
  <si>
    <t>第23表　市町村別、産業中分類別製造品出荷額等（従業者４人以上）</t>
    <rPh sb="0" eb="1">
      <t>ダイ</t>
    </rPh>
    <rPh sb="3" eb="4">
      <t>ヒョウ</t>
    </rPh>
    <rPh sb="5" eb="8">
      <t>シチョウソン</t>
    </rPh>
    <rPh sb="8" eb="9">
      <t>ベツ</t>
    </rPh>
    <rPh sb="10" eb="12">
      <t>サンギョウ</t>
    </rPh>
    <rPh sb="12" eb="13">
      <t>チュウ</t>
    </rPh>
    <rPh sb="13" eb="15">
      <t>ブンルイ</t>
    </rPh>
    <rPh sb="15" eb="16">
      <t>ベツ</t>
    </rPh>
    <rPh sb="16" eb="19">
      <t>セイゾウヒン</t>
    </rPh>
    <rPh sb="19" eb="22">
      <t>シュッカガク</t>
    </rPh>
    <rPh sb="22" eb="23">
      <t>トウ</t>
    </rPh>
    <rPh sb="24" eb="27">
      <t>ジュウギョウシャ</t>
    </rPh>
    <rPh sb="28" eb="31">
      <t>ニンイジョウ</t>
    </rPh>
    <phoneticPr fontId="3"/>
  </si>
  <si>
    <t>２４表</t>
    <rPh sb="2" eb="3">
      <t>ヒョウ</t>
    </rPh>
    <phoneticPr fontId="3"/>
  </si>
  <si>
    <t>４．産業分析表</t>
    <rPh sb="2" eb="4">
      <t>サンギョウ</t>
    </rPh>
    <rPh sb="4" eb="7">
      <t>ブンセキヒョウ</t>
    </rPh>
    <phoneticPr fontId="3"/>
  </si>
  <si>
    <t>２５表</t>
    <rPh sb="2" eb="3">
      <t>ヒョウ</t>
    </rPh>
    <phoneticPr fontId="3"/>
  </si>
  <si>
    <t>２６表</t>
    <rPh sb="2" eb="3">
      <t>ヒョウ</t>
    </rPh>
    <phoneticPr fontId="3"/>
  </si>
  <si>
    <t>５．産業中分類年次別表</t>
    <rPh sb="2" eb="4">
      <t>サンギョウ</t>
    </rPh>
    <rPh sb="4" eb="7">
      <t>チュウブンルイ</t>
    </rPh>
    <rPh sb="7" eb="10">
      <t>ネンジベツ</t>
    </rPh>
    <rPh sb="10" eb="11">
      <t>ヒョウ</t>
    </rPh>
    <phoneticPr fontId="3"/>
  </si>
  <si>
    <t>第26表　産業中分類別､年次別事業所数（従業者４人以上）</t>
  </si>
  <si>
    <t>２７表</t>
    <rPh sb="2" eb="3">
      <t>ヒョウ</t>
    </rPh>
    <phoneticPr fontId="3"/>
  </si>
  <si>
    <t>２８表</t>
    <rPh sb="2" eb="3">
      <t>ヒョウ</t>
    </rPh>
    <phoneticPr fontId="3"/>
  </si>
  <si>
    <t>２９表</t>
    <rPh sb="2" eb="3">
      <t>ヒョウ</t>
    </rPh>
    <phoneticPr fontId="3"/>
  </si>
  <si>
    <t>６．産業細分類別表</t>
    <rPh sb="2" eb="4">
      <t>サンギョウ</t>
    </rPh>
    <rPh sb="4" eb="7">
      <t>サイブンルイ</t>
    </rPh>
    <rPh sb="7" eb="9">
      <t>ベッピョウ</t>
    </rPh>
    <phoneticPr fontId="3"/>
  </si>
  <si>
    <t>第29表　産業細分類別事業所数､従業者数､製造品出荷額等（従業者４人以上）</t>
    <rPh sb="0" eb="1">
      <t>ダイ</t>
    </rPh>
    <rPh sb="3" eb="4">
      <t>ヒョウ</t>
    </rPh>
    <rPh sb="5" eb="7">
      <t>サンギョウ</t>
    </rPh>
    <rPh sb="7" eb="8">
      <t>サイ</t>
    </rPh>
    <rPh sb="8" eb="10">
      <t>ブンルイ</t>
    </rPh>
    <rPh sb="10" eb="11">
      <t>ベツ</t>
    </rPh>
    <rPh sb="11" eb="14">
      <t>ジギョウショ</t>
    </rPh>
    <rPh sb="14" eb="15">
      <t>スウ</t>
    </rPh>
    <rPh sb="16" eb="17">
      <t>ジュウ</t>
    </rPh>
    <rPh sb="17" eb="20">
      <t>ギョウシャスウ</t>
    </rPh>
    <rPh sb="21" eb="24">
      <t>セイゾウヒン</t>
    </rPh>
    <rPh sb="24" eb="26">
      <t>シュッカ</t>
    </rPh>
    <rPh sb="26" eb="27">
      <t>ガク</t>
    </rPh>
    <rPh sb="27" eb="28">
      <t>トウ</t>
    </rPh>
    <rPh sb="29" eb="32">
      <t>ジュウギョウシャ</t>
    </rPh>
    <rPh sb="33" eb="36">
      <t>ニンイジョウ</t>
    </rPh>
    <phoneticPr fontId="3"/>
  </si>
  <si>
    <t>３０表</t>
    <rPh sb="2" eb="3">
      <t>ヒョウ</t>
    </rPh>
    <phoneticPr fontId="3"/>
  </si>
  <si>
    <t>７．品目別表</t>
    <rPh sb="2" eb="5">
      <t>ヒンモクベツ</t>
    </rPh>
    <rPh sb="5" eb="6">
      <t>ヒョウ</t>
    </rPh>
    <phoneticPr fontId="3"/>
  </si>
  <si>
    <t>第30表　品目別事業所数､製造品出荷額､加工賃収入額（従業者４人以上）　</t>
    <rPh sb="0" eb="1">
      <t>ダイ</t>
    </rPh>
    <rPh sb="3" eb="4">
      <t>ヒョウ</t>
    </rPh>
    <rPh sb="5" eb="7">
      <t>ヒンモク</t>
    </rPh>
    <rPh sb="7" eb="8">
      <t>ベツ</t>
    </rPh>
    <rPh sb="8" eb="11">
      <t>ジギョウショ</t>
    </rPh>
    <rPh sb="11" eb="12">
      <t>スウ</t>
    </rPh>
    <rPh sb="13" eb="16">
      <t>セイゾウヒン</t>
    </rPh>
    <rPh sb="16" eb="18">
      <t>シュッカ</t>
    </rPh>
    <rPh sb="18" eb="19">
      <t>ガク</t>
    </rPh>
    <rPh sb="20" eb="22">
      <t>カコウ</t>
    </rPh>
    <rPh sb="22" eb="23">
      <t>チン</t>
    </rPh>
    <rPh sb="23" eb="25">
      <t>シュウニュウ</t>
    </rPh>
    <rPh sb="25" eb="26">
      <t>ガク</t>
    </rPh>
    <rPh sb="27" eb="30">
      <t>ジュウギョウシャ</t>
    </rPh>
    <rPh sb="31" eb="34">
      <t>ニンイジョウ</t>
    </rPh>
    <phoneticPr fontId="3"/>
  </si>
  <si>
    <r>
      <t>　</t>
    </r>
    <r>
      <rPr>
        <b/>
        <sz val="24"/>
        <color indexed="10"/>
        <rFont val="ＭＳ Ｐゴシック"/>
        <family val="3"/>
        <charset val="128"/>
      </rPr>
      <t>平成16年(2004年)工業統計表</t>
    </r>
    <r>
      <rPr>
        <b/>
        <sz val="11"/>
        <rFont val="ＭＳ Ｐゴシック"/>
        <family val="3"/>
        <charset val="128"/>
      </rPr>
      <t xml:space="preserve">
</t>
    </r>
    <r>
      <rPr>
        <b/>
        <sz val="12"/>
        <rFont val="ＭＳ Ｐゴシック"/>
        <family val="3"/>
        <charset val="128"/>
      </rPr>
      <t xml:space="preserve">
</t>
    </r>
    <rPh sb="1" eb="3">
      <t>ヘイセイ</t>
    </rPh>
    <rPh sb="5" eb="6">
      <t>ネン</t>
    </rPh>
    <rPh sb="11" eb="12">
      <t>ネン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</si>
</sst>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176" formatCode="0_ "/>
    <numFmt numFmtId="177" formatCode="#,##0_ ;[Red]\-#,##0\ "/>
    <numFmt numFmtId="178" formatCode="#,##0_);[Red]\(#,##0\)"/>
    <numFmt numFmtId="179" formatCode="#,##0_ "/>
    <numFmt numFmtId="180" formatCode="0.0_);[Red]\(0.0\)"/>
    <numFmt numFmtId="181" formatCode="#,##0.0_ "/>
    <numFmt numFmtId="182" formatCode="_ * #,##0.0_ ;_ * \-#,##0.0_ ;_ * &quot;-&quot;?_ ;_ @_ "/>
    <numFmt numFmtId="183" formatCode="#,##0;&quot;△ &quot;#,##0"/>
    <numFmt numFmtId="184" formatCode="#,##0;&quot;▲ &quot;#,##0"/>
    <numFmt numFmtId="185" formatCode="00"/>
    <numFmt numFmtId="186" formatCode="0000"/>
    <numFmt numFmtId="187" formatCode="000000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color indexed="12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sz val="6"/>
      <name val="ＭＳ 明朝"/>
      <family val="1"/>
      <charset val="128"/>
    </font>
    <font>
      <b/>
      <sz val="16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11"/>
      <color indexed="9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u/>
      <sz val="9"/>
      <color theme="10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0" fontId="1" fillId="0" borderId="0"/>
    <xf numFmtId="0" fontId="1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76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178" fontId="5" fillId="0" borderId="3" xfId="0" applyNumberFormat="1" applyFont="1" applyBorder="1" applyAlignment="1">
      <alignment horizontal="right" vertical="center"/>
    </xf>
    <xf numFmtId="178" fontId="5" fillId="0" borderId="4" xfId="0" applyNumberFormat="1" applyFont="1" applyBorder="1" applyAlignment="1">
      <alignment horizontal="right" vertical="center"/>
    </xf>
    <xf numFmtId="178" fontId="5" fillId="0" borderId="5" xfId="0" applyNumberFormat="1" applyFont="1" applyBorder="1" applyAlignment="1">
      <alignment horizontal="right" vertical="center"/>
    </xf>
    <xf numFmtId="178" fontId="5" fillId="0" borderId="6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41" fontId="0" fillId="0" borderId="7" xfId="0" applyNumberFormat="1" applyBorder="1" applyAlignment="1">
      <alignment vertical="center"/>
    </xf>
    <xf numFmtId="41" fontId="0" fillId="0" borderId="8" xfId="0" applyNumberForma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41" fontId="1" fillId="0" borderId="14" xfId="1" applyNumberFormat="1" applyFont="1" applyBorder="1" applyAlignment="1">
      <alignment vertical="center"/>
    </xf>
    <xf numFmtId="41" fontId="1" fillId="0" borderId="3" xfId="1" applyNumberFormat="1" applyFont="1" applyBorder="1" applyAlignment="1">
      <alignment vertical="center"/>
    </xf>
    <xf numFmtId="41" fontId="1" fillId="0" borderId="4" xfId="1" applyNumberFormat="1" applyFont="1" applyBorder="1" applyAlignment="1">
      <alignment vertical="center"/>
    </xf>
    <xf numFmtId="41" fontId="1" fillId="0" borderId="5" xfId="1" applyNumberFormat="1" applyFont="1" applyBorder="1" applyAlignment="1">
      <alignment vertical="center"/>
    </xf>
    <xf numFmtId="41" fontId="1" fillId="0" borderId="15" xfId="1" applyNumberFormat="1" applyFont="1" applyBorder="1" applyAlignment="1">
      <alignment vertical="center"/>
    </xf>
    <xf numFmtId="41" fontId="1" fillId="0" borderId="3" xfId="1" applyNumberFormat="1" applyFont="1" applyBorder="1" applyAlignment="1">
      <alignment horizontal="right" vertical="center"/>
    </xf>
    <xf numFmtId="41" fontId="1" fillId="0" borderId="12" xfId="1" applyNumberFormat="1" applyFont="1" applyBorder="1" applyAlignment="1">
      <alignment vertical="center"/>
    </xf>
    <xf numFmtId="41" fontId="1" fillId="0" borderId="13" xfId="1" applyNumberFormat="1" applyFont="1" applyBorder="1" applyAlignment="1">
      <alignment vertical="center"/>
    </xf>
    <xf numFmtId="41" fontId="1" fillId="0" borderId="16" xfId="1" applyNumberFormat="1" applyFont="1" applyBorder="1" applyAlignment="1">
      <alignment vertical="center"/>
    </xf>
    <xf numFmtId="41" fontId="1" fillId="0" borderId="6" xfId="1" applyNumberFormat="1" applyFont="1" applyBorder="1" applyAlignment="1">
      <alignment vertical="center"/>
    </xf>
    <xf numFmtId="41" fontId="1" fillId="0" borderId="17" xfId="1" applyNumberFormat="1" applyFont="1" applyBorder="1" applyAlignment="1">
      <alignment vertical="center"/>
    </xf>
    <xf numFmtId="41" fontId="1" fillId="0" borderId="9" xfId="1" applyNumberFormat="1" applyFont="1" applyBorder="1" applyAlignment="1">
      <alignment vertical="center"/>
    </xf>
    <xf numFmtId="41" fontId="0" fillId="0" borderId="7" xfId="0" applyNumberFormat="1" applyBorder="1" applyAlignment="1">
      <alignment horizontal="right" vertical="center"/>
    </xf>
    <xf numFmtId="41" fontId="0" fillId="0" borderId="0" xfId="0" applyNumberForma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41" fontId="0" fillId="0" borderId="18" xfId="0" applyNumberFormat="1" applyBorder="1" applyAlignment="1">
      <alignment horizontal="center" vertical="center"/>
    </xf>
    <xf numFmtId="41" fontId="0" fillId="0" borderId="26" xfId="0" applyNumberFormat="1" applyBorder="1" applyAlignment="1">
      <alignment horizontal="center" vertical="center"/>
    </xf>
    <xf numFmtId="41" fontId="0" fillId="0" borderId="27" xfId="0" applyNumberFormat="1" applyBorder="1" applyAlignment="1">
      <alignment horizontal="center"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177" fontId="0" fillId="0" borderId="5" xfId="1" applyNumberFormat="1" applyFont="1" applyBorder="1" applyAlignment="1">
      <alignment vertical="center"/>
    </xf>
    <xf numFmtId="41" fontId="0" fillId="0" borderId="3" xfId="1" applyNumberFormat="1" applyFont="1" applyBorder="1" applyAlignment="1">
      <alignment horizontal="right" vertical="center"/>
    </xf>
    <xf numFmtId="41" fontId="0" fillId="0" borderId="4" xfId="1" applyNumberFormat="1" applyFont="1" applyBorder="1" applyAlignment="1">
      <alignment horizontal="right" vertical="center"/>
    </xf>
    <xf numFmtId="41" fontId="0" fillId="0" borderId="5" xfId="1" applyNumberFormat="1" applyFont="1" applyBorder="1" applyAlignment="1">
      <alignment horizontal="right" vertical="center"/>
    </xf>
    <xf numFmtId="41" fontId="0" fillId="0" borderId="12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177" fontId="0" fillId="0" borderId="6" xfId="1" applyNumberFormat="1" applyFont="1" applyBorder="1" applyAlignment="1">
      <alignment horizontal="right" vertical="center"/>
    </xf>
    <xf numFmtId="41" fontId="0" fillId="0" borderId="12" xfId="1" applyNumberFormat="1" applyFont="1" applyBorder="1" applyAlignment="1">
      <alignment horizontal="right" vertical="center"/>
    </xf>
    <xf numFmtId="41" fontId="0" fillId="0" borderId="13" xfId="1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2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1" fontId="0" fillId="0" borderId="17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41" fontId="2" fillId="0" borderId="17" xfId="1" applyNumberFormat="1" applyFont="1" applyFill="1" applyBorder="1" applyAlignment="1">
      <alignment horizontal="right" vertical="center"/>
    </xf>
    <xf numFmtId="41" fontId="2" fillId="0" borderId="4" xfId="1" applyNumberFormat="1" applyBorder="1" applyAlignment="1">
      <alignment horizontal="right" vertical="center"/>
    </xf>
    <xf numFmtId="41" fontId="2" fillId="0" borderId="5" xfId="1" applyNumberFormat="1" applyBorder="1" applyAlignment="1">
      <alignment horizontal="right" vertical="center"/>
    </xf>
    <xf numFmtId="41" fontId="2" fillId="0" borderId="0" xfId="1" applyNumberFormat="1" applyBorder="1" applyAlignment="1">
      <alignment horizontal="right" vertical="center"/>
    </xf>
    <xf numFmtId="41" fontId="0" fillId="0" borderId="17" xfId="0" applyNumberFormat="1" applyBorder="1" applyAlignment="1">
      <alignment vertical="center"/>
    </xf>
    <xf numFmtId="41" fontId="2" fillId="0" borderId="17" xfId="1" applyNumberFormat="1" applyFont="1" applyBorder="1" applyAlignment="1">
      <alignment horizontal="right" vertical="center"/>
    </xf>
    <xf numFmtId="41" fontId="2" fillId="0" borderId="4" xfId="1" applyNumberFormat="1" applyFont="1" applyBorder="1" applyAlignment="1">
      <alignment horizontal="right" vertical="center"/>
    </xf>
    <xf numFmtId="0" fontId="0" fillId="0" borderId="1" xfId="0" applyBorder="1" applyAlignment="1">
      <alignment vertical="center" shrinkToFit="1"/>
    </xf>
    <xf numFmtId="41" fontId="2" fillId="0" borderId="17" xfId="1" applyNumberFormat="1" applyBorder="1" applyAlignment="1">
      <alignment horizontal="right" vertical="center"/>
    </xf>
    <xf numFmtId="41" fontId="2" fillId="0" borderId="0" xfId="1" applyNumberFormat="1" applyFon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2" fillId="0" borderId="28" xfId="1" applyNumberFormat="1" applyFont="1" applyBorder="1" applyAlignment="1">
      <alignment horizontal="right" vertical="center"/>
    </xf>
    <xf numFmtId="41" fontId="2" fillId="0" borderId="19" xfId="1" applyNumberFormat="1" applyFont="1" applyBorder="1" applyAlignment="1">
      <alignment horizontal="right" vertical="center"/>
    </xf>
    <xf numFmtId="41" fontId="2" fillId="0" borderId="13" xfId="1" applyNumberFormat="1" applyBorder="1" applyAlignment="1">
      <alignment horizontal="right" vertical="center"/>
    </xf>
    <xf numFmtId="41" fontId="2" fillId="0" borderId="6" xfId="1" applyNumberFormat="1" applyBorder="1" applyAlignment="1">
      <alignment horizontal="right" vertical="center"/>
    </xf>
    <xf numFmtId="41" fontId="2" fillId="0" borderId="28" xfId="1" applyNumberFormat="1" applyBorder="1" applyAlignment="1">
      <alignment horizontal="right" vertical="center"/>
    </xf>
    <xf numFmtId="38" fontId="4" fillId="0" borderId="0" xfId="1" applyFont="1" applyAlignment="1">
      <alignment horizontal="left"/>
    </xf>
    <xf numFmtId="38" fontId="0" fillId="0" borderId="0" xfId="1" applyFont="1"/>
    <xf numFmtId="38" fontId="0" fillId="0" borderId="0" xfId="1" applyFont="1" applyFill="1"/>
    <xf numFmtId="38" fontId="0" fillId="0" borderId="0" xfId="1" applyFont="1" applyAlignment="1">
      <alignment shrinkToFit="1"/>
    </xf>
    <xf numFmtId="38" fontId="0" fillId="0" borderId="14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horizontal="right" vertical="center"/>
    </xf>
    <xf numFmtId="38" fontId="2" fillId="0" borderId="13" xfId="1" applyFont="1" applyBorder="1" applyAlignment="1">
      <alignment horizontal="right" vertical="center"/>
    </xf>
    <xf numFmtId="38" fontId="2" fillId="0" borderId="6" xfId="1" applyFont="1" applyBorder="1" applyAlignment="1">
      <alignment vertical="center"/>
    </xf>
    <xf numFmtId="177" fontId="0" fillId="0" borderId="18" xfId="1" applyNumberFormat="1" applyFont="1" applyBorder="1" applyAlignment="1">
      <alignment horizontal="right" vertical="center"/>
    </xf>
    <xf numFmtId="177" fontId="0" fillId="0" borderId="9" xfId="1" applyNumberFormat="1" applyFont="1" applyFill="1" applyBorder="1" applyAlignment="1">
      <alignment horizontal="right" vertical="center"/>
    </xf>
    <xf numFmtId="177" fontId="0" fillId="0" borderId="10" xfId="1" applyNumberFormat="1" applyFont="1" applyFill="1" applyBorder="1" applyAlignment="1">
      <alignment horizontal="right" vertical="center"/>
    </xf>
    <xf numFmtId="177" fontId="0" fillId="0" borderId="27" xfId="1" applyNumberFormat="1" applyFont="1" applyFill="1" applyBorder="1" applyAlignment="1">
      <alignment horizontal="right" vertical="center"/>
    </xf>
    <xf numFmtId="177" fontId="0" fillId="0" borderId="1" xfId="1" applyNumberFormat="1" applyFont="1" applyBorder="1" applyAlignment="1">
      <alignment horizontal="right" vertical="center"/>
    </xf>
    <xf numFmtId="178" fontId="0" fillId="0" borderId="4" xfId="0" applyNumberFormat="1" applyBorder="1" applyAlignment="1">
      <alignment horizontal="right" vertical="center"/>
    </xf>
    <xf numFmtId="178" fontId="0" fillId="0" borderId="5" xfId="1" applyNumberFormat="1" applyFont="1" applyBorder="1" applyAlignment="1">
      <alignment horizontal="right" vertical="center"/>
    </xf>
    <xf numFmtId="41" fontId="0" fillId="0" borderId="1" xfId="1" applyNumberFormat="1" applyFont="1" applyBorder="1" applyAlignment="1">
      <alignment horizontal="right" vertical="center"/>
    </xf>
    <xf numFmtId="177" fontId="0" fillId="0" borderId="2" xfId="1" applyNumberFormat="1" applyFont="1" applyBorder="1" applyAlignment="1">
      <alignment horizontal="right" vertical="center"/>
    </xf>
    <xf numFmtId="178" fontId="0" fillId="0" borderId="13" xfId="0" applyNumberFormat="1" applyBorder="1" applyAlignment="1">
      <alignment horizontal="right" vertical="center"/>
    </xf>
    <xf numFmtId="38" fontId="0" fillId="0" borderId="0" xfId="1" applyFont="1" applyAlignment="1">
      <alignment vertical="center"/>
    </xf>
    <xf numFmtId="38" fontId="0" fillId="0" borderId="0" xfId="1" applyFont="1" applyAlignment="1">
      <alignment horizontal="right"/>
    </xf>
    <xf numFmtId="38" fontId="0" fillId="0" borderId="9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41" fontId="0" fillId="0" borderId="14" xfId="1" applyNumberFormat="1" applyFont="1" applyBorder="1" applyAlignment="1">
      <alignment horizontal="right" vertical="center"/>
    </xf>
    <xf numFmtId="41" fontId="0" fillId="0" borderId="2" xfId="1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1" fontId="0" fillId="0" borderId="18" xfId="1" applyNumberFormat="1" applyFont="1" applyBorder="1" applyAlignment="1">
      <alignment horizontal="right" vertical="center"/>
    </xf>
    <xf numFmtId="41" fontId="0" fillId="0" borderId="26" xfId="1" applyNumberFormat="1" applyFont="1" applyBorder="1" applyAlignment="1">
      <alignment horizontal="right" vertical="center"/>
    </xf>
    <xf numFmtId="41" fontId="0" fillId="0" borderId="1" xfId="1" applyNumberFormat="1" applyFont="1" applyBorder="1" applyAlignment="1">
      <alignment vertical="center"/>
    </xf>
    <xf numFmtId="41" fontId="0" fillId="0" borderId="0" xfId="1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41" fontId="0" fillId="0" borderId="2" xfId="1" applyNumberFormat="1" applyFont="1" applyBorder="1" applyAlignment="1">
      <alignment vertical="center"/>
    </xf>
    <xf numFmtId="41" fontId="0" fillId="0" borderId="28" xfId="1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1" fontId="2" fillId="0" borderId="9" xfId="1" applyNumberFormat="1" applyBorder="1" applyAlignment="1">
      <alignment horizontal="right" vertical="center"/>
    </xf>
    <xf numFmtId="41" fontId="2" fillId="0" borderId="10" xfId="1" applyNumberFormat="1" applyBorder="1" applyAlignment="1">
      <alignment horizontal="right" vertical="center"/>
    </xf>
    <xf numFmtId="41" fontId="2" fillId="0" borderId="26" xfId="1" applyNumberFormat="1" applyBorder="1" applyAlignment="1">
      <alignment horizontal="right" vertical="center"/>
    </xf>
    <xf numFmtId="41" fontId="2" fillId="0" borderId="27" xfId="1" applyNumberFormat="1" applyBorder="1" applyAlignment="1">
      <alignment horizontal="right" vertical="center"/>
    </xf>
    <xf numFmtId="41" fontId="2" fillId="0" borderId="3" xfId="1" applyNumberFormat="1" applyBorder="1" applyAlignment="1">
      <alignment horizontal="right" vertical="center"/>
    </xf>
    <xf numFmtId="41" fontId="2" fillId="0" borderId="30" xfId="1" applyNumberFormat="1" applyBorder="1" applyAlignment="1">
      <alignment horizontal="right" vertical="center"/>
    </xf>
    <xf numFmtId="41" fontId="2" fillId="0" borderId="31" xfId="1" applyNumberFormat="1" applyBorder="1" applyAlignment="1">
      <alignment horizontal="right" vertical="center"/>
    </xf>
    <xf numFmtId="41" fontId="2" fillId="0" borderId="12" xfId="1" applyNumberFormat="1" applyBorder="1" applyAlignment="1">
      <alignment horizontal="right" vertical="center"/>
    </xf>
    <xf numFmtId="41" fontId="2" fillId="0" borderId="32" xfId="1" applyNumberFormat="1" applyBorder="1" applyAlignment="1">
      <alignment horizontal="right" vertical="center"/>
    </xf>
    <xf numFmtId="41" fontId="2" fillId="0" borderId="33" xfId="1" applyNumberForma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38" fontId="2" fillId="0" borderId="14" xfId="1" applyFont="1" applyBorder="1" applyAlignment="1">
      <alignment horizontal="center" vertical="center"/>
    </xf>
    <xf numFmtId="38" fontId="2" fillId="0" borderId="24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41" fontId="2" fillId="0" borderId="9" xfId="1" applyNumberFormat="1" applyFont="1" applyBorder="1" applyAlignment="1">
      <alignment horizontal="right" vertical="center"/>
    </xf>
    <xf numFmtId="41" fontId="2" fillId="0" borderId="26" xfId="1" applyNumberFormat="1" applyFont="1" applyBorder="1" applyAlignment="1">
      <alignment horizontal="right" vertical="center"/>
    </xf>
    <xf numFmtId="41" fontId="2" fillId="0" borderId="27" xfId="1" applyNumberFormat="1" applyFont="1" applyBorder="1" applyAlignment="1">
      <alignment horizontal="right" vertical="center"/>
    </xf>
    <xf numFmtId="41" fontId="2" fillId="0" borderId="34" xfId="1" applyNumberFormat="1" applyFont="1" applyBorder="1" applyAlignment="1">
      <alignment horizontal="right" vertical="center"/>
    </xf>
    <xf numFmtId="41" fontId="2" fillId="0" borderId="3" xfId="1" applyNumberFormat="1" applyFont="1" applyBorder="1" applyAlignment="1">
      <alignment horizontal="right" vertical="center"/>
    </xf>
    <xf numFmtId="41" fontId="2" fillId="0" borderId="30" xfId="1" applyNumberFormat="1" applyFont="1" applyBorder="1" applyAlignment="1">
      <alignment horizontal="right" vertical="center"/>
    </xf>
    <xf numFmtId="41" fontId="2" fillId="0" borderId="31" xfId="1" applyNumberFormat="1" applyFont="1" applyBorder="1" applyAlignment="1">
      <alignment horizontal="right" vertical="center"/>
    </xf>
    <xf numFmtId="41" fontId="2" fillId="0" borderId="15" xfId="1" applyNumberFormat="1" applyFont="1" applyBorder="1" applyAlignment="1">
      <alignment horizontal="right" vertical="center"/>
    </xf>
    <xf numFmtId="41" fontId="2" fillId="0" borderId="12" xfId="1" applyNumberFormat="1" applyFont="1" applyBorder="1" applyAlignment="1">
      <alignment horizontal="right" vertical="center"/>
    </xf>
    <xf numFmtId="41" fontId="2" fillId="0" borderId="32" xfId="1" applyNumberFormat="1" applyFont="1" applyBorder="1" applyAlignment="1">
      <alignment horizontal="right" vertical="center"/>
    </xf>
    <xf numFmtId="41" fontId="2" fillId="0" borderId="33" xfId="1" applyNumberFormat="1" applyFont="1" applyBorder="1" applyAlignment="1">
      <alignment horizontal="right" vertical="center"/>
    </xf>
    <xf numFmtId="41" fontId="2" fillId="0" borderId="16" xfId="1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shrinkToFit="1"/>
    </xf>
    <xf numFmtId="0" fontId="0" fillId="0" borderId="10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41" fontId="2" fillId="0" borderId="14" xfId="1" applyNumberFormat="1" applyBorder="1" applyAlignment="1">
      <alignment horizontal="right" vertical="center"/>
    </xf>
    <xf numFmtId="41" fontId="2" fillId="0" borderId="1" xfId="1" applyNumberFormat="1" applyBorder="1" applyAlignment="1">
      <alignment horizontal="right" vertical="center"/>
    </xf>
    <xf numFmtId="41" fontId="2" fillId="0" borderId="1" xfId="1" applyNumberFormat="1" applyFont="1" applyBorder="1" applyAlignment="1">
      <alignment horizontal="right" vertical="center"/>
    </xf>
    <xf numFmtId="41" fontId="2" fillId="0" borderId="2" xfId="1" applyNumberFormat="1" applyBorder="1" applyAlignment="1">
      <alignment horizontal="right" vertical="center"/>
    </xf>
    <xf numFmtId="38" fontId="4" fillId="0" borderId="0" xfId="1" applyFont="1" applyAlignment="1">
      <alignment horizontal="left" vertical="center"/>
    </xf>
    <xf numFmtId="38" fontId="2" fillId="0" borderId="0" xfId="1" applyAlignment="1">
      <alignment vertical="center"/>
    </xf>
    <xf numFmtId="38" fontId="2" fillId="0" borderId="18" xfId="1" applyBorder="1" applyAlignment="1">
      <alignment horizontal="center" vertical="center"/>
    </xf>
    <xf numFmtId="38" fontId="2" fillId="0" borderId="1" xfId="1" applyBorder="1" applyAlignment="1">
      <alignment horizontal="center" vertical="center"/>
    </xf>
    <xf numFmtId="38" fontId="2" fillId="0" borderId="12" xfId="1" applyBorder="1" applyAlignment="1">
      <alignment horizontal="center" vertical="center"/>
    </xf>
    <xf numFmtId="38" fontId="2" fillId="0" borderId="6" xfId="1" applyBorder="1" applyAlignment="1">
      <alignment horizontal="center" vertical="center"/>
    </xf>
    <xf numFmtId="38" fontId="2" fillId="0" borderId="14" xfId="1" applyBorder="1" applyAlignment="1">
      <alignment vertical="center"/>
    </xf>
    <xf numFmtId="41" fontId="2" fillId="0" borderId="23" xfId="1" applyNumberFormat="1" applyBorder="1" applyAlignment="1">
      <alignment horizontal="right" vertical="center"/>
    </xf>
    <xf numFmtId="38" fontId="2" fillId="0" borderId="1" xfId="1" applyBorder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3" xfId="0" applyNumberFormat="1" applyBorder="1" applyAlignment="1">
      <alignment horizontal="right" vertical="center"/>
    </xf>
    <xf numFmtId="41" fontId="0" fillId="0" borderId="31" xfId="0" applyNumberFormat="1" applyBorder="1" applyAlignment="1">
      <alignment horizontal="right" vertical="center"/>
    </xf>
    <xf numFmtId="0" fontId="0" fillId="0" borderId="3" xfId="0" applyBorder="1"/>
    <xf numFmtId="0" fontId="0" fillId="0" borderId="7" xfId="0" applyBorder="1"/>
    <xf numFmtId="38" fontId="2" fillId="0" borderId="2" xfId="1" applyBorder="1" applyAlignment="1">
      <alignment vertical="center"/>
    </xf>
    <xf numFmtId="41" fontId="0" fillId="0" borderId="28" xfId="0" applyNumberFormat="1" applyBorder="1" applyAlignment="1">
      <alignment horizontal="right" vertical="center"/>
    </xf>
    <xf numFmtId="41" fontId="0" fillId="0" borderId="33" xfId="0" applyNumberFormat="1" applyBorder="1" applyAlignment="1">
      <alignment horizontal="right" vertical="center"/>
    </xf>
    <xf numFmtId="0" fontId="0" fillId="0" borderId="12" xfId="0" applyBorder="1"/>
    <xf numFmtId="38" fontId="2" fillId="0" borderId="0" xfId="1"/>
    <xf numFmtId="38" fontId="2" fillId="0" borderId="0" xfId="1" applyFont="1" applyFill="1"/>
    <xf numFmtId="38" fontId="2" fillId="0" borderId="0" xfId="1" applyFont="1" applyAlignment="1">
      <alignment horizontal="right" vertical="center"/>
    </xf>
    <xf numFmtId="38" fontId="2" fillId="0" borderId="18" xfId="1" applyBorder="1" applyAlignment="1">
      <alignment vertical="center"/>
    </xf>
    <xf numFmtId="41" fontId="2" fillId="0" borderId="18" xfId="1" applyNumberFormat="1" applyBorder="1" applyAlignment="1">
      <alignment vertical="center"/>
    </xf>
    <xf numFmtId="41" fontId="2" fillId="0" borderId="26" xfId="1" applyNumberFormat="1" applyBorder="1" applyAlignment="1">
      <alignment vertical="center"/>
    </xf>
    <xf numFmtId="41" fontId="2" fillId="0" borderId="27" xfId="1" applyNumberFormat="1" applyBorder="1" applyAlignment="1">
      <alignment vertical="center"/>
    </xf>
    <xf numFmtId="38" fontId="2" fillId="0" borderId="17" xfId="1" applyBorder="1" applyAlignment="1">
      <alignment vertical="center"/>
    </xf>
    <xf numFmtId="41" fontId="2" fillId="0" borderId="3" xfId="1" applyNumberFormat="1" applyBorder="1" applyAlignment="1">
      <alignment vertical="center"/>
    </xf>
    <xf numFmtId="41" fontId="2" fillId="0" borderId="4" xfId="1" applyNumberFormat="1" applyBorder="1" applyAlignment="1">
      <alignment vertical="center"/>
    </xf>
    <xf numFmtId="41" fontId="2" fillId="0" borderId="5" xfId="1" applyNumberFormat="1" applyBorder="1" applyAlignment="1">
      <alignment vertical="center"/>
    </xf>
    <xf numFmtId="38" fontId="2" fillId="0" borderId="19" xfId="1" applyBorder="1" applyAlignment="1">
      <alignment vertical="center"/>
    </xf>
    <xf numFmtId="41" fontId="2" fillId="0" borderId="12" xfId="1" applyNumberFormat="1" applyBorder="1" applyAlignment="1">
      <alignment vertical="center"/>
    </xf>
    <xf numFmtId="41" fontId="2" fillId="0" borderId="13" xfId="1" applyNumberFormat="1" applyBorder="1" applyAlignment="1">
      <alignment vertical="center"/>
    </xf>
    <xf numFmtId="41" fontId="2" fillId="0" borderId="6" xfId="1" applyNumberFormat="1" applyBorder="1" applyAlignment="1">
      <alignment vertical="center"/>
    </xf>
    <xf numFmtId="41" fontId="2" fillId="0" borderId="13" xfId="1" applyNumberFormat="1" applyFont="1" applyBorder="1" applyAlignment="1">
      <alignment horizontal="right" vertical="center"/>
    </xf>
    <xf numFmtId="38" fontId="2" fillId="0" borderId="0" xfId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2" fillId="0" borderId="9" xfId="1" applyNumberFormat="1" applyBorder="1" applyAlignment="1">
      <alignment vertical="center"/>
    </xf>
    <xf numFmtId="41" fontId="2" fillId="0" borderId="10" xfId="1" applyNumberFormat="1" applyBorder="1" applyAlignment="1">
      <alignment vertical="center"/>
    </xf>
    <xf numFmtId="41" fontId="2" fillId="0" borderId="11" xfId="1" applyNumberFormat="1" applyBorder="1" applyAlignment="1">
      <alignment vertical="center"/>
    </xf>
    <xf numFmtId="41" fontId="2" fillId="0" borderId="9" xfId="1" applyNumberFormat="1" applyFill="1" applyBorder="1" applyAlignment="1">
      <alignment horizontal="right" vertical="center"/>
    </xf>
    <xf numFmtId="41" fontId="2" fillId="0" borderId="34" xfId="1" applyNumberFormat="1" applyBorder="1" applyAlignment="1">
      <alignment horizontal="right" vertical="center"/>
    </xf>
    <xf numFmtId="41" fontId="2" fillId="0" borderId="11" xfId="1" applyNumberFormat="1" applyBorder="1" applyAlignment="1">
      <alignment horizontal="right" vertical="center"/>
    </xf>
    <xf numFmtId="41" fontId="2" fillId="0" borderId="3" xfId="1" applyNumberFormat="1" applyFill="1" applyBorder="1" applyAlignment="1">
      <alignment horizontal="right" vertical="center"/>
    </xf>
    <xf numFmtId="41" fontId="2" fillId="0" borderId="15" xfId="1" applyNumberFormat="1" applyBorder="1" applyAlignment="1">
      <alignment horizontal="right" vertical="center"/>
    </xf>
    <xf numFmtId="41" fontId="2" fillId="0" borderId="12" xfId="1" applyNumberFormat="1" applyFill="1" applyBorder="1" applyAlignment="1">
      <alignment horizontal="right" vertical="center"/>
    </xf>
    <xf numFmtId="41" fontId="2" fillId="0" borderId="16" xfId="1" applyNumberFormat="1" applyBorder="1" applyAlignment="1">
      <alignment horizontal="right" vertical="center"/>
    </xf>
    <xf numFmtId="38" fontId="2" fillId="0" borderId="0" xfId="1" applyFont="1" applyFill="1" applyAlignment="1">
      <alignment vertical="center"/>
    </xf>
    <xf numFmtId="41" fontId="0" fillId="0" borderId="34" xfId="1" applyNumberFormat="1" applyFont="1" applyBorder="1" applyAlignment="1">
      <alignment horizontal="right" vertical="center"/>
    </xf>
    <xf numFmtId="41" fontId="0" fillId="0" borderId="10" xfId="1" applyNumberFormat="1" applyFont="1" applyBorder="1" applyAlignment="1">
      <alignment horizontal="right" vertical="center"/>
    </xf>
    <xf numFmtId="41" fontId="0" fillId="0" borderId="27" xfId="1" applyNumberFormat="1" applyFont="1" applyBorder="1" applyAlignment="1">
      <alignment horizontal="right" vertical="center"/>
    </xf>
    <xf numFmtId="41" fontId="0" fillId="0" borderId="15" xfId="1" applyNumberFormat="1" applyFont="1" applyBorder="1" applyAlignment="1">
      <alignment horizontal="right" vertical="center"/>
    </xf>
    <xf numFmtId="41" fontId="0" fillId="0" borderId="31" xfId="1" applyNumberFormat="1" applyFont="1" applyBorder="1" applyAlignment="1">
      <alignment horizontal="right" vertical="center"/>
    </xf>
    <xf numFmtId="41" fontId="0" fillId="0" borderId="16" xfId="1" applyNumberFormat="1" applyFont="1" applyBorder="1" applyAlignment="1">
      <alignment horizontal="right" vertical="center"/>
    </xf>
    <xf numFmtId="41" fontId="0" fillId="0" borderId="33" xfId="1" applyNumberFormat="1" applyFont="1" applyBorder="1" applyAlignment="1">
      <alignment horizontal="right" vertical="center"/>
    </xf>
    <xf numFmtId="38" fontId="0" fillId="0" borderId="0" xfId="1" applyFont="1" applyAlignment="1">
      <alignment horizontal="right" vertical="center"/>
    </xf>
    <xf numFmtId="38" fontId="2" fillId="0" borderId="9" xfId="1" applyBorder="1" applyAlignment="1">
      <alignment horizontal="center" vertical="center"/>
    </xf>
    <xf numFmtId="38" fontId="2" fillId="0" borderId="11" xfId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38" fontId="2" fillId="0" borderId="10" xfId="1" applyBorder="1" applyAlignment="1">
      <alignment horizontal="center" vertical="center"/>
    </xf>
    <xf numFmtId="38" fontId="2" fillId="0" borderId="13" xfId="1" applyBorder="1" applyAlignment="1">
      <alignment horizontal="center" vertical="center"/>
    </xf>
    <xf numFmtId="41" fontId="2" fillId="0" borderId="14" xfId="1" applyNumberFormat="1" applyBorder="1" applyAlignment="1">
      <alignment vertical="center"/>
    </xf>
    <xf numFmtId="41" fontId="2" fillId="0" borderId="10" xfId="1" applyNumberFormat="1" applyFill="1" applyBorder="1" applyAlignment="1">
      <alignment horizontal="right" vertical="center"/>
    </xf>
    <xf numFmtId="41" fontId="2" fillId="0" borderId="26" xfId="1" applyNumberFormat="1" applyFill="1" applyBorder="1" applyAlignment="1">
      <alignment horizontal="right" vertical="center"/>
    </xf>
    <xf numFmtId="41" fontId="2" fillId="0" borderId="14" xfId="1" applyNumberFormat="1" applyFill="1" applyBorder="1" applyAlignment="1">
      <alignment horizontal="right" vertical="center"/>
    </xf>
    <xf numFmtId="41" fontId="2" fillId="0" borderId="1" xfId="1" applyNumberFormat="1" applyBorder="1" applyAlignment="1">
      <alignment vertical="center"/>
    </xf>
    <xf numFmtId="41" fontId="2" fillId="0" borderId="4" xfId="1" applyNumberFormat="1" applyFill="1" applyBorder="1" applyAlignment="1">
      <alignment horizontal="right" vertical="center"/>
    </xf>
    <xf numFmtId="41" fontId="2" fillId="0" borderId="30" xfId="1" applyNumberFormat="1" applyFill="1" applyBorder="1" applyAlignment="1">
      <alignment horizontal="right" vertical="center"/>
    </xf>
    <xf numFmtId="41" fontId="2" fillId="0" borderId="1" xfId="1" applyNumberFormat="1" applyFill="1" applyBorder="1" applyAlignment="1">
      <alignment horizontal="right" vertical="center"/>
    </xf>
    <xf numFmtId="41" fontId="2" fillId="0" borderId="2" xfId="1" applyNumberFormat="1" applyBorder="1" applyAlignment="1">
      <alignment vertical="center"/>
    </xf>
    <xf numFmtId="41" fontId="2" fillId="0" borderId="13" xfId="1" applyNumberFormat="1" applyFill="1" applyBorder="1" applyAlignment="1">
      <alignment horizontal="right" vertical="center"/>
    </xf>
    <xf numFmtId="41" fontId="2" fillId="0" borderId="32" xfId="1" applyNumberFormat="1" applyFill="1" applyBorder="1" applyAlignment="1">
      <alignment horizontal="right" vertical="center"/>
    </xf>
    <xf numFmtId="41" fontId="2" fillId="0" borderId="2" xfId="1" applyNumberFormat="1" applyFill="1" applyBorder="1" applyAlignment="1">
      <alignment horizontal="right" vertical="center"/>
    </xf>
    <xf numFmtId="38" fontId="0" fillId="0" borderId="0" xfId="1" applyFont="1" applyAlignment="1">
      <alignment horizontal="left" vertical="center"/>
    </xf>
    <xf numFmtId="38" fontId="0" fillId="0" borderId="24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18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3" xfId="1" applyFont="1" applyBorder="1" applyAlignment="1">
      <alignment horizontal="right"/>
    </xf>
    <xf numFmtId="38" fontId="0" fillId="0" borderId="4" xfId="1" applyFont="1" applyBorder="1" applyAlignment="1">
      <alignment horizontal="right"/>
    </xf>
    <xf numFmtId="38" fontId="0" fillId="2" borderId="31" xfId="1" applyFont="1" applyFill="1" applyBorder="1" applyAlignment="1">
      <alignment horizontal="right"/>
    </xf>
    <xf numFmtId="38" fontId="0" fillId="0" borderId="1" xfId="1" applyFont="1" applyBorder="1" applyAlignment="1">
      <alignment vertical="center"/>
    </xf>
    <xf numFmtId="38" fontId="0" fillId="0" borderId="19" xfId="1" applyFont="1" applyBorder="1" applyAlignment="1">
      <alignment vertical="center"/>
    </xf>
    <xf numFmtId="41" fontId="0" fillId="0" borderId="6" xfId="1" applyNumberFormat="1" applyFont="1" applyBorder="1" applyAlignment="1">
      <alignment horizontal="right" vertical="center"/>
    </xf>
    <xf numFmtId="38" fontId="0" fillId="0" borderId="12" xfId="1" applyFont="1" applyBorder="1" applyAlignment="1">
      <alignment horizontal="right"/>
    </xf>
    <xf numFmtId="38" fontId="0" fillId="0" borderId="13" xfId="1" applyFont="1" applyBorder="1" applyAlignment="1">
      <alignment horizontal="right"/>
    </xf>
    <xf numFmtId="38" fontId="0" fillId="2" borderId="33" xfId="1" applyFont="1" applyFill="1" applyBorder="1" applyAlignment="1">
      <alignment horizontal="right"/>
    </xf>
    <xf numFmtId="38" fontId="0" fillId="0" borderId="2" xfId="1" applyFont="1" applyBorder="1" applyAlignment="1">
      <alignment vertical="center"/>
    </xf>
    <xf numFmtId="0" fontId="0" fillId="0" borderId="14" xfId="0" applyBorder="1" applyAlignment="1">
      <alignment vertical="center"/>
    </xf>
    <xf numFmtId="41" fontId="2" fillId="0" borderId="5" xfId="1" applyNumberFormat="1" applyFont="1" applyBorder="1" applyAlignment="1">
      <alignment horizontal="right" vertical="center"/>
    </xf>
    <xf numFmtId="41" fontId="2" fillId="0" borderId="6" xfId="1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41" fontId="0" fillId="0" borderId="14" xfId="1" applyNumberFormat="1" applyFont="1" applyBorder="1" applyAlignment="1">
      <alignment vertical="center"/>
    </xf>
    <xf numFmtId="41" fontId="0" fillId="0" borderId="9" xfId="1" applyNumberFormat="1" applyFont="1" applyBorder="1" applyAlignment="1">
      <alignment vertical="center"/>
    </xf>
    <xf numFmtId="41" fontId="0" fillId="0" borderId="10" xfId="1" applyNumberFormat="1" applyFont="1" applyBorder="1" applyAlignment="1">
      <alignment vertical="center"/>
    </xf>
    <xf numFmtId="41" fontId="0" fillId="0" borderId="26" xfId="1" applyNumberFormat="1" applyFont="1" applyBorder="1" applyAlignment="1">
      <alignment vertical="center"/>
    </xf>
    <xf numFmtId="41" fontId="0" fillId="0" borderId="27" xfId="1" applyNumberFormat="1" applyFont="1" applyBorder="1" applyAlignment="1">
      <alignment vertical="center"/>
    </xf>
    <xf numFmtId="41" fontId="0" fillId="0" borderId="11" xfId="1" applyNumberFormat="1" applyFont="1" applyBorder="1" applyAlignment="1">
      <alignment vertical="center"/>
    </xf>
    <xf numFmtId="41" fontId="0" fillId="0" borderId="3" xfId="1" applyNumberFormat="1" applyFont="1" applyBorder="1" applyAlignment="1">
      <alignment vertical="center"/>
    </xf>
    <xf numFmtId="41" fontId="0" fillId="0" borderId="4" xfId="1" applyNumberFormat="1" applyFont="1" applyBorder="1" applyAlignment="1">
      <alignment vertical="center"/>
    </xf>
    <xf numFmtId="41" fontId="0" fillId="0" borderId="30" xfId="1" applyNumberFormat="1" applyFont="1" applyBorder="1" applyAlignment="1">
      <alignment vertical="center"/>
    </xf>
    <xf numFmtId="41" fontId="0" fillId="0" borderId="31" xfId="1" applyNumberFormat="1" applyFont="1" applyBorder="1" applyAlignment="1">
      <alignment vertical="center"/>
    </xf>
    <xf numFmtId="41" fontId="0" fillId="0" borderId="5" xfId="1" applyNumberFormat="1" applyFont="1" applyBorder="1" applyAlignment="1">
      <alignment vertical="center"/>
    </xf>
    <xf numFmtId="41" fontId="0" fillId="0" borderId="12" xfId="1" applyNumberFormat="1" applyFont="1" applyBorder="1" applyAlignment="1">
      <alignment vertical="center"/>
    </xf>
    <xf numFmtId="41" fontId="0" fillId="0" borderId="13" xfId="1" applyNumberFormat="1" applyFont="1" applyBorder="1" applyAlignment="1">
      <alignment vertical="center"/>
    </xf>
    <xf numFmtId="41" fontId="0" fillId="0" borderId="32" xfId="1" applyNumberFormat="1" applyFont="1" applyBorder="1" applyAlignment="1">
      <alignment vertical="center"/>
    </xf>
    <xf numFmtId="41" fontId="0" fillId="0" borderId="33" xfId="1" applyNumberFormat="1" applyFont="1" applyBorder="1" applyAlignment="1">
      <alignment vertical="center"/>
    </xf>
    <xf numFmtId="41" fontId="0" fillId="0" borderId="6" xfId="1" applyNumberFormat="1" applyFont="1" applyBorder="1" applyAlignment="1">
      <alignment vertical="center"/>
    </xf>
    <xf numFmtId="41" fontId="0" fillId="0" borderId="9" xfId="1" applyNumberFormat="1" applyFont="1" applyBorder="1" applyAlignment="1">
      <alignment horizontal="right" vertical="center"/>
    </xf>
    <xf numFmtId="179" fontId="0" fillId="0" borderId="1" xfId="0" applyNumberFormat="1" applyBorder="1"/>
    <xf numFmtId="41" fontId="0" fillId="0" borderId="30" xfId="1" applyNumberFormat="1" applyFont="1" applyBorder="1" applyAlignment="1">
      <alignment horizontal="right" vertical="center"/>
    </xf>
    <xf numFmtId="179" fontId="0" fillId="0" borderId="2" xfId="0" applyNumberFormat="1" applyBorder="1"/>
    <xf numFmtId="41" fontId="0" fillId="0" borderId="32" xfId="1" applyNumberFormat="1" applyFont="1" applyBorder="1" applyAlignment="1">
      <alignment horizontal="right" vertical="center"/>
    </xf>
    <xf numFmtId="38" fontId="2" fillId="0" borderId="26" xfId="1" applyBorder="1" applyAlignment="1">
      <alignment horizontal="center" vertical="center"/>
    </xf>
    <xf numFmtId="38" fontId="2" fillId="0" borderId="27" xfId="1" applyBorder="1" applyAlignment="1">
      <alignment horizontal="center" vertical="center"/>
    </xf>
    <xf numFmtId="38" fontId="2" fillId="0" borderId="23" xfId="1" applyBorder="1" applyAlignment="1">
      <alignment horizontal="center" vertical="center"/>
    </xf>
    <xf numFmtId="38" fontId="2" fillId="0" borderId="34" xfId="1" applyBorder="1" applyAlignment="1">
      <alignment horizontal="center" vertical="center"/>
    </xf>
    <xf numFmtId="38" fontId="2" fillId="0" borderId="14" xfId="1" applyBorder="1" applyAlignment="1">
      <alignment horizontal="right" vertical="center"/>
    </xf>
    <xf numFmtId="38" fontId="2" fillId="0" borderId="3" xfId="1" applyBorder="1" applyAlignment="1">
      <alignment horizontal="center" vertical="center"/>
    </xf>
    <xf numFmtId="38" fontId="2" fillId="0" borderId="4" xfId="1" applyBorder="1" applyAlignment="1">
      <alignment horizontal="center" vertical="center"/>
    </xf>
    <xf numFmtId="38" fontId="2" fillId="0" borderId="31" xfId="1" applyBorder="1" applyAlignment="1">
      <alignment horizontal="center" vertical="center"/>
    </xf>
    <xf numFmtId="38" fontId="2" fillId="0" borderId="0" xfId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15" xfId="1" applyBorder="1" applyAlignment="1">
      <alignment horizontal="center" vertical="center"/>
    </xf>
    <xf numFmtId="38" fontId="2" fillId="0" borderId="33" xfId="1" applyBorder="1" applyAlignment="1">
      <alignment horizontal="center" vertical="center"/>
    </xf>
    <xf numFmtId="38" fontId="2" fillId="0" borderId="28" xfId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2" fillId="0" borderId="16" xfId="1" applyBorder="1" applyAlignment="1">
      <alignment horizontal="center" vertical="center"/>
    </xf>
    <xf numFmtId="38" fontId="2" fillId="0" borderId="2" xfId="1" applyBorder="1" applyAlignment="1">
      <alignment horizontal="left" vertical="center"/>
    </xf>
    <xf numFmtId="41" fontId="0" fillId="0" borderId="14" xfId="1" applyNumberFormat="1" applyFont="1" applyFill="1" applyBorder="1" applyAlignment="1">
      <alignment vertical="center"/>
    </xf>
    <xf numFmtId="41" fontId="0" fillId="0" borderId="23" xfId="1" applyNumberFormat="1" applyFont="1" applyBorder="1" applyAlignment="1">
      <alignment horizontal="right" vertical="center"/>
    </xf>
    <xf numFmtId="41" fontId="0" fillId="0" borderId="11" xfId="1" applyNumberFormat="1" applyFont="1" applyBorder="1" applyAlignment="1">
      <alignment horizontal="right" vertical="center"/>
    </xf>
    <xf numFmtId="41" fontId="0" fillId="0" borderId="17" xfId="1" applyNumberFormat="1" applyFont="1" applyBorder="1" applyAlignment="1">
      <alignment horizontal="right" vertical="center"/>
    </xf>
    <xf numFmtId="41" fontId="0" fillId="0" borderId="19" xfId="1" applyNumberFormat="1" applyFont="1" applyBorder="1" applyAlignment="1">
      <alignment horizontal="right" vertical="center"/>
    </xf>
    <xf numFmtId="179" fontId="0" fillId="0" borderId="23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1" fontId="0" fillId="0" borderId="1" xfId="0" applyNumberFormat="1" applyBorder="1" applyAlignment="1">
      <alignment vertical="center"/>
    </xf>
    <xf numFmtId="181" fontId="0" fillId="0" borderId="9" xfId="0" applyNumberForma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181" fontId="0" fillId="0" borderId="2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80" fontId="0" fillId="0" borderId="3" xfId="0" applyNumberFormat="1" applyBorder="1" applyAlignment="1">
      <alignment vertical="center"/>
    </xf>
    <xf numFmtId="181" fontId="0" fillId="0" borderId="3" xfId="0" applyNumberForma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5" xfId="0" applyNumberFormat="1" applyBorder="1" applyAlignment="1">
      <alignment vertical="center"/>
    </xf>
    <xf numFmtId="41" fontId="0" fillId="0" borderId="1" xfId="0" applyNumberFormat="1" applyBorder="1" applyAlignment="1">
      <alignment horizontal="right" vertical="center"/>
    </xf>
    <xf numFmtId="41" fontId="0" fillId="0" borderId="5" xfId="0" applyNumberFormat="1" applyBorder="1" applyAlignment="1">
      <alignment horizontal="right" vertical="center"/>
    </xf>
    <xf numFmtId="41" fontId="0" fillId="0" borderId="1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182" fontId="0" fillId="0" borderId="3" xfId="0" applyNumberFormat="1" applyBorder="1" applyAlignment="1">
      <alignment horizontal="right" vertical="center"/>
    </xf>
    <xf numFmtId="182" fontId="0" fillId="0" borderId="1" xfId="0" applyNumberFormat="1" applyBorder="1" applyAlignment="1">
      <alignment horizontal="right" vertical="center"/>
    </xf>
    <xf numFmtId="182" fontId="0" fillId="0" borderId="5" xfId="0" applyNumberFormat="1" applyBorder="1" applyAlignment="1">
      <alignment horizontal="right" vertical="center"/>
    </xf>
    <xf numFmtId="179" fontId="0" fillId="0" borderId="28" xfId="0" applyNumberFormat="1" applyBorder="1" applyAlignment="1">
      <alignment vertical="center"/>
    </xf>
    <xf numFmtId="180" fontId="0" fillId="0" borderId="12" xfId="0" applyNumberFormat="1" applyBorder="1" applyAlignment="1">
      <alignment horizontal="right" vertical="center"/>
    </xf>
    <xf numFmtId="179" fontId="0" fillId="0" borderId="28" xfId="0" applyNumberFormat="1" applyBorder="1" applyAlignment="1">
      <alignment horizontal="right" vertical="center"/>
    </xf>
    <xf numFmtId="181" fontId="0" fillId="0" borderId="2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181" fontId="0" fillId="0" borderId="13" xfId="0" applyNumberFormat="1" applyBorder="1" applyAlignment="1">
      <alignment horizontal="right" vertical="center"/>
    </xf>
    <xf numFmtId="181" fontId="0" fillId="0" borderId="28" xfId="0" applyNumberFormat="1" applyBorder="1" applyAlignment="1">
      <alignment horizontal="right" vertical="center"/>
    </xf>
    <xf numFmtId="181" fontId="0" fillId="0" borderId="6" xfId="0" applyNumberFormat="1" applyBorder="1" applyAlignment="1">
      <alignment horizontal="right" vertical="center"/>
    </xf>
    <xf numFmtId="179" fontId="0" fillId="0" borderId="11" xfId="0" applyNumberFormat="1" applyBorder="1" applyAlignment="1">
      <alignment vertical="center"/>
    </xf>
    <xf numFmtId="179" fontId="0" fillId="0" borderId="5" xfId="0" applyNumberForma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82" fontId="0" fillId="0" borderId="5" xfId="0" applyNumberFormat="1" applyBorder="1" applyAlignment="1">
      <alignment vertical="center"/>
    </xf>
    <xf numFmtId="179" fontId="0" fillId="0" borderId="19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79" fontId="0" fillId="0" borderId="6" xfId="0" applyNumberFormat="1" applyBorder="1" applyAlignment="1">
      <alignment vertical="center"/>
    </xf>
    <xf numFmtId="181" fontId="0" fillId="0" borderId="6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178" fontId="5" fillId="0" borderId="30" xfId="0" applyNumberFormat="1" applyFont="1" applyBorder="1" applyAlignment="1">
      <alignment vertical="center"/>
    </xf>
    <xf numFmtId="178" fontId="5" fillId="0" borderId="4" xfId="0" applyNumberFormat="1" applyFont="1" applyBorder="1" applyAlignment="1">
      <alignment vertical="center"/>
    </xf>
    <xf numFmtId="178" fontId="5" fillId="0" borderId="26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vertical="center"/>
    </xf>
    <xf numFmtId="178" fontId="5" fillId="0" borderId="31" xfId="0" applyNumberFormat="1" applyFont="1" applyBorder="1" applyAlignment="1">
      <alignment vertical="center"/>
    </xf>
    <xf numFmtId="178" fontId="5" fillId="0" borderId="30" xfId="0" applyNumberFormat="1" applyFont="1" applyBorder="1" applyAlignment="1">
      <alignment horizontal="right" vertical="center"/>
    </xf>
    <xf numFmtId="41" fontId="2" fillId="0" borderId="30" xfId="1" applyNumberFormat="1" applyBorder="1" applyAlignment="1">
      <alignment vertical="center"/>
    </xf>
    <xf numFmtId="41" fontId="2" fillId="0" borderId="31" xfId="1" applyNumberFormat="1" applyBorder="1" applyAlignment="1">
      <alignment vertical="center"/>
    </xf>
    <xf numFmtId="178" fontId="5" fillId="0" borderId="32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178" fontId="5" fillId="0" borderId="32" xfId="0" applyNumberFormat="1" applyFont="1" applyBorder="1" applyAlignment="1">
      <alignment horizontal="right" vertical="center"/>
    </xf>
    <xf numFmtId="178" fontId="5" fillId="0" borderId="33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183" fontId="5" fillId="0" borderId="26" xfId="0" applyNumberFormat="1" applyFont="1" applyBorder="1" applyAlignment="1">
      <alignment horizontal="right" vertical="center"/>
    </xf>
    <xf numFmtId="183" fontId="5" fillId="0" borderId="10" xfId="0" applyNumberFormat="1" applyFont="1" applyBorder="1" applyAlignment="1">
      <alignment horizontal="right" vertical="center"/>
    </xf>
    <xf numFmtId="183" fontId="5" fillId="0" borderId="30" xfId="0" applyNumberFormat="1" applyFont="1" applyBorder="1" applyAlignment="1">
      <alignment horizontal="right" vertical="center"/>
    </xf>
    <xf numFmtId="183" fontId="5" fillId="0" borderId="4" xfId="0" applyNumberFormat="1" applyFont="1" applyBorder="1" applyAlignment="1">
      <alignment horizontal="right" vertical="center"/>
    </xf>
    <xf numFmtId="177" fontId="0" fillId="0" borderId="31" xfId="1" applyNumberFormat="1" applyFont="1" applyBorder="1" applyAlignment="1">
      <alignment vertical="center"/>
    </xf>
    <xf numFmtId="178" fontId="5" fillId="0" borderId="31" xfId="0" applyNumberFormat="1" applyFont="1" applyBorder="1" applyAlignment="1">
      <alignment horizontal="right" vertical="center"/>
    </xf>
    <xf numFmtId="183" fontId="5" fillId="0" borderId="32" xfId="0" applyNumberFormat="1" applyFont="1" applyBorder="1" applyAlignment="1">
      <alignment horizontal="right" vertical="center"/>
    </xf>
    <xf numFmtId="183" fontId="5" fillId="0" borderId="13" xfId="0" applyNumberFormat="1" applyFont="1" applyBorder="1" applyAlignment="1">
      <alignment horizontal="right" vertical="center"/>
    </xf>
    <xf numFmtId="177" fontId="0" fillId="0" borderId="33" xfId="1" applyNumberFormat="1" applyFont="1" applyBorder="1" applyAlignment="1">
      <alignment horizontal="right" vertical="center"/>
    </xf>
    <xf numFmtId="183" fontId="2" fillId="0" borderId="0" xfId="0" applyNumberFormat="1" applyFont="1" applyAlignment="1">
      <alignment vertical="center"/>
    </xf>
    <xf numFmtId="0" fontId="2" fillId="0" borderId="35" xfId="0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8" fontId="5" fillId="0" borderId="26" xfId="0" applyNumberFormat="1" applyFont="1" applyBorder="1" applyAlignment="1">
      <alignment horizontal="right" vertical="center"/>
    </xf>
    <xf numFmtId="178" fontId="5" fillId="0" borderId="27" xfId="0" applyNumberFormat="1" applyFont="1" applyBorder="1" applyAlignment="1">
      <alignment horizontal="right" vertical="center"/>
    </xf>
    <xf numFmtId="178" fontId="5" fillId="0" borderId="9" xfId="0" applyNumberFormat="1" applyFont="1" applyBorder="1" applyAlignment="1">
      <alignment horizontal="right" vertical="center"/>
    </xf>
    <xf numFmtId="178" fontId="5" fillId="0" borderId="10" xfId="0" applyNumberFormat="1" applyFont="1" applyBorder="1" applyAlignment="1">
      <alignment horizontal="right" vertical="center"/>
    </xf>
    <xf numFmtId="178" fontId="5" fillId="0" borderId="11" xfId="0" applyNumberFormat="1" applyFont="1" applyBorder="1" applyAlignment="1">
      <alignment horizontal="right" vertical="center"/>
    </xf>
    <xf numFmtId="184" fontId="2" fillId="0" borderId="0" xfId="0" applyNumberFormat="1" applyFont="1" applyAlignment="1">
      <alignment vertical="center"/>
    </xf>
    <xf numFmtId="41" fontId="5" fillId="0" borderId="30" xfId="0" applyNumberFormat="1" applyFont="1" applyBorder="1" applyAlignment="1">
      <alignment horizontal="right" vertical="center"/>
    </xf>
    <xf numFmtId="41" fontId="5" fillId="0" borderId="31" xfId="0" applyNumberFormat="1" applyFont="1" applyBorder="1" applyAlignment="1">
      <alignment horizontal="right" vertical="center"/>
    </xf>
    <xf numFmtId="41" fontId="5" fillId="0" borderId="3" xfId="0" applyNumberFormat="1" applyFont="1" applyBorder="1" applyAlignment="1">
      <alignment horizontal="right" vertical="center"/>
    </xf>
    <xf numFmtId="41" fontId="5" fillId="0" borderId="4" xfId="0" applyNumberFormat="1" applyFont="1" applyBorder="1" applyAlignment="1">
      <alignment horizontal="right" vertical="center"/>
    </xf>
    <xf numFmtId="41" fontId="5" fillId="0" borderId="12" xfId="0" applyNumberFormat="1" applyFont="1" applyBorder="1" applyAlignment="1">
      <alignment horizontal="right" vertical="center"/>
    </xf>
    <xf numFmtId="41" fontId="5" fillId="0" borderId="32" xfId="0" applyNumberFormat="1" applyFont="1" applyBorder="1" applyAlignment="1">
      <alignment horizontal="right" vertical="center"/>
    </xf>
    <xf numFmtId="41" fontId="5" fillId="0" borderId="13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1" fontId="2" fillId="0" borderId="0" xfId="1" applyNumberFormat="1" applyBorder="1" applyAlignment="1">
      <alignment vertical="center"/>
    </xf>
    <xf numFmtId="184" fontId="2" fillId="0" borderId="0" xfId="1" applyNumberFormat="1" applyAlignment="1">
      <alignment vertical="center"/>
    </xf>
    <xf numFmtId="41" fontId="2" fillId="0" borderId="0" xfId="1" applyNumberFormat="1" applyAlignment="1">
      <alignment vertical="center"/>
    </xf>
    <xf numFmtId="38" fontId="2" fillId="0" borderId="0" xfId="1" applyAlignment="1">
      <alignment horizontal="left" vertical="center"/>
    </xf>
    <xf numFmtId="41" fontId="4" fillId="0" borderId="0" xfId="0" applyNumberFormat="1" applyFont="1" applyAlignment="1">
      <alignment horizontal="left" vertical="center"/>
    </xf>
    <xf numFmtId="184" fontId="4" fillId="0" borderId="0" xfId="0" applyNumberFormat="1" applyFont="1" applyAlignment="1">
      <alignment horizontal="left" vertical="center"/>
    </xf>
    <xf numFmtId="41" fontId="2" fillId="0" borderId="28" xfId="1" applyNumberFormat="1" applyBorder="1" applyAlignment="1">
      <alignment vertical="center"/>
    </xf>
    <xf numFmtId="38" fontId="2" fillId="0" borderId="28" xfId="1" applyBorder="1" applyAlignment="1">
      <alignment vertical="center"/>
    </xf>
    <xf numFmtId="184" fontId="2" fillId="0" borderId="28" xfId="1" applyNumberFormat="1" applyBorder="1" applyAlignment="1">
      <alignment vertical="center"/>
    </xf>
    <xf numFmtId="41" fontId="2" fillId="0" borderId="18" xfId="1" applyNumberFormat="1" applyFont="1" applyBorder="1" applyAlignment="1">
      <alignment horizontal="left" vertical="center"/>
    </xf>
    <xf numFmtId="41" fontId="2" fillId="0" borderId="23" xfId="1" applyNumberFormat="1" applyFont="1" applyBorder="1" applyAlignment="1">
      <alignment horizontal="left" vertical="center"/>
    </xf>
    <xf numFmtId="41" fontId="2" fillId="0" borderId="22" xfId="1" applyNumberFormat="1" applyFont="1" applyBorder="1" applyAlignment="1">
      <alignment horizontal="left" vertical="center"/>
    </xf>
    <xf numFmtId="38" fontId="2" fillId="0" borderId="22" xfId="1" applyFont="1" applyBorder="1" applyAlignment="1">
      <alignment horizontal="left" vertical="center"/>
    </xf>
    <xf numFmtId="184" fontId="2" fillId="0" borderId="20" xfId="1" applyNumberFormat="1" applyFont="1" applyBorder="1" applyAlignment="1">
      <alignment horizontal="left" vertical="center"/>
    </xf>
    <xf numFmtId="41" fontId="2" fillId="0" borderId="20" xfId="1" applyNumberFormat="1" applyFont="1" applyBorder="1" applyAlignment="1">
      <alignment horizontal="center" vertical="center"/>
    </xf>
    <xf numFmtId="184" fontId="2" fillId="0" borderId="27" xfId="1" applyNumberFormat="1" applyFont="1" applyBorder="1" applyAlignment="1">
      <alignment horizontal="center" vertical="center"/>
    </xf>
    <xf numFmtId="41" fontId="0" fillId="0" borderId="21" xfId="0" applyNumberFormat="1" applyBorder="1" applyAlignment="1">
      <alignment horizontal="center" vertical="center" shrinkToFit="1"/>
    </xf>
    <xf numFmtId="41" fontId="2" fillId="0" borderId="25" xfId="0" applyNumberFormat="1" applyFont="1" applyBorder="1" applyAlignment="1">
      <alignment horizontal="center" vertical="center" shrinkToFit="1"/>
    </xf>
    <xf numFmtId="184" fontId="0" fillId="0" borderId="36" xfId="0" applyNumberFormat="1" applyBorder="1" applyAlignment="1">
      <alignment horizontal="center" vertical="center"/>
    </xf>
    <xf numFmtId="41" fontId="2" fillId="0" borderId="24" xfId="1" applyNumberFormat="1" applyFont="1" applyBorder="1" applyAlignment="1">
      <alignment horizontal="center" vertical="center"/>
    </xf>
    <xf numFmtId="41" fontId="2" fillId="0" borderId="25" xfId="1" applyNumberFormat="1" applyFon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1" fontId="2" fillId="0" borderId="26" xfId="1" applyNumberFormat="1" applyFont="1" applyBorder="1" applyAlignment="1">
      <alignment horizontal="center" vertical="center"/>
    </xf>
    <xf numFmtId="41" fontId="2" fillId="0" borderId="10" xfId="1" applyNumberFormat="1" applyFont="1" applyBorder="1" applyAlignment="1">
      <alignment horizontal="center" vertical="center"/>
    </xf>
    <xf numFmtId="41" fontId="2" fillId="0" borderId="9" xfId="1" applyNumberFormat="1" applyFont="1" applyBorder="1" applyAlignment="1">
      <alignment horizontal="center" vertical="center"/>
    </xf>
    <xf numFmtId="41" fontId="2" fillId="0" borderId="11" xfId="1" applyNumberFormat="1" applyFont="1" applyBorder="1" applyAlignment="1">
      <alignment horizontal="center" vertical="center"/>
    </xf>
    <xf numFmtId="177" fontId="2" fillId="0" borderId="11" xfId="1" applyNumberFormat="1" applyFont="1" applyBorder="1" applyAlignment="1">
      <alignment horizontal="center" vertical="center"/>
    </xf>
    <xf numFmtId="177" fontId="2" fillId="0" borderId="9" xfId="1" applyNumberFormat="1" applyFont="1" applyBorder="1" applyAlignment="1">
      <alignment horizontal="center" vertical="center"/>
    </xf>
    <xf numFmtId="177" fontId="2" fillId="0" borderId="10" xfId="1" applyNumberFormat="1" applyFont="1" applyBorder="1" applyAlignment="1">
      <alignment horizontal="center" vertical="center"/>
    </xf>
    <xf numFmtId="177" fontId="2" fillId="0" borderId="23" xfId="1" applyNumberFormat="1" applyFont="1" applyBorder="1" applyAlignment="1">
      <alignment horizontal="center" vertical="center"/>
    </xf>
    <xf numFmtId="38" fontId="2" fillId="0" borderId="14" xfId="1" applyFont="1" applyBorder="1" applyAlignment="1">
      <alignment horizontal="left" vertical="center"/>
    </xf>
    <xf numFmtId="176" fontId="2" fillId="0" borderId="17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41" fontId="7" fillId="0" borderId="30" xfId="1" applyNumberFormat="1" applyFont="1" applyBorder="1" applyAlignment="1">
      <alignment vertical="center"/>
    </xf>
    <xf numFmtId="41" fontId="7" fillId="0" borderId="4" xfId="1" applyNumberFormat="1" applyFont="1" applyBorder="1" applyAlignment="1">
      <alignment vertical="center"/>
    </xf>
    <xf numFmtId="184" fontId="7" fillId="0" borderId="31" xfId="1" applyNumberFormat="1" applyFont="1" applyBorder="1" applyAlignment="1">
      <alignment vertical="center"/>
    </xf>
    <xf numFmtId="41" fontId="7" fillId="0" borderId="3" xfId="1" applyNumberFormat="1" applyFont="1" applyBorder="1" applyAlignment="1">
      <alignment horizontal="right" vertical="center"/>
    </xf>
    <xf numFmtId="41" fontId="7" fillId="0" borderId="4" xfId="1" applyNumberFormat="1" applyFont="1" applyBorder="1" applyAlignment="1">
      <alignment horizontal="right" vertical="center"/>
    </xf>
    <xf numFmtId="41" fontId="7" fillId="0" borderId="5" xfId="1" applyNumberFormat="1" applyFont="1" applyBorder="1" applyAlignment="1">
      <alignment horizontal="right" vertical="center"/>
    </xf>
    <xf numFmtId="177" fontId="7" fillId="0" borderId="5" xfId="1" applyNumberFormat="1" applyFont="1" applyBorder="1" applyAlignment="1">
      <alignment horizontal="right" vertical="center"/>
    </xf>
    <xf numFmtId="184" fontId="7" fillId="0" borderId="31" xfId="1" applyNumberFormat="1" applyFont="1" applyBorder="1" applyAlignment="1">
      <alignment horizontal="right" vertical="center"/>
    </xf>
    <xf numFmtId="177" fontId="7" fillId="0" borderId="3" xfId="1" applyNumberFormat="1" applyFont="1" applyBorder="1" applyAlignment="1">
      <alignment horizontal="right" vertical="center"/>
    </xf>
    <xf numFmtId="177" fontId="7" fillId="0" borderId="4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41" fontId="2" fillId="0" borderId="30" xfId="1" applyNumberFormat="1" applyFont="1" applyBorder="1" applyAlignment="1">
      <alignment vertical="center"/>
    </xf>
    <xf numFmtId="41" fontId="2" fillId="0" borderId="4" xfId="1" applyNumberFormat="1" applyFont="1" applyBorder="1" applyAlignment="1">
      <alignment vertical="center"/>
    </xf>
    <xf numFmtId="184" fontId="2" fillId="0" borderId="31" xfId="1" applyNumberFormat="1" applyFont="1" applyBorder="1" applyAlignment="1">
      <alignment vertical="center"/>
    </xf>
    <xf numFmtId="177" fontId="2" fillId="0" borderId="5" xfId="1" applyNumberFormat="1" applyFont="1" applyBorder="1" applyAlignment="1">
      <alignment horizontal="right" vertical="center"/>
    </xf>
    <xf numFmtId="184" fontId="2" fillId="0" borderId="31" xfId="1" applyNumberFormat="1" applyFont="1" applyBorder="1" applyAlignment="1">
      <alignment horizontal="right" vertical="center"/>
    </xf>
    <xf numFmtId="177" fontId="2" fillId="0" borderId="3" xfId="1" applyNumberFormat="1" applyFont="1" applyBorder="1" applyAlignment="1">
      <alignment horizontal="right" vertical="center"/>
    </xf>
    <xf numFmtId="177" fontId="2" fillId="0" borderId="4" xfId="1" applyNumberFormat="1" applyFont="1" applyBorder="1" applyAlignment="1">
      <alignment horizontal="right" vertical="center"/>
    </xf>
    <xf numFmtId="177" fontId="2" fillId="0" borderId="13" xfId="1" applyNumberFormat="1" applyFont="1" applyBorder="1" applyAlignment="1">
      <alignment horizontal="right" vertical="center"/>
    </xf>
    <xf numFmtId="184" fontId="2" fillId="0" borderId="33" xfId="1" applyNumberFormat="1" applyFont="1" applyBorder="1" applyAlignment="1">
      <alignment horizontal="right" vertical="center"/>
    </xf>
    <xf numFmtId="185" fontId="7" fillId="0" borderId="37" xfId="0" applyNumberFormat="1" applyFont="1" applyBorder="1" applyAlignment="1">
      <alignment vertical="center"/>
    </xf>
    <xf numFmtId="0" fontId="7" fillId="0" borderId="38" xfId="0" applyFont="1" applyBorder="1" applyAlignment="1">
      <alignment horizontal="left" vertical="center"/>
    </xf>
    <xf numFmtId="41" fontId="7" fillId="0" borderId="39" xfId="1" applyNumberFormat="1" applyFont="1" applyBorder="1" applyAlignment="1">
      <alignment vertical="center"/>
    </xf>
    <xf numFmtId="41" fontId="7" fillId="0" borderId="40" xfId="1" applyNumberFormat="1" applyFont="1" applyBorder="1" applyAlignment="1">
      <alignment vertical="center"/>
    </xf>
    <xf numFmtId="184" fontId="7" fillId="0" borderId="41" xfId="1" applyNumberFormat="1" applyFont="1" applyBorder="1" applyAlignment="1">
      <alignment vertical="center"/>
    </xf>
    <xf numFmtId="41" fontId="7" fillId="0" borderId="37" xfId="1" applyNumberFormat="1" applyFont="1" applyBorder="1" applyAlignment="1">
      <alignment horizontal="right" vertical="center"/>
    </xf>
    <xf numFmtId="41" fontId="7" fillId="0" borderId="40" xfId="1" applyNumberFormat="1" applyFont="1" applyBorder="1" applyAlignment="1">
      <alignment horizontal="right" vertical="center"/>
    </xf>
    <xf numFmtId="41" fontId="7" fillId="0" borderId="38" xfId="1" applyNumberFormat="1" applyFont="1" applyBorder="1" applyAlignment="1">
      <alignment horizontal="right" vertical="center"/>
    </xf>
    <xf numFmtId="41" fontId="7" fillId="0" borderId="42" xfId="1" applyNumberFormat="1" applyFont="1" applyBorder="1" applyAlignment="1">
      <alignment horizontal="right" vertical="center"/>
    </xf>
    <xf numFmtId="177" fontId="7" fillId="0" borderId="38" xfId="1" applyNumberFormat="1" applyFont="1" applyBorder="1" applyAlignment="1">
      <alignment horizontal="right" vertical="center"/>
    </xf>
    <xf numFmtId="41" fontId="7" fillId="0" borderId="43" xfId="1" applyNumberFormat="1" applyFont="1" applyBorder="1" applyAlignment="1">
      <alignment horizontal="right" vertical="center"/>
    </xf>
    <xf numFmtId="184" fontId="7" fillId="0" borderId="41" xfId="1" applyNumberFormat="1" applyFont="1" applyBorder="1" applyAlignment="1">
      <alignment horizontal="right" vertical="center"/>
    </xf>
    <xf numFmtId="177" fontId="7" fillId="0" borderId="37" xfId="1" applyNumberFormat="1" applyFont="1" applyBorder="1" applyAlignment="1">
      <alignment horizontal="right" vertical="center"/>
    </xf>
    <xf numFmtId="177" fontId="7" fillId="0" borderId="40" xfId="1" applyNumberFormat="1" applyFont="1" applyBorder="1" applyAlignment="1">
      <alignment horizontal="right" vertical="center"/>
    </xf>
    <xf numFmtId="41" fontId="7" fillId="0" borderId="40" xfId="0" applyNumberFormat="1" applyFont="1" applyBorder="1"/>
    <xf numFmtId="41" fontId="7" fillId="0" borderId="40" xfId="0" applyNumberFormat="1" applyFont="1" applyBorder="1" applyAlignment="1">
      <alignment horizontal="right"/>
    </xf>
    <xf numFmtId="177" fontId="7" fillId="0" borderId="39" xfId="1" applyNumberFormat="1" applyFont="1" applyBorder="1" applyAlignment="1">
      <alignment horizontal="right" vertical="center"/>
    </xf>
    <xf numFmtId="185" fontId="7" fillId="0" borderId="44" xfId="0" applyNumberFormat="1" applyFont="1" applyBorder="1" applyAlignment="1">
      <alignment horizontal="left" vertical="center"/>
    </xf>
    <xf numFmtId="186" fontId="0" fillId="0" borderId="3" xfId="0" applyNumberFormat="1" applyBorder="1"/>
    <xf numFmtId="0" fontId="6" fillId="0" borderId="5" xfId="0" applyFont="1" applyBorder="1"/>
    <xf numFmtId="41" fontId="0" fillId="0" borderId="0" xfId="0" applyNumberFormat="1"/>
    <xf numFmtId="41" fontId="0" fillId="0" borderId="4" xfId="0" applyNumberFormat="1" applyBorder="1"/>
    <xf numFmtId="184" fontId="0" fillId="0" borderId="31" xfId="0" applyNumberFormat="1" applyBorder="1"/>
    <xf numFmtId="41" fontId="0" fillId="0" borderId="3" xfId="0" applyNumberFormat="1" applyBorder="1"/>
    <xf numFmtId="41" fontId="0" fillId="0" borderId="5" xfId="0" applyNumberFormat="1" applyBorder="1"/>
    <xf numFmtId="41" fontId="0" fillId="0" borderId="15" xfId="0" applyNumberFormat="1" applyBorder="1"/>
    <xf numFmtId="41" fontId="0" fillId="0" borderId="17" xfId="0" applyNumberFormat="1" applyBorder="1"/>
    <xf numFmtId="41" fontId="0" fillId="0" borderId="30" xfId="0" applyNumberFormat="1" applyBorder="1"/>
    <xf numFmtId="186" fontId="0" fillId="0" borderId="1" xfId="0" applyNumberFormat="1" applyBorder="1" applyAlignment="1">
      <alignment horizontal="left"/>
    </xf>
    <xf numFmtId="41" fontId="0" fillId="0" borderId="3" xfId="0" applyNumberFormat="1" applyBorder="1" applyAlignment="1">
      <alignment horizontal="right"/>
    </xf>
    <xf numFmtId="41" fontId="0" fillId="0" borderId="4" xfId="0" applyNumberFormat="1" applyBorder="1" applyAlignment="1">
      <alignment horizontal="right"/>
    </xf>
    <xf numFmtId="41" fontId="0" fillId="0" borderId="5" xfId="0" applyNumberFormat="1" applyBorder="1" applyAlignment="1">
      <alignment horizontal="right"/>
    </xf>
    <xf numFmtId="41" fontId="0" fillId="0" borderId="15" xfId="0" applyNumberFormat="1" applyBorder="1" applyAlignment="1">
      <alignment horizontal="right"/>
    </xf>
    <xf numFmtId="41" fontId="0" fillId="0" borderId="30" xfId="0" applyNumberFormat="1" applyBorder="1" applyAlignment="1">
      <alignment horizontal="right"/>
    </xf>
    <xf numFmtId="41" fontId="0" fillId="0" borderId="31" xfId="0" applyNumberFormat="1" applyBorder="1"/>
    <xf numFmtId="41" fontId="0" fillId="0" borderId="31" xfId="0" applyNumberFormat="1" applyBorder="1" applyAlignment="1">
      <alignment horizontal="right"/>
    </xf>
    <xf numFmtId="41" fontId="0" fillId="0" borderId="12" xfId="0" applyNumberFormat="1" applyBorder="1"/>
    <xf numFmtId="41" fontId="0" fillId="0" borderId="13" xfId="0" applyNumberFormat="1" applyBorder="1"/>
    <xf numFmtId="41" fontId="0" fillId="0" borderId="6" xfId="0" applyNumberFormat="1" applyBorder="1"/>
    <xf numFmtId="186" fontId="0" fillId="0" borderId="2" xfId="0" applyNumberFormat="1" applyBorder="1" applyAlignment="1">
      <alignment horizontal="left"/>
    </xf>
    <xf numFmtId="176" fontId="7" fillId="0" borderId="37" xfId="0" applyNumberFormat="1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41" fontId="7" fillId="0" borderId="41" xfId="1" applyNumberFormat="1" applyFont="1" applyBorder="1" applyAlignment="1">
      <alignment horizontal="right" vertical="center"/>
    </xf>
    <xf numFmtId="41" fontId="7" fillId="0" borderId="45" xfId="1" applyNumberFormat="1" applyFont="1" applyBorder="1" applyAlignment="1">
      <alignment horizontal="right" vertical="center"/>
    </xf>
    <xf numFmtId="41" fontId="7" fillId="0" borderId="39" xfId="1" applyNumberFormat="1" applyFont="1" applyBorder="1" applyAlignment="1">
      <alignment horizontal="right" vertical="center"/>
    </xf>
    <xf numFmtId="0" fontId="7" fillId="0" borderId="46" xfId="0" applyFont="1" applyBorder="1" applyAlignment="1">
      <alignment horizontal="left" vertical="center"/>
    </xf>
    <xf numFmtId="176" fontId="0" fillId="0" borderId="3" xfId="0" applyNumberFormat="1" applyBorder="1" applyAlignment="1">
      <alignment vertical="center"/>
    </xf>
    <xf numFmtId="0" fontId="6" fillId="0" borderId="5" xfId="0" applyFont="1" applyBorder="1" applyAlignment="1">
      <alignment vertical="center"/>
    </xf>
    <xf numFmtId="184" fontId="2" fillId="0" borderId="31" xfId="1" applyNumberFormat="1" applyBorder="1" applyAlignment="1">
      <alignment vertical="center"/>
    </xf>
    <xf numFmtId="184" fontId="2" fillId="0" borderId="31" xfId="1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184" fontId="0" fillId="0" borderId="31" xfId="0" applyNumberFormat="1" applyBorder="1" applyAlignment="1">
      <alignment horizontal="right"/>
    </xf>
    <xf numFmtId="0" fontId="7" fillId="0" borderId="38" xfId="0" applyFont="1" applyBorder="1" applyAlignment="1">
      <alignment vertical="center"/>
    </xf>
    <xf numFmtId="41" fontId="7" fillId="0" borderId="45" xfId="1" applyNumberFormat="1" applyFont="1" applyBorder="1" applyAlignment="1">
      <alignment vertical="center"/>
    </xf>
    <xf numFmtId="0" fontId="7" fillId="0" borderId="44" xfId="0" applyFont="1" applyBorder="1" applyAlignment="1">
      <alignment horizontal="left" vertical="center"/>
    </xf>
    <xf numFmtId="176" fontId="0" fillId="0" borderId="12" xfId="0" applyNumberFormat="1" applyBorder="1" applyAlignment="1">
      <alignment vertical="center"/>
    </xf>
    <xf numFmtId="0" fontId="6" fillId="0" borderId="6" xfId="0" applyFont="1" applyBorder="1" applyAlignment="1">
      <alignment vertical="center"/>
    </xf>
    <xf numFmtId="41" fontId="2" fillId="0" borderId="32" xfId="1" applyNumberFormat="1" applyBorder="1" applyAlignment="1">
      <alignment vertical="center"/>
    </xf>
    <xf numFmtId="184" fontId="2" fillId="0" borderId="33" xfId="1" applyNumberFormat="1" applyBorder="1" applyAlignment="1">
      <alignment vertical="center"/>
    </xf>
    <xf numFmtId="41" fontId="2" fillId="0" borderId="19" xfId="1" applyNumberFormat="1" applyBorder="1" applyAlignment="1">
      <alignment horizontal="right" vertical="center"/>
    </xf>
    <xf numFmtId="184" fontId="2" fillId="0" borderId="33" xfId="1" applyNumberForma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184" fontId="2" fillId="0" borderId="0" xfId="1" applyNumberFormat="1" applyBorder="1" applyAlignment="1">
      <alignment vertical="center"/>
    </xf>
    <xf numFmtId="184" fontId="2" fillId="0" borderId="0" xfId="1" applyNumberFormat="1" applyBorder="1" applyAlignment="1">
      <alignment horizontal="right" vertical="center"/>
    </xf>
    <xf numFmtId="176" fontId="0" fillId="0" borderId="28" xfId="0" applyNumberFormat="1" applyBorder="1" applyAlignment="1">
      <alignment vertical="center"/>
    </xf>
    <xf numFmtId="0" fontId="6" fillId="0" borderId="28" xfId="0" applyFont="1" applyBorder="1" applyAlignment="1">
      <alignment vertical="center"/>
    </xf>
    <xf numFmtId="184" fontId="2" fillId="0" borderId="28" xfId="1" applyNumberFormat="1" applyBorder="1" applyAlignment="1">
      <alignment horizontal="right" vertical="center"/>
    </xf>
    <xf numFmtId="184" fontId="7" fillId="0" borderId="45" xfId="1" applyNumberFormat="1" applyFont="1" applyBorder="1" applyAlignment="1">
      <alignment horizontal="right" vertical="center"/>
    </xf>
    <xf numFmtId="184" fontId="2" fillId="0" borderId="0" xfId="1" applyNumberFormat="1" applyFont="1" applyBorder="1" applyAlignment="1">
      <alignment horizontal="right" vertical="center"/>
    </xf>
    <xf numFmtId="184" fontId="7" fillId="0" borderId="38" xfId="1" applyNumberFormat="1" applyFont="1" applyBorder="1" applyAlignment="1">
      <alignment horizontal="right" vertical="center"/>
    </xf>
    <xf numFmtId="184" fontId="2" fillId="0" borderId="5" xfId="1" applyNumberFormat="1" applyBorder="1" applyAlignment="1">
      <alignment horizontal="right" vertical="center"/>
    </xf>
    <xf numFmtId="176" fontId="7" fillId="0" borderId="44" xfId="0" applyNumberFormat="1" applyFont="1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184" fontId="2" fillId="0" borderId="33" xfId="1" applyNumberFormat="1" applyFont="1" applyBorder="1" applyAlignment="1">
      <alignment vertical="center"/>
    </xf>
    <xf numFmtId="176" fontId="0" fillId="0" borderId="2" xfId="0" applyNumberFormat="1" applyBorder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84" fontId="2" fillId="0" borderId="6" xfId="1" applyNumberFormat="1" applyBorder="1" applyAlignment="1">
      <alignment horizontal="right" vertical="center"/>
    </xf>
    <xf numFmtId="184" fontId="7" fillId="0" borderId="38" xfId="1" applyNumberFormat="1" applyFont="1" applyBorder="1" applyAlignment="1">
      <alignment vertical="center"/>
    </xf>
    <xf numFmtId="184" fontId="7" fillId="0" borderId="45" xfId="1" applyNumberFormat="1" applyFont="1" applyBorder="1" applyAlignment="1">
      <alignment vertical="center"/>
    </xf>
    <xf numFmtId="184" fontId="2" fillId="0" borderId="5" xfId="1" applyNumberForma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41" fontId="2" fillId="0" borderId="19" xfId="1" applyNumberFormat="1" applyBorder="1" applyAlignment="1">
      <alignment vertical="center"/>
    </xf>
    <xf numFmtId="184" fontId="2" fillId="0" borderId="27" xfId="1" applyNumberForma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left" vertical="center"/>
    </xf>
    <xf numFmtId="184" fontId="0" fillId="0" borderId="5" xfId="0" applyNumberFormat="1" applyBorder="1"/>
    <xf numFmtId="184" fontId="7" fillId="0" borderId="5" xfId="1" applyNumberFormat="1" applyFont="1" applyBorder="1" applyAlignment="1">
      <alignment horizontal="right" vertical="center"/>
    </xf>
    <xf numFmtId="41" fontId="7" fillId="0" borderId="0" xfId="1" applyNumberFormat="1" applyFont="1" applyBorder="1" applyAlignment="1">
      <alignment horizontal="right" vertical="center"/>
    </xf>
    <xf numFmtId="41" fontId="2" fillId="0" borderId="47" xfId="1" applyNumberFormat="1" applyBorder="1" applyAlignment="1">
      <alignment horizontal="right" vertical="center"/>
    </xf>
    <xf numFmtId="41" fontId="2" fillId="0" borderId="48" xfId="1" applyNumberFormat="1" applyBorder="1" applyAlignment="1">
      <alignment horizontal="right" vertical="center"/>
    </xf>
    <xf numFmtId="41" fontId="2" fillId="0" borderId="49" xfId="1" applyNumberFormat="1" applyBorder="1" applyAlignment="1">
      <alignment horizontal="right" vertical="center"/>
    </xf>
    <xf numFmtId="184" fontId="0" fillId="0" borderId="6" xfId="0" applyNumberFormat="1" applyBorder="1"/>
    <xf numFmtId="0" fontId="6" fillId="0" borderId="23" xfId="0" applyFont="1" applyBorder="1" applyAlignment="1">
      <alignment vertical="center"/>
    </xf>
    <xf numFmtId="41" fontId="2" fillId="0" borderId="23" xfId="1" applyNumberFormat="1" applyBorder="1" applyAlignment="1">
      <alignment vertical="center"/>
    </xf>
    <xf numFmtId="184" fontId="2" fillId="0" borderId="23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41" fontId="7" fillId="0" borderId="50" xfId="1" applyNumberFormat="1" applyFont="1" applyBorder="1" applyAlignment="1">
      <alignment vertical="center"/>
    </xf>
    <xf numFmtId="41" fontId="7" fillId="0" borderId="51" xfId="1" applyNumberFormat="1" applyFont="1" applyBorder="1" applyAlignment="1">
      <alignment vertical="center"/>
    </xf>
    <xf numFmtId="184" fontId="0" fillId="0" borderId="52" xfId="0" applyNumberFormat="1" applyBorder="1"/>
    <xf numFmtId="184" fontId="2" fillId="0" borderId="5" xfId="1" applyNumberFormat="1" applyFont="1" applyBorder="1" applyAlignment="1">
      <alignment horizontal="right" vertical="center"/>
    </xf>
    <xf numFmtId="177" fontId="7" fillId="0" borderId="39" xfId="1" applyNumberFormat="1" applyFont="1" applyBorder="1" applyAlignment="1">
      <alignment vertical="center"/>
    </xf>
    <xf numFmtId="184" fontId="7" fillId="0" borderId="53" xfId="1" applyNumberFormat="1" applyFont="1" applyBorder="1" applyAlignment="1">
      <alignment vertical="center"/>
    </xf>
    <xf numFmtId="184" fontId="7" fillId="0" borderId="54" xfId="1" applyNumberFormat="1" applyFont="1" applyBorder="1" applyAlignment="1">
      <alignment vertical="center"/>
    </xf>
    <xf numFmtId="177" fontId="2" fillId="0" borderId="32" xfId="1" applyNumberFormat="1" applyBorder="1" applyAlignment="1">
      <alignment vertical="center"/>
    </xf>
    <xf numFmtId="184" fontId="2" fillId="0" borderId="6" xfId="1" applyNumberFormat="1" applyBorder="1" applyAlignment="1">
      <alignment vertical="center"/>
    </xf>
    <xf numFmtId="0" fontId="6" fillId="0" borderId="0" xfId="0" applyFont="1" applyAlignment="1">
      <alignment horizontal="center" vertical="center"/>
    </xf>
    <xf numFmtId="38" fontId="2" fillId="0" borderId="0" xfId="1" applyFont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177" fontId="2" fillId="0" borderId="9" xfId="1" applyNumberFormat="1" applyBorder="1" applyAlignment="1">
      <alignment horizontal="right" vertical="center"/>
    </xf>
    <xf numFmtId="177" fontId="9" fillId="0" borderId="17" xfId="1" applyNumberFormat="1" applyFont="1" applyBorder="1" applyAlignment="1">
      <alignment horizontal="right" vertical="center"/>
    </xf>
    <xf numFmtId="177" fontId="9" fillId="0" borderId="4" xfId="1" applyNumberFormat="1" applyFont="1" applyBorder="1" applyAlignment="1">
      <alignment horizontal="right" vertical="center"/>
    </xf>
    <xf numFmtId="177" fontId="9" fillId="0" borderId="31" xfId="1" applyNumberFormat="1" applyFont="1" applyBorder="1" applyAlignment="1">
      <alignment horizontal="right" vertical="center"/>
    </xf>
    <xf numFmtId="177" fontId="2" fillId="0" borderId="12" xfId="1" applyNumberFormat="1" applyBorder="1" applyAlignment="1">
      <alignment horizontal="right" vertical="center"/>
    </xf>
    <xf numFmtId="185" fontId="9" fillId="0" borderId="37" xfId="0" applyNumberFormat="1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177" fontId="9" fillId="0" borderId="37" xfId="1" applyNumberFormat="1" applyFont="1" applyBorder="1" applyAlignment="1">
      <alignment horizontal="right" vertical="center"/>
    </xf>
    <xf numFmtId="41" fontId="9" fillId="0" borderId="40" xfId="1" applyNumberFormat="1" applyFont="1" applyBorder="1" applyAlignment="1">
      <alignment horizontal="right" vertical="center"/>
    </xf>
    <xf numFmtId="41" fontId="9" fillId="0" borderId="38" xfId="1" applyNumberFormat="1" applyFont="1" applyBorder="1" applyAlignment="1">
      <alignment horizontal="right" vertical="center"/>
    </xf>
    <xf numFmtId="187" fontId="2" fillId="0" borderId="3" xfId="0" applyNumberFormat="1" applyFont="1" applyBorder="1" applyAlignment="1">
      <alignment vertical="center"/>
    </xf>
    <xf numFmtId="187" fontId="2" fillId="0" borderId="12" xfId="0" applyNumberFormat="1" applyFont="1" applyBorder="1" applyAlignment="1">
      <alignment vertical="center"/>
    </xf>
    <xf numFmtId="177" fontId="2" fillId="0" borderId="12" xfId="1" applyNumberFormat="1" applyFont="1" applyBorder="1" applyAlignment="1">
      <alignment horizontal="right" vertical="center"/>
    </xf>
    <xf numFmtId="38" fontId="2" fillId="0" borderId="0" xfId="1" applyBorder="1" applyAlignment="1">
      <alignment vertical="center"/>
    </xf>
    <xf numFmtId="187" fontId="2" fillId="0" borderId="9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87" fontId="0" fillId="0" borderId="3" xfId="0" applyNumberFormat="1" applyBorder="1" applyAlignment="1">
      <alignment vertical="center"/>
    </xf>
    <xf numFmtId="177" fontId="2" fillId="0" borderId="3" xfId="1" applyNumberFormat="1" applyBorder="1" applyAlignment="1">
      <alignment horizontal="right" vertical="center"/>
    </xf>
    <xf numFmtId="176" fontId="9" fillId="0" borderId="37" xfId="0" applyNumberFormat="1" applyFont="1" applyBorder="1" applyAlignment="1">
      <alignment vertical="center"/>
    </xf>
    <xf numFmtId="177" fontId="9" fillId="0" borderId="43" xfId="1" applyNumberFormat="1" applyFont="1" applyBorder="1" applyAlignment="1">
      <alignment horizontal="right" vertical="center"/>
    </xf>
    <xf numFmtId="177" fontId="9" fillId="0" borderId="39" xfId="1" applyNumberFormat="1" applyFont="1" applyBorder="1" applyAlignment="1">
      <alignment horizontal="right" vertical="center"/>
    </xf>
    <xf numFmtId="177" fontId="9" fillId="0" borderId="41" xfId="1" applyNumberFormat="1" applyFont="1" applyBorder="1" applyAlignment="1">
      <alignment horizontal="right" vertical="center"/>
    </xf>
    <xf numFmtId="177" fontId="2" fillId="0" borderId="0" xfId="1" applyNumberFormat="1" applyBorder="1" applyAlignment="1">
      <alignment horizontal="right" vertical="center"/>
    </xf>
    <xf numFmtId="0" fontId="9" fillId="0" borderId="38" xfId="0" applyFont="1" applyBorder="1" applyAlignment="1">
      <alignment vertical="center"/>
    </xf>
    <xf numFmtId="41" fontId="2" fillId="0" borderId="48" xfId="1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7" fontId="2" fillId="0" borderId="9" xfId="1" applyNumberFormat="1" applyFont="1" applyBorder="1" applyAlignment="1">
      <alignment horizontal="right" vertical="center"/>
    </xf>
    <xf numFmtId="177" fontId="2" fillId="0" borderId="47" xfId="1" applyNumberFormat="1" applyBorder="1" applyAlignment="1">
      <alignment horizontal="right" vertical="center"/>
    </xf>
    <xf numFmtId="176" fontId="0" fillId="0" borderId="17" xfId="0" applyNumberFormat="1" applyBorder="1"/>
    <xf numFmtId="0" fontId="6" fillId="0" borderId="31" xfId="0" applyFont="1" applyBorder="1"/>
    <xf numFmtId="176" fontId="0" fillId="0" borderId="47" xfId="0" applyNumberForma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176" fontId="9" fillId="0" borderId="43" xfId="0" applyNumberFormat="1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177" fontId="2" fillId="0" borderId="17" xfId="1" applyNumberFormat="1" applyBorder="1" applyAlignment="1">
      <alignment horizontal="right" vertical="center"/>
    </xf>
    <xf numFmtId="176" fontId="0" fillId="0" borderId="19" xfId="0" applyNumberFormat="1" applyBorder="1" applyAlignment="1">
      <alignment vertical="center"/>
    </xf>
    <xf numFmtId="0" fontId="6" fillId="0" borderId="33" xfId="0" applyFont="1" applyBorder="1" applyAlignment="1">
      <alignment vertical="center"/>
    </xf>
    <xf numFmtId="177" fontId="2" fillId="0" borderId="19" xfId="1" applyNumberForma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/>
    <xf numFmtId="0" fontId="0" fillId="0" borderId="19" xfId="0" applyBorder="1"/>
    <xf numFmtId="0" fontId="0" fillId="0" borderId="28" xfId="0" applyBorder="1"/>
    <xf numFmtId="0" fontId="2" fillId="0" borderId="18" xfId="0" applyFont="1" applyBorder="1" applyAlignment="1">
      <alignment horizontal="center" vertical="center"/>
    </xf>
    <xf numFmtId="0" fontId="0" fillId="0" borderId="11" xfId="0" applyBorder="1"/>
    <xf numFmtId="0" fontId="0" fillId="0" borderId="6" xfId="0" applyBorder="1"/>
    <xf numFmtId="0" fontId="0" fillId="0" borderId="28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38" fontId="2" fillId="0" borderId="18" xfId="1" applyBorder="1" applyAlignment="1">
      <alignment horizontal="center" vertical="center"/>
    </xf>
    <xf numFmtId="38" fontId="2" fillId="0" borderId="17" xfId="1" applyBorder="1" applyAlignment="1">
      <alignment horizontal="center" vertical="center"/>
    </xf>
    <xf numFmtId="38" fontId="2" fillId="0" borderId="19" xfId="1" applyBorder="1" applyAlignment="1">
      <alignment horizontal="center" vertical="center"/>
    </xf>
    <xf numFmtId="38" fontId="2" fillId="0" borderId="14" xfId="1" applyBorder="1" applyAlignment="1">
      <alignment horizontal="center" vertical="center"/>
    </xf>
    <xf numFmtId="38" fontId="2" fillId="0" borderId="1" xfId="1" applyBorder="1" applyAlignment="1">
      <alignment horizontal="center" vertical="center"/>
    </xf>
    <xf numFmtId="38" fontId="2" fillId="0" borderId="2" xfId="1" applyBorder="1" applyAlignment="1">
      <alignment horizontal="center" vertical="center"/>
    </xf>
    <xf numFmtId="38" fontId="2" fillId="0" borderId="21" xfId="1" applyBorder="1" applyAlignment="1">
      <alignment horizontal="center" vertical="center"/>
    </xf>
    <xf numFmtId="38" fontId="2" fillId="0" borderId="22" xfId="1" applyBorder="1" applyAlignment="1">
      <alignment horizontal="center" vertical="center"/>
    </xf>
    <xf numFmtId="38" fontId="2" fillId="0" borderId="20" xfId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38" fontId="2" fillId="0" borderId="12" xfId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6" xfId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23" xfId="1" applyBorder="1" applyAlignment="1">
      <alignment vertical="center"/>
    </xf>
    <xf numFmtId="38" fontId="2" fillId="0" borderId="5" xfId="1" applyBorder="1" applyAlignment="1">
      <alignment horizontal="center" vertical="center"/>
    </xf>
    <xf numFmtId="38" fontId="2" fillId="0" borderId="11" xfId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28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8" fontId="2" fillId="0" borderId="3" xfId="1" applyBorder="1" applyAlignment="1">
      <alignment horizontal="center" vertical="center"/>
    </xf>
    <xf numFmtId="38" fontId="2" fillId="0" borderId="4" xfId="1" applyBorder="1" applyAlignment="1">
      <alignment horizontal="center" vertical="center"/>
    </xf>
    <xf numFmtId="38" fontId="2" fillId="0" borderId="13" xfId="1" applyBorder="1" applyAlignment="1">
      <alignment horizontal="center" vertical="center"/>
    </xf>
    <xf numFmtId="38" fontId="2" fillId="0" borderId="30" xfId="1" applyBorder="1" applyAlignment="1">
      <alignment horizontal="center" vertical="center"/>
    </xf>
    <xf numFmtId="38" fontId="2" fillId="0" borderId="32" xfId="1" applyBorder="1" applyAlignment="1">
      <alignment horizontal="center" vertical="center"/>
    </xf>
    <xf numFmtId="38" fontId="2" fillId="0" borderId="31" xfId="1" applyBorder="1" applyAlignment="1">
      <alignment horizontal="center" vertical="center"/>
    </xf>
    <xf numFmtId="38" fontId="2" fillId="0" borderId="33" xfId="1" applyBorder="1" applyAlignment="1">
      <alignment horizontal="center" vertical="center"/>
    </xf>
    <xf numFmtId="38" fontId="2" fillId="0" borderId="0" xfId="1" applyBorder="1" applyAlignment="1">
      <alignment horizontal="center" vertical="center"/>
    </xf>
    <xf numFmtId="38" fontId="2" fillId="0" borderId="28" xfId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8" fontId="2" fillId="0" borderId="11" xfId="1" applyFont="1" applyBorder="1" applyAlignment="1">
      <alignment horizontal="left" vertical="center"/>
    </xf>
    <xf numFmtId="38" fontId="2" fillId="0" borderId="5" xfId="1" applyFont="1" applyBorder="1" applyAlignment="1">
      <alignment horizontal="left" vertical="center"/>
    </xf>
    <xf numFmtId="38" fontId="2" fillId="0" borderId="6" xfId="1" applyFont="1" applyBorder="1" applyAlignment="1">
      <alignment horizontal="left" vertical="center"/>
    </xf>
    <xf numFmtId="41" fontId="2" fillId="0" borderId="21" xfId="1" applyNumberFormat="1" applyFont="1" applyBorder="1" applyAlignment="1">
      <alignment horizontal="center" vertical="center"/>
    </xf>
    <xf numFmtId="41" fontId="2" fillId="0" borderId="22" xfId="1" applyNumberFormat="1" applyFont="1" applyBorder="1" applyAlignment="1">
      <alignment horizontal="center" vertical="center"/>
    </xf>
    <xf numFmtId="41" fontId="2" fillId="0" borderId="20" xfId="1" applyNumberFormat="1" applyFont="1" applyBorder="1" applyAlignment="1">
      <alignment horizontal="center" vertical="center"/>
    </xf>
    <xf numFmtId="41" fontId="2" fillId="0" borderId="21" xfId="1" applyNumberFormat="1" applyFont="1" applyBorder="1" applyAlignment="1">
      <alignment horizontal="center" vertical="center" shrinkToFit="1"/>
    </xf>
    <xf numFmtId="41" fontId="2" fillId="0" borderId="22" xfId="1" applyNumberFormat="1" applyFont="1" applyBorder="1" applyAlignment="1">
      <alignment horizontal="center" vertical="center" shrinkToFit="1"/>
    </xf>
    <xf numFmtId="41" fontId="2" fillId="0" borderId="20" xfId="1" applyNumberFormat="1" applyFont="1" applyBorder="1" applyAlignment="1">
      <alignment horizontal="center" vertical="center" shrinkToFit="1"/>
    </xf>
    <xf numFmtId="38" fontId="2" fillId="0" borderId="21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41" fontId="2" fillId="0" borderId="18" xfId="1" applyNumberFormat="1" applyFont="1" applyBorder="1" applyAlignment="1">
      <alignment horizontal="center" vertical="center" wrapText="1"/>
    </xf>
    <xf numFmtId="41" fontId="0" fillId="0" borderId="19" xfId="0" applyNumberFormat="1" applyBorder="1" applyAlignment="1">
      <alignment horizontal="center" vertical="center" wrapText="1"/>
    </xf>
    <xf numFmtId="184" fontId="2" fillId="0" borderId="27" xfId="1" applyNumberFormat="1" applyFont="1" applyBorder="1" applyAlignment="1">
      <alignment horizontal="center" vertical="center"/>
    </xf>
    <xf numFmtId="184" fontId="0" fillId="0" borderId="33" xfId="0" applyNumberFormat="1" applyBorder="1" applyAlignment="1">
      <alignment horizontal="center" vertical="center"/>
    </xf>
    <xf numFmtId="38" fontId="2" fillId="0" borderId="9" xfId="1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38" fontId="2" fillId="0" borderId="10" xfId="1" applyFont="1" applyBorder="1" applyAlignment="1">
      <alignment horizontal="center" vertical="center" shrinkToFit="1"/>
    </xf>
    <xf numFmtId="0" fontId="0" fillId="0" borderId="13" xfId="0" applyBorder="1"/>
    <xf numFmtId="41" fontId="2" fillId="0" borderId="9" xfId="1" applyNumberFormat="1" applyFont="1" applyBorder="1" applyAlignment="1">
      <alignment horizontal="center" vertical="center" wrapText="1"/>
    </xf>
    <xf numFmtId="41" fontId="0" fillId="0" borderId="12" xfId="0" applyNumberForma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27" xfId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2" fillId="0" borderId="31" xfId="1" applyFont="1" applyBorder="1" applyAlignment="1">
      <alignment horizontal="center" vertical="center"/>
    </xf>
    <xf numFmtId="38" fontId="2" fillId="0" borderId="33" xfId="1" applyFont="1" applyBorder="1" applyAlignment="1">
      <alignment horizontal="center" vertical="center"/>
    </xf>
    <xf numFmtId="0" fontId="10" fillId="0" borderId="0" xfId="2" quotePrefix="1" applyFont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4" fillId="0" borderId="0" xfId="3">
      <alignment vertical="center"/>
    </xf>
    <xf numFmtId="0" fontId="1" fillId="0" borderId="0" xfId="2" applyAlignment="1">
      <alignment horizontal="center"/>
    </xf>
    <xf numFmtId="0" fontId="1" fillId="0" borderId="0" xfId="2"/>
    <xf numFmtId="0" fontId="15" fillId="3" borderId="55" xfId="2" applyFont="1" applyFill="1" applyBorder="1" applyAlignment="1">
      <alignment horizontal="center" vertical="center" shrinkToFit="1"/>
    </xf>
    <xf numFmtId="0" fontId="15" fillId="3" borderId="56" xfId="2" applyFont="1" applyFill="1" applyBorder="1" applyAlignment="1">
      <alignment horizontal="center" vertical="center" shrinkToFit="1"/>
    </xf>
    <xf numFmtId="0" fontId="15" fillId="3" borderId="57" xfId="2" applyFont="1" applyFill="1" applyBorder="1" applyAlignment="1">
      <alignment horizontal="center" vertical="center" shrinkToFit="1"/>
    </xf>
    <xf numFmtId="0" fontId="16" fillId="0" borderId="0" xfId="4">
      <alignment vertical="center"/>
    </xf>
    <xf numFmtId="0" fontId="1" fillId="0" borderId="58" xfId="2" applyBorder="1" applyAlignment="1">
      <alignment vertical="center" wrapText="1"/>
    </xf>
    <xf numFmtId="0" fontId="17" fillId="0" borderId="59" xfId="2" applyFont="1" applyBorder="1" applyAlignment="1">
      <alignment vertical="center"/>
    </xf>
    <xf numFmtId="0" fontId="19" fillId="0" borderId="0" xfId="5" applyFont="1" applyFill="1">
      <alignment vertical="center"/>
    </xf>
    <xf numFmtId="0" fontId="1" fillId="0" borderId="15" xfId="2" applyBorder="1" applyAlignment="1">
      <alignment vertical="center" wrapText="1"/>
    </xf>
    <xf numFmtId="0" fontId="16" fillId="0" borderId="0" xfId="4" applyFill="1">
      <alignment vertical="center"/>
    </xf>
    <xf numFmtId="0" fontId="1" fillId="0" borderId="58" xfId="2" applyBorder="1" applyAlignment="1">
      <alignment horizontal="left" vertical="center" wrapText="1"/>
    </xf>
    <xf numFmtId="0" fontId="17" fillId="0" borderId="59" xfId="2" applyFont="1" applyBorder="1" applyAlignment="1">
      <alignment vertical="center" shrinkToFit="1"/>
    </xf>
    <xf numFmtId="0" fontId="1" fillId="0" borderId="15" xfId="2" applyBorder="1" applyAlignment="1">
      <alignment horizontal="left" vertical="center" wrapText="1"/>
    </xf>
    <xf numFmtId="0" fontId="1" fillId="0" borderId="60" xfId="2" applyBorder="1" applyAlignment="1">
      <alignment horizontal="left" vertical="center" wrapText="1"/>
    </xf>
    <xf numFmtId="0" fontId="1" fillId="0" borderId="57" xfId="2" applyBorder="1" applyAlignment="1">
      <alignment horizontal="left" vertical="center" wrapText="1"/>
    </xf>
    <xf numFmtId="0" fontId="1" fillId="0" borderId="61" xfId="2" applyBorder="1" applyAlignment="1">
      <alignment vertical="center" wrapText="1"/>
    </xf>
    <xf numFmtId="0" fontId="14" fillId="0" borderId="0" xfId="3" applyAlignment="1">
      <alignment horizontal="center" vertical="center"/>
    </xf>
  </cellXfs>
  <cellStyles count="6">
    <cellStyle name="ハイパーリンク 2" xfId="4" xr:uid="{276DAA65-B341-48DE-A8C7-92EBBF6C5E44}"/>
    <cellStyle name="ハイパーリンク 3" xfId="5" xr:uid="{E99F7D19-4162-4191-994E-B2B116A7D70F}"/>
    <cellStyle name="桁区切り" xfId="1" builtinId="6"/>
    <cellStyle name="標準" xfId="0" builtinId="0"/>
    <cellStyle name="標準 2 2" xfId="3" xr:uid="{6C1D4DE4-A461-42E5-A839-128AD054AFB3}"/>
    <cellStyle name="標準_h14_gaiyo" xfId="2" xr:uid="{2DCE1AED-721A-454E-A82C-CE5CD19EFA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49D5F-172E-47E3-B41E-95FAA7D95FFC}">
  <sheetPr>
    <tabColor rgb="FFFFC000"/>
  </sheetPr>
  <dimension ref="A1:C33"/>
  <sheetViews>
    <sheetView tabSelected="1" workbookViewId="0">
      <selection activeCell="A2" sqref="A2"/>
    </sheetView>
  </sheetViews>
  <sheetFormatPr defaultRowHeight="15.75" x14ac:dyDescent="0.15"/>
  <cols>
    <col min="1" max="1" width="9" style="759"/>
    <col min="2" max="2" width="34.375" style="741" customWidth="1"/>
    <col min="3" max="3" width="88.625" style="741" bestFit="1" customWidth="1"/>
    <col min="4" max="4" width="7.25" style="741" customWidth="1"/>
    <col min="5" max="257" width="9" style="741"/>
    <col min="258" max="258" width="34.375" style="741" customWidth="1"/>
    <col min="259" max="259" width="88.625" style="741" bestFit="1" customWidth="1"/>
    <col min="260" max="260" width="7.25" style="741" customWidth="1"/>
    <col min="261" max="513" width="9" style="741"/>
    <col min="514" max="514" width="34.375" style="741" customWidth="1"/>
    <col min="515" max="515" width="88.625" style="741" bestFit="1" customWidth="1"/>
    <col min="516" max="516" width="7.25" style="741" customWidth="1"/>
    <col min="517" max="769" width="9" style="741"/>
    <col min="770" max="770" width="34.375" style="741" customWidth="1"/>
    <col min="771" max="771" width="88.625" style="741" bestFit="1" customWidth="1"/>
    <col min="772" max="772" width="7.25" style="741" customWidth="1"/>
    <col min="773" max="1025" width="9" style="741"/>
    <col min="1026" max="1026" width="34.375" style="741" customWidth="1"/>
    <col min="1027" max="1027" width="88.625" style="741" bestFit="1" customWidth="1"/>
    <col min="1028" max="1028" width="7.25" style="741" customWidth="1"/>
    <col min="1029" max="1281" width="9" style="741"/>
    <col min="1282" max="1282" width="34.375" style="741" customWidth="1"/>
    <col min="1283" max="1283" width="88.625" style="741" bestFit="1" customWidth="1"/>
    <col min="1284" max="1284" width="7.25" style="741" customWidth="1"/>
    <col min="1285" max="1537" width="9" style="741"/>
    <col min="1538" max="1538" width="34.375" style="741" customWidth="1"/>
    <col min="1539" max="1539" width="88.625" style="741" bestFit="1" customWidth="1"/>
    <col min="1540" max="1540" width="7.25" style="741" customWidth="1"/>
    <col min="1541" max="1793" width="9" style="741"/>
    <col min="1794" max="1794" width="34.375" style="741" customWidth="1"/>
    <col min="1795" max="1795" width="88.625" style="741" bestFit="1" customWidth="1"/>
    <col min="1796" max="1796" width="7.25" style="741" customWidth="1"/>
    <col min="1797" max="2049" width="9" style="741"/>
    <col min="2050" max="2050" width="34.375" style="741" customWidth="1"/>
    <col min="2051" max="2051" width="88.625" style="741" bestFit="1" customWidth="1"/>
    <col min="2052" max="2052" width="7.25" style="741" customWidth="1"/>
    <col min="2053" max="2305" width="9" style="741"/>
    <col min="2306" max="2306" width="34.375" style="741" customWidth="1"/>
    <col min="2307" max="2307" width="88.625" style="741" bestFit="1" customWidth="1"/>
    <col min="2308" max="2308" width="7.25" style="741" customWidth="1"/>
    <col min="2309" max="2561" width="9" style="741"/>
    <col min="2562" max="2562" width="34.375" style="741" customWidth="1"/>
    <col min="2563" max="2563" width="88.625" style="741" bestFit="1" customWidth="1"/>
    <col min="2564" max="2564" width="7.25" style="741" customWidth="1"/>
    <col min="2565" max="2817" width="9" style="741"/>
    <col min="2818" max="2818" width="34.375" style="741" customWidth="1"/>
    <col min="2819" max="2819" width="88.625" style="741" bestFit="1" customWidth="1"/>
    <col min="2820" max="2820" width="7.25" style="741" customWidth="1"/>
    <col min="2821" max="3073" width="9" style="741"/>
    <col min="3074" max="3074" width="34.375" style="741" customWidth="1"/>
    <col min="3075" max="3075" width="88.625" style="741" bestFit="1" customWidth="1"/>
    <col min="3076" max="3076" width="7.25" style="741" customWidth="1"/>
    <col min="3077" max="3329" width="9" style="741"/>
    <col min="3330" max="3330" width="34.375" style="741" customWidth="1"/>
    <col min="3331" max="3331" width="88.625" style="741" bestFit="1" customWidth="1"/>
    <col min="3332" max="3332" width="7.25" style="741" customWidth="1"/>
    <col min="3333" max="3585" width="9" style="741"/>
    <col min="3586" max="3586" width="34.375" style="741" customWidth="1"/>
    <col min="3587" max="3587" width="88.625" style="741" bestFit="1" customWidth="1"/>
    <col min="3588" max="3588" width="7.25" style="741" customWidth="1"/>
    <col min="3589" max="3841" width="9" style="741"/>
    <col min="3842" max="3842" width="34.375" style="741" customWidth="1"/>
    <col min="3843" max="3843" width="88.625" style="741" bestFit="1" customWidth="1"/>
    <col min="3844" max="3844" width="7.25" style="741" customWidth="1"/>
    <col min="3845" max="4097" width="9" style="741"/>
    <col min="4098" max="4098" width="34.375" style="741" customWidth="1"/>
    <col min="4099" max="4099" width="88.625" style="741" bestFit="1" customWidth="1"/>
    <col min="4100" max="4100" width="7.25" style="741" customWidth="1"/>
    <col min="4101" max="4353" width="9" style="741"/>
    <col min="4354" max="4354" width="34.375" style="741" customWidth="1"/>
    <col min="4355" max="4355" width="88.625" style="741" bestFit="1" customWidth="1"/>
    <col min="4356" max="4356" width="7.25" style="741" customWidth="1"/>
    <col min="4357" max="4609" width="9" style="741"/>
    <col min="4610" max="4610" width="34.375" style="741" customWidth="1"/>
    <col min="4611" max="4611" width="88.625" style="741" bestFit="1" customWidth="1"/>
    <col min="4612" max="4612" width="7.25" style="741" customWidth="1"/>
    <col min="4613" max="4865" width="9" style="741"/>
    <col min="4866" max="4866" width="34.375" style="741" customWidth="1"/>
    <col min="4867" max="4867" width="88.625" style="741" bestFit="1" customWidth="1"/>
    <col min="4868" max="4868" width="7.25" style="741" customWidth="1"/>
    <col min="4869" max="5121" width="9" style="741"/>
    <col min="5122" max="5122" width="34.375" style="741" customWidth="1"/>
    <col min="5123" max="5123" width="88.625" style="741" bestFit="1" customWidth="1"/>
    <col min="5124" max="5124" width="7.25" style="741" customWidth="1"/>
    <col min="5125" max="5377" width="9" style="741"/>
    <col min="5378" max="5378" width="34.375" style="741" customWidth="1"/>
    <col min="5379" max="5379" width="88.625" style="741" bestFit="1" customWidth="1"/>
    <col min="5380" max="5380" width="7.25" style="741" customWidth="1"/>
    <col min="5381" max="5633" width="9" style="741"/>
    <col min="5634" max="5634" width="34.375" style="741" customWidth="1"/>
    <col min="5635" max="5635" width="88.625" style="741" bestFit="1" customWidth="1"/>
    <col min="5636" max="5636" width="7.25" style="741" customWidth="1"/>
    <col min="5637" max="5889" width="9" style="741"/>
    <col min="5890" max="5890" width="34.375" style="741" customWidth="1"/>
    <col min="5891" max="5891" width="88.625" style="741" bestFit="1" customWidth="1"/>
    <col min="5892" max="5892" width="7.25" style="741" customWidth="1"/>
    <col min="5893" max="6145" width="9" style="741"/>
    <col min="6146" max="6146" width="34.375" style="741" customWidth="1"/>
    <col min="6147" max="6147" width="88.625" style="741" bestFit="1" customWidth="1"/>
    <col min="6148" max="6148" width="7.25" style="741" customWidth="1"/>
    <col min="6149" max="6401" width="9" style="741"/>
    <col min="6402" max="6402" width="34.375" style="741" customWidth="1"/>
    <col min="6403" max="6403" width="88.625" style="741" bestFit="1" customWidth="1"/>
    <col min="6404" max="6404" width="7.25" style="741" customWidth="1"/>
    <col min="6405" max="6657" width="9" style="741"/>
    <col min="6658" max="6658" width="34.375" style="741" customWidth="1"/>
    <col min="6659" max="6659" width="88.625" style="741" bestFit="1" customWidth="1"/>
    <col min="6660" max="6660" width="7.25" style="741" customWidth="1"/>
    <col min="6661" max="6913" width="9" style="741"/>
    <col min="6914" max="6914" width="34.375" style="741" customWidth="1"/>
    <col min="6915" max="6915" width="88.625" style="741" bestFit="1" customWidth="1"/>
    <col min="6916" max="6916" width="7.25" style="741" customWidth="1"/>
    <col min="6917" max="7169" width="9" style="741"/>
    <col min="7170" max="7170" width="34.375" style="741" customWidth="1"/>
    <col min="7171" max="7171" width="88.625" style="741" bestFit="1" customWidth="1"/>
    <col min="7172" max="7172" width="7.25" style="741" customWidth="1"/>
    <col min="7173" max="7425" width="9" style="741"/>
    <col min="7426" max="7426" width="34.375" style="741" customWidth="1"/>
    <col min="7427" max="7427" width="88.625" style="741" bestFit="1" customWidth="1"/>
    <col min="7428" max="7428" width="7.25" style="741" customWidth="1"/>
    <col min="7429" max="7681" width="9" style="741"/>
    <col min="7682" max="7682" width="34.375" style="741" customWidth="1"/>
    <col min="7683" max="7683" width="88.625" style="741" bestFit="1" customWidth="1"/>
    <col min="7684" max="7684" width="7.25" style="741" customWidth="1"/>
    <col min="7685" max="7937" width="9" style="741"/>
    <col min="7938" max="7938" width="34.375" style="741" customWidth="1"/>
    <col min="7939" max="7939" width="88.625" style="741" bestFit="1" customWidth="1"/>
    <col min="7940" max="7940" width="7.25" style="741" customWidth="1"/>
    <col min="7941" max="8193" width="9" style="741"/>
    <col min="8194" max="8194" width="34.375" style="741" customWidth="1"/>
    <col min="8195" max="8195" width="88.625" style="741" bestFit="1" customWidth="1"/>
    <col min="8196" max="8196" width="7.25" style="741" customWidth="1"/>
    <col min="8197" max="8449" width="9" style="741"/>
    <col min="8450" max="8450" width="34.375" style="741" customWidth="1"/>
    <col min="8451" max="8451" width="88.625" style="741" bestFit="1" customWidth="1"/>
    <col min="8452" max="8452" width="7.25" style="741" customWidth="1"/>
    <col min="8453" max="8705" width="9" style="741"/>
    <col min="8706" max="8706" width="34.375" style="741" customWidth="1"/>
    <col min="8707" max="8707" width="88.625" style="741" bestFit="1" customWidth="1"/>
    <col min="8708" max="8708" width="7.25" style="741" customWidth="1"/>
    <col min="8709" max="8961" width="9" style="741"/>
    <col min="8962" max="8962" width="34.375" style="741" customWidth="1"/>
    <col min="8963" max="8963" width="88.625" style="741" bestFit="1" customWidth="1"/>
    <col min="8964" max="8964" width="7.25" style="741" customWidth="1"/>
    <col min="8965" max="9217" width="9" style="741"/>
    <col min="9218" max="9218" width="34.375" style="741" customWidth="1"/>
    <col min="9219" max="9219" width="88.625" style="741" bestFit="1" customWidth="1"/>
    <col min="9220" max="9220" width="7.25" style="741" customWidth="1"/>
    <col min="9221" max="9473" width="9" style="741"/>
    <col min="9474" max="9474" width="34.375" style="741" customWidth="1"/>
    <col min="9475" max="9475" width="88.625" style="741" bestFit="1" customWidth="1"/>
    <col min="9476" max="9476" width="7.25" style="741" customWidth="1"/>
    <col min="9477" max="9729" width="9" style="741"/>
    <col min="9730" max="9730" width="34.375" style="741" customWidth="1"/>
    <col min="9731" max="9731" width="88.625" style="741" bestFit="1" customWidth="1"/>
    <col min="9732" max="9732" width="7.25" style="741" customWidth="1"/>
    <col min="9733" max="9985" width="9" style="741"/>
    <col min="9986" max="9986" width="34.375" style="741" customWidth="1"/>
    <col min="9987" max="9987" width="88.625" style="741" bestFit="1" customWidth="1"/>
    <col min="9988" max="9988" width="7.25" style="741" customWidth="1"/>
    <col min="9989" max="10241" width="9" style="741"/>
    <col min="10242" max="10242" width="34.375" style="741" customWidth="1"/>
    <col min="10243" max="10243" width="88.625" style="741" bestFit="1" customWidth="1"/>
    <col min="10244" max="10244" width="7.25" style="741" customWidth="1"/>
    <col min="10245" max="10497" width="9" style="741"/>
    <col min="10498" max="10498" width="34.375" style="741" customWidth="1"/>
    <col min="10499" max="10499" width="88.625" style="741" bestFit="1" customWidth="1"/>
    <col min="10500" max="10500" width="7.25" style="741" customWidth="1"/>
    <col min="10501" max="10753" width="9" style="741"/>
    <col min="10754" max="10754" width="34.375" style="741" customWidth="1"/>
    <col min="10755" max="10755" width="88.625" style="741" bestFit="1" customWidth="1"/>
    <col min="10756" max="10756" width="7.25" style="741" customWidth="1"/>
    <col min="10757" max="11009" width="9" style="741"/>
    <col min="11010" max="11010" width="34.375" style="741" customWidth="1"/>
    <col min="11011" max="11011" width="88.625" style="741" bestFit="1" customWidth="1"/>
    <col min="11012" max="11012" width="7.25" style="741" customWidth="1"/>
    <col min="11013" max="11265" width="9" style="741"/>
    <col min="11266" max="11266" width="34.375" style="741" customWidth="1"/>
    <col min="11267" max="11267" width="88.625" style="741" bestFit="1" customWidth="1"/>
    <col min="11268" max="11268" width="7.25" style="741" customWidth="1"/>
    <col min="11269" max="11521" width="9" style="741"/>
    <col min="11522" max="11522" width="34.375" style="741" customWidth="1"/>
    <col min="11523" max="11523" width="88.625" style="741" bestFit="1" customWidth="1"/>
    <col min="11524" max="11524" width="7.25" style="741" customWidth="1"/>
    <col min="11525" max="11777" width="9" style="741"/>
    <col min="11778" max="11778" width="34.375" style="741" customWidth="1"/>
    <col min="11779" max="11779" width="88.625" style="741" bestFit="1" customWidth="1"/>
    <col min="11780" max="11780" width="7.25" style="741" customWidth="1"/>
    <col min="11781" max="12033" width="9" style="741"/>
    <col min="12034" max="12034" width="34.375" style="741" customWidth="1"/>
    <col min="12035" max="12035" width="88.625" style="741" bestFit="1" customWidth="1"/>
    <col min="12036" max="12036" width="7.25" style="741" customWidth="1"/>
    <col min="12037" max="12289" width="9" style="741"/>
    <col min="12290" max="12290" width="34.375" style="741" customWidth="1"/>
    <col min="12291" max="12291" width="88.625" style="741" bestFit="1" customWidth="1"/>
    <col min="12292" max="12292" width="7.25" style="741" customWidth="1"/>
    <col min="12293" max="12545" width="9" style="741"/>
    <col min="12546" max="12546" width="34.375" style="741" customWidth="1"/>
    <col min="12547" max="12547" width="88.625" style="741" bestFit="1" customWidth="1"/>
    <col min="12548" max="12548" width="7.25" style="741" customWidth="1"/>
    <col min="12549" max="12801" width="9" style="741"/>
    <col min="12802" max="12802" width="34.375" style="741" customWidth="1"/>
    <col min="12803" max="12803" width="88.625" style="741" bestFit="1" customWidth="1"/>
    <col min="12804" max="12804" width="7.25" style="741" customWidth="1"/>
    <col min="12805" max="13057" width="9" style="741"/>
    <col min="13058" max="13058" width="34.375" style="741" customWidth="1"/>
    <col min="13059" max="13059" width="88.625" style="741" bestFit="1" customWidth="1"/>
    <col min="13060" max="13060" width="7.25" style="741" customWidth="1"/>
    <col min="13061" max="13313" width="9" style="741"/>
    <col min="13314" max="13314" width="34.375" style="741" customWidth="1"/>
    <col min="13315" max="13315" width="88.625" style="741" bestFit="1" customWidth="1"/>
    <col min="13316" max="13316" width="7.25" style="741" customWidth="1"/>
    <col min="13317" max="13569" width="9" style="741"/>
    <col min="13570" max="13570" width="34.375" style="741" customWidth="1"/>
    <col min="13571" max="13571" width="88.625" style="741" bestFit="1" customWidth="1"/>
    <col min="13572" max="13572" width="7.25" style="741" customWidth="1"/>
    <col min="13573" max="13825" width="9" style="741"/>
    <col min="13826" max="13826" width="34.375" style="741" customWidth="1"/>
    <col min="13827" max="13827" width="88.625" style="741" bestFit="1" customWidth="1"/>
    <col min="13828" max="13828" width="7.25" style="741" customWidth="1"/>
    <col min="13829" max="14081" width="9" style="741"/>
    <col min="14082" max="14082" width="34.375" style="741" customWidth="1"/>
    <col min="14083" max="14083" width="88.625" style="741" bestFit="1" customWidth="1"/>
    <col min="14084" max="14084" width="7.25" style="741" customWidth="1"/>
    <col min="14085" max="14337" width="9" style="741"/>
    <col min="14338" max="14338" width="34.375" style="741" customWidth="1"/>
    <col min="14339" max="14339" width="88.625" style="741" bestFit="1" customWidth="1"/>
    <col min="14340" max="14340" width="7.25" style="741" customWidth="1"/>
    <col min="14341" max="14593" width="9" style="741"/>
    <col min="14594" max="14594" width="34.375" style="741" customWidth="1"/>
    <col min="14595" max="14595" width="88.625" style="741" bestFit="1" customWidth="1"/>
    <col min="14596" max="14596" width="7.25" style="741" customWidth="1"/>
    <col min="14597" max="14849" width="9" style="741"/>
    <col min="14850" max="14850" width="34.375" style="741" customWidth="1"/>
    <col min="14851" max="14851" width="88.625" style="741" bestFit="1" customWidth="1"/>
    <col min="14852" max="14852" width="7.25" style="741" customWidth="1"/>
    <col min="14853" max="15105" width="9" style="741"/>
    <col min="15106" max="15106" width="34.375" style="741" customWidth="1"/>
    <col min="15107" max="15107" width="88.625" style="741" bestFit="1" customWidth="1"/>
    <col min="15108" max="15108" width="7.25" style="741" customWidth="1"/>
    <col min="15109" max="15361" width="9" style="741"/>
    <col min="15362" max="15362" width="34.375" style="741" customWidth="1"/>
    <col min="15363" max="15363" width="88.625" style="741" bestFit="1" customWidth="1"/>
    <col min="15364" max="15364" width="7.25" style="741" customWidth="1"/>
    <col min="15365" max="15617" width="9" style="741"/>
    <col min="15618" max="15618" width="34.375" style="741" customWidth="1"/>
    <col min="15619" max="15619" width="88.625" style="741" bestFit="1" customWidth="1"/>
    <col min="15620" max="15620" width="7.25" style="741" customWidth="1"/>
    <col min="15621" max="15873" width="9" style="741"/>
    <col min="15874" max="15874" width="34.375" style="741" customWidth="1"/>
    <col min="15875" max="15875" width="88.625" style="741" bestFit="1" customWidth="1"/>
    <col min="15876" max="15876" width="7.25" style="741" customWidth="1"/>
    <col min="15877" max="16129" width="9" style="741"/>
    <col min="16130" max="16130" width="34.375" style="741" customWidth="1"/>
    <col min="16131" max="16131" width="88.625" style="741" bestFit="1" customWidth="1"/>
    <col min="16132" max="16132" width="7.25" style="741" customWidth="1"/>
    <col min="16133" max="16384" width="9" style="741"/>
  </cols>
  <sheetData>
    <row r="1" spans="1:3" ht="92.25" customHeight="1" x14ac:dyDescent="0.15">
      <c r="A1" s="739" t="s">
        <v>1307</v>
      </c>
      <c r="B1" s="740"/>
      <c r="C1" s="740"/>
    </row>
    <row r="2" spans="1:3" x14ac:dyDescent="0.15">
      <c r="A2" s="742"/>
      <c r="B2" s="743"/>
      <c r="C2" s="743"/>
    </row>
    <row r="3" spans="1:3" x14ac:dyDescent="0.15">
      <c r="A3" s="744" t="s">
        <v>1252</v>
      </c>
      <c r="B3" s="745" t="s">
        <v>1253</v>
      </c>
      <c r="C3" s="746"/>
    </row>
    <row r="4" spans="1:3" ht="21.75" customHeight="1" x14ac:dyDescent="0.15">
      <c r="A4" s="747" t="s">
        <v>1254</v>
      </c>
      <c r="B4" s="748" t="s">
        <v>1255</v>
      </c>
      <c r="C4" s="749" t="s">
        <v>1256</v>
      </c>
    </row>
    <row r="5" spans="1:3" ht="21.75" customHeight="1" x14ac:dyDescent="0.15">
      <c r="A5" s="750" t="s">
        <v>1257</v>
      </c>
      <c r="B5" s="751"/>
      <c r="C5" s="749" t="s">
        <v>1258</v>
      </c>
    </row>
    <row r="6" spans="1:3" ht="21.75" customHeight="1" x14ac:dyDescent="0.15">
      <c r="A6" s="752" t="s">
        <v>1259</v>
      </c>
      <c r="B6" s="751"/>
      <c r="C6" s="749" t="s">
        <v>1260</v>
      </c>
    </row>
    <row r="7" spans="1:3" ht="21.75" customHeight="1" x14ac:dyDescent="0.15">
      <c r="A7" s="752" t="s">
        <v>1261</v>
      </c>
      <c r="B7" s="751"/>
      <c r="C7" s="749" t="s">
        <v>1262</v>
      </c>
    </row>
    <row r="8" spans="1:3" ht="21.75" customHeight="1" x14ac:dyDescent="0.15">
      <c r="A8" s="752" t="s">
        <v>1263</v>
      </c>
      <c r="B8" s="751"/>
      <c r="C8" s="749" t="s">
        <v>1264</v>
      </c>
    </row>
    <row r="9" spans="1:3" ht="21.75" customHeight="1" x14ac:dyDescent="0.15">
      <c r="A9" s="752" t="s">
        <v>1265</v>
      </c>
      <c r="B9" s="751"/>
      <c r="C9" s="749" t="s">
        <v>1266</v>
      </c>
    </row>
    <row r="10" spans="1:3" ht="21.75" customHeight="1" x14ac:dyDescent="0.15">
      <c r="A10" s="752" t="s">
        <v>1267</v>
      </c>
      <c r="B10" s="751"/>
      <c r="C10" s="749" t="s">
        <v>1268</v>
      </c>
    </row>
    <row r="11" spans="1:3" ht="21.75" customHeight="1" x14ac:dyDescent="0.15">
      <c r="A11" s="752" t="s">
        <v>1269</v>
      </c>
      <c r="B11" s="751"/>
      <c r="C11" s="749" t="s">
        <v>1270</v>
      </c>
    </row>
    <row r="12" spans="1:3" ht="21.75" customHeight="1" x14ac:dyDescent="0.15">
      <c r="A12" s="752" t="s">
        <v>1271</v>
      </c>
      <c r="B12" s="751"/>
      <c r="C12" s="749" t="s">
        <v>1272</v>
      </c>
    </row>
    <row r="13" spans="1:3" ht="21.75" customHeight="1" x14ac:dyDescent="0.15">
      <c r="A13" s="752" t="s">
        <v>1273</v>
      </c>
      <c r="B13" s="751"/>
      <c r="C13" s="749" t="s">
        <v>1274</v>
      </c>
    </row>
    <row r="14" spans="1:3" ht="21.75" customHeight="1" x14ac:dyDescent="0.15">
      <c r="A14" s="752" t="s">
        <v>1275</v>
      </c>
      <c r="B14" s="753" t="s">
        <v>1276</v>
      </c>
      <c r="C14" s="754" t="s">
        <v>134</v>
      </c>
    </row>
    <row r="15" spans="1:3" ht="21.75" customHeight="1" x14ac:dyDescent="0.15">
      <c r="A15" s="752" t="s">
        <v>1277</v>
      </c>
      <c r="B15" s="755"/>
      <c r="C15" s="754" t="s">
        <v>183</v>
      </c>
    </row>
    <row r="16" spans="1:3" ht="21.75" customHeight="1" x14ac:dyDescent="0.15">
      <c r="A16" s="752" t="s">
        <v>1278</v>
      </c>
      <c r="B16" s="755"/>
      <c r="C16" s="754" t="s">
        <v>186</v>
      </c>
    </row>
    <row r="17" spans="1:3" ht="21.75" customHeight="1" x14ac:dyDescent="0.15">
      <c r="A17" s="752" t="s">
        <v>1279</v>
      </c>
      <c r="B17" s="755"/>
      <c r="C17" s="754" t="s">
        <v>187</v>
      </c>
    </row>
    <row r="18" spans="1:3" ht="21.75" customHeight="1" x14ac:dyDescent="0.15">
      <c r="A18" s="752" t="s">
        <v>1280</v>
      </c>
      <c r="B18" s="755"/>
      <c r="C18" s="754" t="s">
        <v>189</v>
      </c>
    </row>
    <row r="19" spans="1:3" ht="21.75" customHeight="1" x14ac:dyDescent="0.15">
      <c r="A19" s="752" t="s">
        <v>1281</v>
      </c>
      <c r="B19" s="755"/>
      <c r="C19" s="754" t="s">
        <v>1282</v>
      </c>
    </row>
    <row r="20" spans="1:3" ht="21.75" customHeight="1" x14ac:dyDescent="0.15">
      <c r="A20" s="752" t="s">
        <v>1283</v>
      </c>
      <c r="B20" s="755"/>
      <c r="C20" s="754" t="s">
        <v>193</v>
      </c>
    </row>
    <row r="21" spans="1:3" ht="21.75" customHeight="1" x14ac:dyDescent="0.15">
      <c r="A21" s="752" t="s">
        <v>1284</v>
      </c>
      <c r="B21" s="755"/>
      <c r="C21" s="754" t="s">
        <v>195</v>
      </c>
    </row>
    <row r="22" spans="1:3" ht="21.75" customHeight="1" x14ac:dyDescent="0.15">
      <c r="A22" s="752" t="s">
        <v>1285</v>
      </c>
      <c r="B22" s="755"/>
      <c r="C22" s="754" t="s">
        <v>198</v>
      </c>
    </row>
    <row r="23" spans="1:3" ht="21.75" customHeight="1" x14ac:dyDescent="0.15">
      <c r="A23" s="752" t="s">
        <v>1286</v>
      </c>
      <c r="B23" s="756"/>
      <c r="C23" s="754" t="s">
        <v>202</v>
      </c>
    </row>
    <row r="24" spans="1:3" ht="21.75" customHeight="1" x14ac:dyDescent="0.15">
      <c r="A24" s="752" t="s">
        <v>1287</v>
      </c>
      <c r="B24" s="753" t="s">
        <v>1288</v>
      </c>
      <c r="C24" s="754" t="s">
        <v>205</v>
      </c>
    </row>
    <row r="25" spans="1:3" ht="21.75" customHeight="1" x14ac:dyDescent="0.15">
      <c r="A25" s="752" t="s">
        <v>1289</v>
      </c>
      <c r="B25" s="755"/>
      <c r="C25" s="754" t="s">
        <v>1290</v>
      </c>
    </row>
    <row r="26" spans="1:3" ht="21.75" customHeight="1" x14ac:dyDescent="0.15">
      <c r="A26" s="752" t="s">
        <v>1291</v>
      </c>
      <c r="B26" s="756"/>
      <c r="C26" s="754" t="s">
        <v>1292</v>
      </c>
    </row>
    <row r="27" spans="1:3" ht="21.75" customHeight="1" x14ac:dyDescent="0.15">
      <c r="A27" s="752" t="s">
        <v>1293</v>
      </c>
      <c r="B27" s="753" t="s">
        <v>1294</v>
      </c>
      <c r="C27" s="754" t="s">
        <v>244</v>
      </c>
    </row>
    <row r="28" spans="1:3" ht="21.75" customHeight="1" x14ac:dyDescent="0.15">
      <c r="A28" s="752" t="s">
        <v>1295</v>
      </c>
      <c r="B28" s="756"/>
      <c r="C28" s="754" t="s">
        <v>260</v>
      </c>
    </row>
    <row r="29" spans="1:3" ht="21.75" customHeight="1" x14ac:dyDescent="0.15">
      <c r="A29" s="752" t="s">
        <v>1296</v>
      </c>
      <c r="B29" s="757" t="s">
        <v>1297</v>
      </c>
      <c r="C29" s="754" t="s">
        <v>1298</v>
      </c>
    </row>
    <row r="30" spans="1:3" ht="21.75" customHeight="1" x14ac:dyDescent="0.15">
      <c r="A30" s="752" t="s">
        <v>1299</v>
      </c>
      <c r="B30" s="757"/>
      <c r="C30" s="754" t="s">
        <v>278</v>
      </c>
    </row>
    <row r="31" spans="1:3" ht="21.75" customHeight="1" x14ac:dyDescent="0.15">
      <c r="A31" s="752" t="s">
        <v>1300</v>
      </c>
      <c r="B31" s="757"/>
      <c r="C31" s="754" t="s">
        <v>281</v>
      </c>
    </row>
    <row r="32" spans="1:3" ht="21.75" customHeight="1" x14ac:dyDescent="0.15">
      <c r="A32" s="752" t="s">
        <v>1301</v>
      </c>
      <c r="B32" s="758" t="s">
        <v>1302</v>
      </c>
      <c r="C32" s="754" t="s">
        <v>1303</v>
      </c>
    </row>
    <row r="33" spans="1:3" ht="21.75" customHeight="1" x14ac:dyDescent="0.15">
      <c r="A33" s="752" t="s">
        <v>1304</v>
      </c>
      <c r="B33" s="758" t="s">
        <v>1305</v>
      </c>
      <c r="C33" s="754" t="s">
        <v>1306</v>
      </c>
    </row>
  </sheetData>
  <mergeCells count="7">
    <mergeCell ref="B29:B31"/>
    <mergeCell ref="A1:C1"/>
    <mergeCell ref="B3:C3"/>
    <mergeCell ref="B4:B13"/>
    <mergeCell ref="B14:B23"/>
    <mergeCell ref="B24:B26"/>
    <mergeCell ref="B27:B28"/>
  </mergeCells>
  <phoneticPr fontId="3"/>
  <hyperlinks>
    <hyperlink ref="A4" location="第１表!A1" display="１表" xr:uid="{AD49CB26-E7FB-4C8C-8A1A-D31C6268EF28}"/>
    <hyperlink ref="A5" location="'第２表　'!A1" display="２表" xr:uid="{7A24AF39-9EBB-4D9B-8815-32841DB7CB9D}"/>
    <hyperlink ref="A6" location="第３表!A1" display="３表" xr:uid="{628233BF-4C81-4758-A375-7E426BC1AC0F}"/>
    <hyperlink ref="A7" location="第４表!A1" display="４表" xr:uid="{4ACBCCD5-6924-4150-BFD0-8528E6481497}"/>
    <hyperlink ref="A8" location="第５表!A1" display="５表" xr:uid="{422D6457-88DB-4497-8C36-A64276A35D23}"/>
    <hyperlink ref="A9" location="第６表!A1" display="６表" xr:uid="{173A4EEF-969E-471A-86AA-625300A59AD5}"/>
    <hyperlink ref="A10" location="第７表!A1" display="７表" xr:uid="{21E56EA3-F86B-4155-BD42-E58397B594C6}"/>
    <hyperlink ref="A11" location="第８表!A1" display="８表" xr:uid="{4803F375-B166-4768-8286-9D0500E2F8C4}"/>
    <hyperlink ref="A12" location="第９表!A1" display="９表" xr:uid="{3FF9924D-E875-4A58-8D98-CAACF2E12916}"/>
    <hyperlink ref="A13" location="第10表!A1" display="１０表" xr:uid="{219A2CFD-ECA3-43B1-816C-C2A9B14814A7}"/>
    <hyperlink ref="A14" location="第11表!A1" display="１１表" xr:uid="{62852471-26FA-409E-918D-7A26ED51F2AC}"/>
    <hyperlink ref="A15" location="第12表!A1" display="１２表" xr:uid="{30323FC5-7569-4AA5-813B-0422735FB84A}"/>
    <hyperlink ref="A16" location="第13表!A1" display="１３表" xr:uid="{307A06F5-C949-4AB4-9AC6-B6D737C9FBB7}"/>
    <hyperlink ref="A17" location="第14表!A1" display="１４表" xr:uid="{00C89666-F55D-4D9B-9AC2-85F63506597F}"/>
    <hyperlink ref="A18" location="第15表!A1" display="１５表" xr:uid="{D8E8D4B2-BB64-44D5-8A36-E7190B7E216C}"/>
    <hyperlink ref="A19" location="第16表!A1" display="１６表" xr:uid="{8044FB16-FEA9-4E42-8313-441752C7A75D}"/>
    <hyperlink ref="A20" location="第17表!A1" display="１７表" xr:uid="{FDF9CFE8-496D-401D-88FA-87BBB92D0A73}"/>
    <hyperlink ref="A21" location="第18表!A1" display="１８表" xr:uid="{FB747263-772D-4B3F-AB54-5FE444E49752}"/>
    <hyperlink ref="A22" location="第19表!A1" display="１９表" xr:uid="{6529DD29-B5B2-4ABB-BBB1-B3783922DB5A}"/>
    <hyperlink ref="A23" location="第20表!A1" display="２０表" xr:uid="{0BBD0085-93B0-49A3-81F3-639D1FFC42F5}"/>
    <hyperlink ref="A24" location="第21表!A1" display="２１表" xr:uid="{541F1D7C-9BBD-450A-ACB3-402E9F78C925}"/>
    <hyperlink ref="A25" location="第22表!A1" display="２２表" xr:uid="{97A31F7C-5F20-4CB3-9146-EC4A0F773CDF}"/>
    <hyperlink ref="A26" location="第23表!A1" display="２３表" xr:uid="{B28603E9-ADB4-411E-A979-9042EA7B0A70}"/>
    <hyperlink ref="A27" location="第24表!A1" display="２４表" xr:uid="{E6223C78-23FC-4AE4-9DB3-E05873951129}"/>
    <hyperlink ref="A28" location="第25表!A1" display="２５表" xr:uid="{D60976B6-2491-4EE6-9A49-B2F588554C6B}"/>
    <hyperlink ref="A29" location="第26表!A1" display="２６表" xr:uid="{8669428E-6FD1-4768-828E-C53D89A3E064}"/>
    <hyperlink ref="A30" location="第27表!A1" display="２７表" xr:uid="{8F4AB296-AB37-40B9-AD1B-6438244B5BA2}"/>
    <hyperlink ref="A31" location="第28表!A1" display="２８表" xr:uid="{D9437E4D-2E3E-4CE0-B60C-C4FAA53FDB93}"/>
    <hyperlink ref="A32" location="第29表!A1" display="２９表" xr:uid="{FCF3AD7B-CF26-4E73-AA18-CAC8E4A954BD}"/>
    <hyperlink ref="A33" location="第30表!A1" display="３０表" xr:uid="{2B5C5E10-2D38-4D0A-A1AE-56A921679934}"/>
  </hyperlink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0"/>
  <sheetViews>
    <sheetView topLeftCell="A3" zoomScaleNormal="100" workbookViewId="0">
      <selection activeCell="C18" sqref="C18"/>
    </sheetView>
  </sheetViews>
  <sheetFormatPr defaultRowHeight="13.5" x14ac:dyDescent="0.15"/>
  <cols>
    <col min="1" max="1" width="14.75" customWidth="1"/>
    <col min="2" max="13" width="10.75" customWidth="1"/>
    <col min="14" max="14" width="14.75" customWidth="1"/>
  </cols>
  <sheetData>
    <row r="1" spans="1:14" ht="28.9" customHeight="1" x14ac:dyDescent="0.2">
      <c r="A1" s="5" t="s">
        <v>110</v>
      </c>
      <c r="B1" s="5"/>
      <c r="C1" s="5"/>
      <c r="D1" s="5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9.899999999999999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63"/>
      <c r="N2" s="164" t="s">
        <v>111</v>
      </c>
    </row>
    <row r="3" spans="1:14" ht="24" customHeight="1" thickBot="1" x14ac:dyDescent="0.2">
      <c r="A3" s="619" t="s">
        <v>0</v>
      </c>
      <c r="B3" s="622" t="s">
        <v>112</v>
      </c>
      <c r="C3" s="623"/>
      <c r="D3" s="623"/>
      <c r="E3" s="623"/>
      <c r="F3" s="623"/>
      <c r="G3" s="624"/>
      <c r="H3" s="622" t="s">
        <v>113</v>
      </c>
      <c r="I3" s="623"/>
      <c r="J3" s="623"/>
      <c r="K3" s="623"/>
      <c r="L3" s="623"/>
      <c r="M3" s="624"/>
      <c r="N3" s="653" t="s">
        <v>0</v>
      </c>
    </row>
    <row r="4" spans="1:14" ht="24" customHeight="1" thickBot="1" x14ac:dyDescent="0.2">
      <c r="A4" s="620"/>
      <c r="B4" s="622" t="s">
        <v>114</v>
      </c>
      <c r="C4" s="660"/>
      <c r="D4" s="656" t="s">
        <v>115</v>
      </c>
      <c r="E4" s="125" t="s">
        <v>116</v>
      </c>
      <c r="F4" s="656" t="s">
        <v>117</v>
      </c>
      <c r="G4" s="633" t="s">
        <v>50</v>
      </c>
      <c r="H4" s="628" t="s">
        <v>118</v>
      </c>
      <c r="I4" s="656" t="s">
        <v>119</v>
      </c>
      <c r="J4" s="165" t="s">
        <v>120</v>
      </c>
      <c r="K4" s="125" t="s">
        <v>121</v>
      </c>
      <c r="L4" s="658" t="s">
        <v>122</v>
      </c>
      <c r="M4" s="633" t="s">
        <v>50</v>
      </c>
      <c r="N4" s="654"/>
    </row>
    <row r="5" spans="1:14" ht="24" customHeight="1" thickBot="1" x14ac:dyDescent="0.2">
      <c r="A5" s="621"/>
      <c r="B5" s="39" t="s">
        <v>123</v>
      </c>
      <c r="C5" s="166" t="s">
        <v>124</v>
      </c>
      <c r="D5" s="657"/>
      <c r="E5" s="126" t="s">
        <v>125</v>
      </c>
      <c r="F5" s="657"/>
      <c r="G5" s="631"/>
      <c r="H5" s="629"/>
      <c r="I5" s="657"/>
      <c r="J5" s="167" t="s">
        <v>126</v>
      </c>
      <c r="K5" s="126" t="s">
        <v>127</v>
      </c>
      <c r="L5" s="659"/>
      <c r="M5" s="631"/>
      <c r="N5" s="655"/>
    </row>
    <row r="6" spans="1:14" ht="24" customHeight="1" x14ac:dyDescent="0.15">
      <c r="A6" s="37" t="s">
        <v>12</v>
      </c>
      <c r="B6" s="136">
        <v>37797</v>
      </c>
      <c r="C6" s="137">
        <v>12368</v>
      </c>
      <c r="D6" s="137">
        <v>121075</v>
      </c>
      <c r="E6" s="137">
        <v>494856</v>
      </c>
      <c r="F6" s="137">
        <v>770670</v>
      </c>
      <c r="G6" s="139">
        <v>1436766</v>
      </c>
      <c r="H6" s="136">
        <v>19703</v>
      </c>
      <c r="I6" s="137">
        <v>23627</v>
      </c>
      <c r="J6" s="137">
        <v>401401</v>
      </c>
      <c r="K6" s="137">
        <v>935412</v>
      </c>
      <c r="L6" s="137">
        <v>56623</v>
      </c>
      <c r="M6" s="139">
        <v>1436766</v>
      </c>
      <c r="N6" s="148" t="s">
        <v>100</v>
      </c>
    </row>
    <row r="7" spans="1:14" ht="24" customHeight="1" x14ac:dyDescent="0.15">
      <c r="A7" s="2" t="s">
        <v>14</v>
      </c>
      <c r="B7" s="140">
        <v>3463</v>
      </c>
      <c r="C7" s="78">
        <v>5174</v>
      </c>
      <c r="D7" s="78">
        <v>22388</v>
      </c>
      <c r="E7" s="78">
        <v>19038</v>
      </c>
      <c r="F7" s="78">
        <v>610</v>
      </c>
      <c r="G7" s="142">
        <v>50673</v>
      </c>
      <c r="H7" s="140">
        <v>1861</v>
      </c>
      <c r="I7" s="78">
        <v>3976</v>
      </c>
      <c r="J7" s="78">
        <v>22433</v>
      </c>
      <c r="K7" s="78">
        <v>20830</v>
      </c>
      <c r="L7" s="78">
        <v>1573</v>
      </c>
      <c r="M7" s="142">
        <v>50673</v>
      </c>
      <c r="N7" s="2" t="s">
        <v>14</v>
      </c>
    </row>
    <row r="8" spans="1:14" ht="24" customHeight="1" x14ac:dyDescent="0.15">
      <c r="A8" s="84" t="s">
        <v>15</v>
      </c>
      <c r="B8" s="140">
        <v>334</v>
      </c>
      <c r="C8" s="78">
        <v>860</v>
      </c>
      <c r="D8" s="78">
        <v>19915</v>
      </c>
      <c r="E8" s="78">
        <v>7286</v>
      </c>
      <c r="F8" s="78">
        <v>401</v>
      </c>
      <c r="G8" s="142">
        <v>28796</v>
      </c>
      <c r="H8" s="140">
        <v>1598</v>
      </c>
      <c r="I8" s="78">
        <v>7149</v>
      </c>
      <c r="J8" s="78">
        <v>6176</v>
      </c>
      <c r="K8" s="78">
        <v>13155</v>
      </c>
      <c r="L8" s="78">
        <v>718</v>
      </c>
      <c r="M8" s="142">
        <v>28796</v>
      </c>
      <c r="N8" s="84" t="s">
        <v>15</v>
      </c>
    </row>
    <row r="9" spans="1:14" ht="24" customHeight="1" x14ac:dyDescent="0.15">
      <c r="A9" s="2" t="s">
        <v>16</v>
      </c>
      <c r="B9" s="140">
        <v>191</v>
      </c>
      <c r="C9" s="78">
        <v>84</v>
      </c>
      <c r="D9" s="78">
        <v>24212</v>
      </c>
      <c r="E9" s="78">
        <v>8428</v>
      </c>
      <c r="F9" s="78">
        <v>4452</v>
      </c>
      <c r="G9" s="142">
        <v>37367</v>
      </c>
      <c r="H9" s="140">
        <v>407</v>
      </c>
      <c r="I9" s="78">
        <v>187</v>
      </c>
      <c r="J9" s="78">
        <v>17748</v>
      </c>
      <c r="K9" s="78">
        <v>6311</v>
      </c>
      <c r="L9" s="78">
        <v>12714</v>
      </c>
      <c r="M9" s="142">
        <v>37367</v>
      </c>
      <c r="N9" s="2" t="s">
        <v>16</v>
      </c>
    </row>
    <row r="10" spans="1:14" ht="24" customHeight="1" x14ac:dyDescent="0.15">
      <c r="A10" s="2" t="s">
        <v>17</v>
      </c>
      <c r="B10" s="140">
        <v>0</v>
      </c>
      <c r="C10" s="78">
        <v>465</v>
      </c>
      <c r="D10" s="78">
        <v>3109</v>
      </c>
      <c r="E10" s="78">
        <v>0</v>
      </c>
      <c r="F10" s="78">
        <v>3</v>
      </c>
      <c r="G10" s="142">
        <v>3577</v>
      </c>
      <c r="H10" s="140">
        <v>324</v>
      </c>
      <c r="I10" s="78">
        <v>0</v>
      </c>
      <c r="J10" s="78">
        <v>922</v>
      </c>
      <c r="K10" s="78">
        <v>1533</v>
      </c>
      <c r="L10" s="78">
        <v>798</v>
      </c>
      <c r="M10" s="142">
        <v>3577</v>
      </c>
      <c r="N10" s="2" t="s">
        <v>17</v>
      </c>
    </row>
    <row r="11" spans="1:14" ht="24" customHeight="1" x14ac:dyDescent="0.15">
      <c r="A11" s="2" t="s">
        <v>18</v>
      </c>
      <c r="B11" s="140">
        <v>0</v>
      </c>
      <c r="C11" s="78">
        <v>137</v>
      </c>
      <c r="D11" s="78">
        <v>284</v>
      </c>
      <c r="E11" s="78">
        <v>4</v>
      </c>
      <c r="F11" s="78">
        <v>0</v>
      </c>
      <c r="G11" s="142">
        <v>425</v>
      </c>
      <c r="H11" s="140">
        <v>68</v>
      </c>
      <c r="I11" s="78">
        <v>0</v>
      </c>
      <c r="J11" s="78">
        <v>140</v>
      </c>
      <c r="K11" s="78">
        <v>31</v>
      </c>
      <c r="L11" s="78">
        <v>186</v>
      </c>
      <c r="M11" s="142">
        <v>425</v>
      </c>
      <c r="N11" s="2" t="s">
        <v>18</v>
      </c>
    </row>
    <row r="12" spans="1:14" ht="24" customHeight="1" x14ac:dyDescent="0.15">
      <c r="A12" s="2" t="s">
        <v>19</v>
      </c>
      <c r="B12" s="140" t="s">
        <v>76</v>
      </c>
      <c r="C12" s="78" t="s">
        <v>76</v>
      </c>
      <c r="D12" s="78" t="s">
        <v>76</v>
      </c>
      <c r="E12" s="78" t="s">
        <v>76</v>
      </c>
      <c r="F12" s="78" t="s">
        <v>76</v>
      </c>
      <c r="G12" s="142" t="s">
        <v>76</v>
      </c>
      <c r="H12" s="140" t="s">
        <v>76</v>
      </c>
      <c r="I12" s="78" t="s">
        <v>76</v>
      </c>
      <c r="J12" s="78" t="s">
        <v>76</v>
      </c>
      <c r="K12" s="78" t="s">
        <v>76</v>
      </c>
      <c r="L12" s="78" t="s">
        <v>76</v>
      </c>
      <c r="M12" s="142" t="s">
        <v>76</v>
      </c>
      <c r="N12" s="2" t="s">
        <v>19</v>
      </c>
    </row>
    <row r="13" spans="1:14" ht="24" customHeight="1" x14ac:dyDescent="0.15">
      <c r="A13" s="2" t="s">
        <v>20</v>
      </c>
      <c r="B13" s="140">
        <v>0</v>
      </c>
      <c r="C13" s="78">
        <v>466</v>
      </c>
      <c r="D13" s="78">
        <v>2400</v>
      </c>
      <c r="E13" s="78">
        <v>116967</v>
      </c>
      <c r="F13" s="78">
        <v>46363</v>
      </c>
      <c r="G13" s="142">
        <v>166196</v>
      </c>
      <c r="H13" s="140">
        <v>2723</v>
      </c>
      <c r="I13" s="78">
        <v>0</v>
      </c>
      <c r="J13" s="78">
        <v>111846</v>
      </c>
      <c r="K13" s="78">
        <v>45119</v>
      </c>
      <c r="L13" s="78">
        <v>6508</v>
      </c>
      <c r="M13" s="142">
        <v>166196</v>
      </c>
      <c r="N13" s="2" t="s">
        <v>20</v>
      </c>
    </row>
    <row r="14" spans="1:14" ht="24" customHeight="1" x14ac:dyDescent="0.15">
      <c r="A14" s="2" t="s">
        <v>21</v>
      </c>
      <c r="B14" s="140">
        <v>0</v>
      </c>
      <c r="C14" s="78">
        <v>46</v>
      </c>
      <c r="D14" s="78">
        <v>13</v>
      </c>
      <c r="E14" s="78">
        <v>0</v>
      </c>
      <c r="F14" s="78">
        <v>0</v>
      </c>
      <c r="G14" s="142">
        <v>59</v>
      </c>
      <c r="H14" s="140">
        <v>0</v>
      </c>
      <c r="I14" s="78">
        <v>0</v>
      </c>
      <c r="J14" s="78">
        <v>15</v>
      </c>
      <c r="K14" s="78">
        <v>15</v>
      </c>
      <c r="L14" s="78">
        <v>29</v>
      </c>
      <c r="M14" s="142">
        <v>59</v>
      </c>
      <c r="N14" s="2" t="s">
        <v>21</v>
      </c>
    </row>
    <row r="15" spans="1:14" ht="24" customHeight="1" x14ac:dyDescent="0.15">
      <c r="A15" s="2" t="s">
        <v>22</v>
      </c>
      <c r="B15" s="140">
        <v>13952</v>
      </c>
      <c r="C15" s="78">
        <v>255</v>
      </c>
      <c r="D15" s="78">
        <v>11917</v>
      </c>
      <c r="E15" s="78">
        <v>328439</v>
      </c>
      <c r="F15" s="78">
        <v>623584</v>
      </c>
      <c r="G15" s="142">
        <v>978147</v>
      </c>
      <c r="H15" s="140">
        <v>10883</v>
      </c>
      <c r="I15" s="78">
        <v>2683</v>
      </c>
      <c r="J15" s="78">
        <v>203090</v>
      </c>
      <c r="K15" s="78">
        <v>734681</v>
      </c>
      <c r="L15" s="78">
        <v>26810</v>
      </c>
      <c r="M15" s="142">
        <v>978147</v>
      </c>
      <c r="N15" s="2" t="s">
        <v>22</v>
      </c>
    </row>
    <row r="16" spans="1:14" ht="24" customHeight="1" x14ac:dyDescent="0.15">
      <c r="A16" s="2" t="s">
        <v>23</v>
      </c>
      <c r="B16" s="140">
        <v>0</v>
      </c>
      <c r="C16" s="78">
        <v>0</v>
      </c>
      <c r="D16" s="78">
        <v>0</v>
      </c>
      <c r="E16" s="78">
        <v>0</v>
      </c>
      <c r="F16" s="78">
        <v>0</v>
      </c>
      <c r="G16" s="142">
        <v>0</v>
      </c>
      <c r="H16" s="140">
        <v>0</v>
      </c>
      <c r="I16" s="78">
        <v>0</v>
      </c>
      <c r="J16" s="78">
        <v>0</v>
      </c>
      <c r="K16" s="78">
        <v>0</v>
      </c>
      <c r="L16" s="78">
        <v>0</v>
      </c>
      <c r="M16" s="142">
        <v>0</v>
      </c>
      <c r="N16" s="2" t="s">
        <v>23</v>
      </c>
    </row>
    <row r="17" spans="1:14" ht="24" customHeight="1" x14ac:dyDescent="0.15">
      <c r="A17" s="84" t="s">
        <v>42</v>
      </c>
      <c r="B17" s="140">
        <v>0</v>
      </c>
      <c r="C17" s="78">
        <v>1356</v>
      </c>
      <c r="D17" s="78">
        <v>5</v>
      </c>
      <c r="E17" s="78">
        <v>2714</v>
      </c>
      <c r="F17" s="78">
        <v>1</v>
      </c>
      <c r="G17" s="142">
        <v>4076</v>
      </c>
      <c r="H17" s="140">
        <v>246</v>
      </c>
      <c r="I17" s="78">
        <v>211</v>
      </c>
      <c r="J17" s="78">
        <v>192</v>
      </c>
      <c r="K17" s="78">
        <v>2986</v>
      </c>
      <c r="L17" s="78">
        <v>441</v>
      </c>
      <c r="M17" s="142">
        <v>4076</v>
      </c>
      <c r="N17" s="84" t="s">
        <v>42</v>
      </c>
    </row>
    <row r="18" spans="1:14" ht="24" customHeight="1" x14ac:dyDescent="0.15">
      <c r="A18" s="2" t="s">
        <v>43</v>
      </c>
      <c r="B18" s="140">
        <v>0</v>
      </c>
      <c r="C18" s="78">
        <v>209</v>
      </c>
      <c r="D18" s="78">
        <v>6760</v>
      </c>
      <c r="E18" s="78">
        <v>41</v>
      </c>
      <c r="F18" s="78">
        <v>34700</v>
      </c>
      <c r="G18" s="142">
        <v>41710</v>
      </c>
      <c r="H18" s="140">
        <v>665</v>
      </c>
      <c r="I18" s="78">
        <v>0</v>
      </c>
      <c r="J18" s="78">
        <v>2961</v>
      </c>
      <c r="K18" s="78">
        <v>37630</v>
      </c>
      <c r="L18" s="78">
        <v>454</v>
      </c>
      <c r="M18" s="142">
        <v>41710</v>
      </c>
      <c r="N18" s="2" t="s">
        <v>43</v>
      </c>
    </row>
    <row r="19" spans="1:14" ht="24" customHeight="1" x14ac:dyDescent="0.15">
      <c r="A19" s="2" t="s">
        <v>24</v>
      </c>
      <c r="B19" s="140">
        <v>0</v>
      </c>
      <c r="C19" s="78">
        <v>0</v>
      </c>
      <c r="D19" s="78">
        <v>0</v>
      </c>
      <c r="E19" s="78">
        <v>0</v>
      </c>
      <c r="F19" s="78">
        <v>0</v>
      </c>
      <c r="G19" s="142">
        <v>0</v>
      </c>
      <c r="H19" s="140">
        <v>0</v>
      </c>
      <c r="I19" s="78">
        <v>0</v>
      </c>
      <c r="J19" s="78">
        <v>0</v>
      </c>
      <c r="K19" s="78">
        <v>0</v>
      </c>
      <c r="L19" s="78">
        <v>0</v>
      </c>
      <c r="M19" s="142">
        <v>0</v>
      </c>
      <c r="N19" s="2" t="s">
        <v>24</v>
      </c>
    </row>
    <row r="20" spans="1:14" ht="24" customHeight="1" x14ac:dyDescent="0.15">
      <c r="A20" s="2" t="s">
        <v>25</v>
      </c>
      <c r="B20" s="140">
        <v>0</v>
      </c>
      <c r="C20" s="78">
        <v>331</v>
      </c>
      <c r="D20" s="78">
        <v>12124</v>
      </c>
      <c r="E20" s="78">
        <v>10</v>
      </c>
      <c r="F20" s="78">
        <v>1322</v>
      </c>
      <c r="G20" s="142">
        <v>13787</v>
      </c>
      <c r="H20" s="140">
        <v>197</v>
      </c>
      <c r="I20" s="78">
        <v>9421</v>
      </c>
      <c r="J20" s="78">
        <v>3407</v>
      </c>
      <c r="K20" s="78">
        <v>691</v>
      </c>
      <c r="L20" s="78">
        <v>71</v>
      </c>
      <c r="M20" s="142">
        <v>13787</v>
      </c>
      <c r="N20" s="2" t="s">
        <v>25</v>
      </c>
    </row>
    <row r="21" spans="1:14" ht="24" customHeight="1" x14ac:dyDescent="0.15">
      <c r="A21" s="2" t="s">
        <v>26</v>
      </c>
      <c r="B21" s="140" t="s">
        <v>76</v>
      </c>
      <c r="C21" s="78" t="s">
        <v>76</v>
      </c>
      <c r="D21" s="78" t="s">
        <v>76</v>
      </c>
      <c r="E21" s="78" t="s">
        <v>76</v>
      </c>
      <c r="F21" s="78" t="s">
        <v>76</v>
      </c>
      <c r="G21" s="142" t="s">
        <v>76</v>
      </c>
      <c r="H21" s="140" t="s">
        <v>76</v>
      </c>
      <c r="I21" s="78" t="s">
        <v>76</v>
      </c>
      <c r="J21" s="78" t="s">
        <v>76</v>
      </c>
      <c r="K21" s="78" t="s">
        <v>76</v>
      </c>
      <c r="L21" s="78" t="s">
        <v>76</v>
      </c>
      <c r="M21" s="142" t="s">
        <v>76</v>
      </c>
      <c r="N21" s="2" t="s">
        <v>26</v>
      </c>
    </row>
    <row r="22" spans="1:14" ht="24" customHeight="1" x14ac:dyDescent="0.15">
      <c r="A22" s="2" t="s">
        <v>27</v>
      </c>
      <c r="B22" s="140" t="s">
        <v>76</v>
      </c>
      <c r="C22" s="78" t="s">
        <v>76</v>
      </c>
      <c r="D22" s="78" t="s">
        <v>76</v>
      </c>
      <c r="E22" s="78" t="s">
        <v>76</v>
      </c>
      <c r="F22" s="78" t="s">
        <v>76</v>
      </c>
      <c r="G22" s="142" t="s">
        <v>76</v>
      </c>
      <c r="H22" s="140" t="s">
        <v>76</v>
      </c>
      <c r="I22" s="78" t="s">
        <v>76</v>
      </c>
      <c r="J22" s="78" t="s">
        <v>76</v>
      </c>
      <c r="K22" s="78" t="s">
        <v>76</v>
      </c>
      <c r="L22" s="78" t="s">
        <v>76</v>
      </c>
      <c r="M22" s="142" t="s">
        <v>76</v>
      </c>
      <c r="N22" s="2" t="s">
        <v>27</v>
      </c>
    </row>
    <row r="23" spans="1:14" ht="24" customHeight="1" x14ac:dyDescent="0.15">
      <c r="A23" s="2" t="s">
        <v>28</v>
      </c>
      <c r="B23" s="140">
        <v>0</v>
      </c>
      <c r="C23" s="78">
        <v>525</v>
      </c>
      <c r="D23" s="78">
        <v>1010</v>
      </c>
      <c r="E23" s="78">
        <v>0</v>
      </c>
      <c r="F23" s="78">
        <v>50</v>
      </c>
      <c r="G23" s="142">
        <v>1585</v>
      </c>
      <c r="H23" s="140">
        <v>45</v>
      </c>
      <c r="I23" s="78">
        <v>0</v>
      </c>
      <c r="J23" s="78">
        <v>754</v>
      </c>
      <c r="K23" s="78">
        <v>648</v>
      </c>
      <c r="L23" s="78">
        <v>138</v>
      </c>
      <c r="M23" s="142">
        <v>1585</v>
      </c>
      <c r="N23" s="2" t="s">
        <v>28</v>
      </c>
    </row>
    <row r="24" spans="1:14" ht="24" customHeight="1" x14ac:dyDescent="0.15">
      <c r="A24" s="2" t="s">
        <v>29</v>
      </c>
      <c r="B24" s="140">
        <v>5</v>
      </c>
      <c r="C24" s="78">
        <v>617</v>
      </c>
      <c r="D24" s="78">
        <v>4</v>
      </c>
      <c r="E24" s="78">
        <v>3</v>
      </c>
      <c r="F24" s="78">
        <v>0</v>
      </c>
      <c r="G24" s="142">
        <v>629</v>
      </c>
      <c r="H24" s="140">
        <v>18</v>
      </c>
      <c r="I24" s="78">
        <v>0</v>
      </c>
      <c r="J24" s="78">
        <v>27</v>
      </c>
      <c r="K24" s="78">
        <v>3</v>
      </c>
      <c r="L24" s="78">
        <v>581</v>
      </c>
      <c r="M24" s="142">
        <v>629</v>
      </c>
      <c r="N24" s="2" t="s">
        <v>29</v>
      </c>
    </row>
    <row r="25" spans="1:14" ht="24" customHeight="1" x14ac:dyDescent="0.15">
      <c r="A25" s="2" t="s">
        <v>30</v>
      </c>
      <c r="B25" s="140">
        <v>0</v>
      </c>
      <c r="C25" s="78">
        <v>200</v>
      </c>
      <c r="D25" s="78">
        <v>4264</v>
      </c>
      <c r="E25" s="78">
        <v>0</v>
      </c>
      <c r="F25" s="78">
        <v>2022</v>
      </c>
      <c r="G25" s="142">
        <v>6486</v>
      </c>
      <c r="H25" s="140">
        <v>192</v>
      </c>
      <c r="I25" s="78">
        <v>0</v>
      </c>
      <c r="J25" s="78">
        <v>5407</v>
      </c>
      <c r="K25" s="78">
        <v>0</v>
      </c>
      <c r="L25" s="78">
        <v>887</v>
      </c>
      <c r="M25" s="142">
        <v>6486</v>
      </c>
      <c r="N25" s="2" t="s">
        <v>30</v>
      </c>
    </row>
    <row r="26" spans="1:14" ht="24" customHeight="1" x14ac:dyDescent="0.15">
      <c r="A26" s="2" t="s">
        <v>31</v>
      </c>
      <c r="B26" s="140">
        <v>0</v>
      </c>
      <c r="C26" s="78">
        <v>22</v>
      </c>
      <c r="D26" s="78">
        <v>0</v>
      </c>
      <c r="E26" s="78">
        <v>0</v>
      </c>
      <c r="F26" s="78">
        <v>0</v>
      </c>
      <c r="G26" s="142">
        <v>22</v>
      </c>
      <c r="H26" s="140">
        <v>0</v>
      </c>
      <c r="I26" s="78">
        <v>0</v>
      </c>
      <c r="J26" s="78">
        <v>7</v>
      </c>
      <c r="K26" s="78">
        <v>2</v>
      </c>
      <c r="L26" s="78">
        <v>13</v>
      </c>
      <c r="M26" s="142">
        <v>22</v>
      </c>
      <c r="N26" s="2" t="s">
        <v>31</v>
      </c>
    </row>
    <row r="27" spans="1:14" ht="24" customHeight="1" x14ac:dyDescent="0.15">
      <c r="A27" s="2" t="s">
        <v>32</v>
      </c>
      <c r="B27" s="140">
        <v>915</v>
      </c>
      <c r="C27" s="78">
        <v>1087</v>
      </c>
      <c r="D27" s="78">
        <v>12247</v>
      </c>
      <c r="E27" s="78">
        <v>690</v>
      </c>
      <c r="F27" s="78">
        <v>6316</v>
      </c>
      <c r="G27" s="142">
        <v>21255</v>
      </c>
      <c r="H27" s="140">
        <v>398</v>
      </c>
      <c r="I27" s="78">
        <v>0</v>
      </c>
      <c r="J27" s="78">
        <v>13269</v>
      </c>
      <c r="K27" s="78">
        <v>3286</v>
      </c>
      <c r="L27" s="78">
        <v>4302</v>
      </c>
      <c r="M27" s="142">
        <v>21255</v>
      </c>
      <c r="N27" s="2" t="s">
        <v>32</v>
      </c>
    </row>
    <row r="28" spans="1:14" ht="24" customHeight="1" x14ac:dyDescent="0.15">
      <c r="A28" s="2" t="s">
        <v>33</v>
      </c>
      <c r="B28" s="140">
        <v>0</v>
      </c>
      <c r="C28" s="78">
        <v>373</v>
      </c>
      <c r="D28" s="78">
        <v>144</v>
      </c>
      <c r="E28" s="78">
        <v>0</v>
      </c>
      <c r="F28" s="78">
        <v>3168</v>
      </c>
      <c r="G28" s="142">
        <v>3685</v>
      </c>
      <c r="H28" s="140">
        <v>33</v>
      </c>
      <c r="I28" s="78">
        <v>0</v>
      </c>
      <c r="J28" s="78">
        <v>90</v>
      </c>
      <c r="K28" s="78">
        <v>3416</v>
      </c>
      <c r="L28" s="78">
        <v>146</v>
      </c>
      <c r="M28" s="142">
        <v>3685</v>
      </c>
      <c r="N28" s="2" t="s">
        <v>33</v>
      </c>
    </row>
    <row r="29" spans="1:14" ht="24" customHeight="1" x14ac:dyDescent="0.15">
      <c r="A29" s="2" t="s">
        <v>34</v>
      </c>
      <c r="B29" s="140">
        <v>17</v>
      </c>
      <c r="C29" s="78">
        <v>105</v>
      </c>
      <c r="D29" s="78">
        <v>182</v>
      </c>
      <c r="E29" s="78">
        <v>11236</v>
      </c>
      <c r="F29" s="78">
        <v>4514</v>
      </c>
      <c r="G29" s="142">
        <v>16054</v>
      </c>
      <c r="H29" s="140">
        <v>27</v>
      </c>
      <c r="I29" s="78">
        <v>0</v>
      </c>
      <c r="J29" s="78">
        <v>12858</v>
      </c>
      <c r="K29" s="78">
        <v>2987</v>
      </c>
      <c r="L29" s="78">
        <v>182</v>
      </c>
      <c r="M29" s="142">
        <v>16054</v>
      </c>
      <c r="N29" s="2" t="s">
        <v>34</v>
      </c>
    </row>
    <row r="30" spans="1:14" ht="24" customHeight="1" thickBot="1" x14ac:dyDescent="0.2">
      <c r="A30" s="3" t="s">
        <v>35</v>
      </c>
      <c r="B30" s="143">
        <v>0</v>
      </c>
      <c r="C30" s="92">
        <v>38</v>
      </c>
      <c r="D30" s="92">
        <v>64</v>
      </c>
      <c r="E30" s="92">
        <v>0</v>
      </c>
      <c r="F30" s="92">
        <v>0</v>
      </c>
      <c r="G30" s="145">
        <v>102</v>
      </c>
      <c r="H30" s="143">
        <v>0</v>
      </c>
      <c r="I30" s="92">
        <v>0</v>
      </c>
      <c r="J30" s="92">
        <v>19</v>
      </c>
      <c r="K30" s="92">
        <v>36</v>
      </c>
      <c r="L30" s="92">
        <v>47</v>
      </c>
      <c r="M30" s="145">
        <v>102</v>
      </c>
      <c r="N30" s="3" t="s">
        <v>35</v>
      </c>
    </row>
  </sheetData>
  <mergeCells count="12">
    <mergeCell ref="N3:N5"/>
    <mergeCell ref="B4:C4"/>
    <mergeCell ref="D4:D5"/>
    <mergeCell ref="F4:F5"/>
    <mergeCell ref="G4:G5"/>
    <mergeCell ref="H4:H5"/>
    <mergeCell ref="I4:I5"/>
    <mergeCell ref="L4:L5"/>
    <mergeCell ref="M4:M5"/>
    <mergeCell ref="A3:A5"/>
    <mergeCell ref="B3:G3"/>
    <mergeCell ref="H3:M3"/>
  </mergeCells>
  <phoneticPr fontId="3"/>
  <printOptions verticalCentered="1"/>
  <pageMargins left="0.78740157480314965" right="1.1811023622047245" top="0.98425196850393704" bottom="0.98425196850393704" header="0.51181102362204722" footer="0.51181102362204722"/>
  <pageSetup paperSize="9" orientation="portrait" horizontalDpi="0" verticalDpi="0" r:id="rId1"/>
  <headerFooter alignWithMargins="0"/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2"/>
  <sheetViews>
    <sheetView topLeftCell="A3" zoomScaleNormal="100" workbookViewId="0">
      <selection activeCell="F8" sqref="F8"/>
    </sheetView>
  </sheetViews>
  <sheetFormatPr defaultColWidth="8.875" defaultRowHeight="28.9" customHeight="1" x14ac:dyDescent="0.15"/>
  <cols>
    <col min="1" max="1" width="16.5" style="1" bestFit="1" customWidth="1"/>
    <col min="2" max="2" width="12.5" style="1" customWidth="1"/>
    <col min="3" max="5" width="16.75" style="1" customWidth="1"/>
    <col min="6" max="16384" width="8.875" style="1"/>
  </cols>
  <sheetData>
    <row r="1" spans="1:6" ht="28.9" customHeight="1" x14ac:dyDescent="0.2">
      <c r="A1" s="5" t="s">
        <v>128</v>
      </c>
      <c r="B1" s="5"/>
      <c r="C1" s="5"/>
    </row>
    <row r="2" spans="1:6" ht="28.9" customHeight="1" thickBot="1" x14ac:dyDescent="0.2">
      <c r="E2" s="68" t="s">
        <v>129</v>
      </c>
    </row>
    <row r="3" spans="1:6" ht="24" customHeight="1" x14ac:dyDescent="0.15">
      <c r="A3" s="619" t="s">
        <v>0</v>
      </c>
      <c r="B3" s="625" t="s">
        <v>1</v>
      </c>
      <c r="C3" s="619" t="s">
        <v>130</v>
      </c>
      <c r="D3" s="632"/>
      <c r="E3" s="633"/>
    </row>
    <row r="4" spans="1:6" ht="24" customHeight="1" thickBot="1" x14ac:dyDescent="0.2">
      <c r="A4" s="620"/>
      <c r="B4" s="626"/>
      <c r="C4" s="621"/>
      <c r="D4" s="641"/>
      <c r="E4" s="631"/>
    </row>
    <row r="5" spans="1:6" ht="24" customHeight="1" thickBot="1" x14ac:dyDescent="0.2">
      <c r="A5" s="621"/>
      <c r="B5" s="627"/>
      <c r="C5" s="49" t="s">
        <v>131</v>
      </c>
      <c r="D5" s="50" t="s">
        <v>132</v>
      </c>
      <c r="E5" s="36" t="s">
        <v>133</v>
      </c>
    </row>
    <row r="6" spans="1:6" ht="24" customHeight="1" x14ac:dyDescent="0.15">
      <c r="A6" s="37" t="s">
        <v>12</v>
      </c>
      <c r="B6" s="168">
        <v>377</v>
      </c>
      <c r="C6" s="136">
        <v>11788704</v>
      </c>
      <c r="D6" s="137">
        <v>2604700</v>
      </c>
      <c r="E6" s="139">
        <v>3417042</v>
      </c>
    </row>
    <row r="7" spans="1:6" ht="24" customHeight="1" x14ac:dyDescent="0.15">
      <c r="A7" s="2" t="s">
        <v>14</v>
      </c>
      <c r="B7" s="169">
        <v>81</v>
      </c>
      <c r="C7" s="140">
        <v>1814229</v>
      </c>
      <c r="D7" s="78">
        <v>413012</v>
      </c>
      <c r="E7" s="142">
        <v>485489</v>
      </c>
    </row>
    <row r="8" spans="1:6" ht="24" customHeight="1" x14ac:dyDescent="0.15">
      <c r="A8" s="2" t="s">
        <v>15</v>
      </c>
      <c r="B8" s="169">
        <v>19</v>
      </c>
      <c r="C8" s="140">
        <v>738915</v>
      </c>
      <c r="D8" s="78">
        <v>182348</v>
      </c>
      <c r="E8" s="142">
        <v>222910</v>
      </c>
    </row>
    <row r="9" spans="1:6" ht="24" customHeight="1" x14ac:dyDescent="0.15">
      <c r="A9" s="2" t="s">
        <v>16</v>
      </c>
      <c r="B9" s="169">
        <v>10</v>
      </c>
      <c r="C9" s="140">
        <v>653581</v>
      </c>
      <c r="D9" s="78">
        <v>214492</v>
      </c>
      <c r="E9" s="142">
        <v>282994</v>
      </c>
    </row>
    <row r="10" spans="1:6" ht="24" customHeight="1" x14ac:dyDescent="0.15">
      <c r="A10" s="2" t="s">
        <v>17</v>
      </c>
      <c r="B10" s="169">
        <v>42</v>
      </c>
      <c r="C10" s="140">
        <v>349531</v>
      </c>
      <c r="D10" s="78">
        <v>106105</v>
      </c>
      <c r="E10" s="142">
        <v>127638</v>
      </c>
    </row>
    <row r="11" spans="1:6" ht="24" customHeight="1" x14ac:dyDescent="0.15">
      <c r="A11" s="2" t="s">
        <v>18</v>
      </c>
      <c r="B11" s="169">
        <v>16</v>
      </c>
      <c r="C11" s="140">
        <v>403693</v>
      </c>
      <c r="D11" s="78">
        <v>115268</v>
      </c>
      <c r="E11" s="142">
        <v>127014</v>
      </c>
    </row>
    <row r="12" spans="1:6" ht="24" customHeight="1" x14ac:dyDescent="0.15">
      <c r="A12" s="2" t="s">
        <v>19</v>
      </c>
      <c r="B12" s="169">
        <v>2</v>
      </c>
      <c r="C12" s="140" t="s">
        <v>76</v>
      </c>
      <c r="D12" s="78" t="s">
        <v>76</v>
      </c>
      <c r="E12" s="142" t="s">
        <v>76</v>
      </c>
      <c r="F12" s="1" t="s">
        <v>44</v>
      </c>
    </row>
    <row r="13" spans="1:6" ht="24" customHeight="1" x14ac:dyDescent="0.15">
      <c r="A13" s="2" t="s">
        <v>20</v>
      </c>
      <c r="B13" s="169">
        <v>8</v>
      </c>
      <c r="C13" s="140">
        <v>605829</v>
      </c>
      <c r="D13" s="78">
        <v>154502</v>
      </c>
      <c r="E13" s="142">
        <v>195182</v>
      </c>
    </row>
    <row r="14" spans="1:6" ht="24" customHeight="1" x14ac:dyDescent="0.15">
      <c r="A14" s="2" t="s">
        <v>21</v>
      </c>
      <c r="B14" s="169">
        <v>15</v>
      </c>
      <c r="C14" s="140">
        <v>38413</v>
      </c>
      <c r="D14" s="78">
        <v>14660</v>
      </c>
      <c r="E14" s="142">
        <v>18982</v>
      </c>
    </row>
    <row r="15" spans="1:6" ht="24" customHeight="1" x14ac:dyDescent="0.15">
      <c r="A15" s="2" t="s">
        <v>22</v>
      </c>
      <c r="B15" s="169">
        <v>15</v>
      </c>
      <c r="C15" s="140">
        <v>2815439</v>
      </c>
      <c r="D15" s="78">
        <v>382463</v>
      </c>
      <c r="E15" s="142">
        <v>610976</v>
      </c>
    </row>
    <row r="16" spans="1:6" ht="24" customHeight="1" x14ac:dyDescent="0.15">
      <c r="A16" s="2" t="s">
        <v>23</v>
      </c>
      <c r="B16" s="170" t="s">
        <v>51</v>
      </c>
      <c r="C16" s="140">
        <v>0</v>
      </c>
      <c r="D16" s="78">
        <v>0</v>
      </c>
      <c r="E16" s="142">
        <v>0</v>
      </c>
    </row>
    <row r="17" spans="1:5" ht="24" customHeight="1" x14ac:dyDescent="0.15">
      <c r="A17" s="2" t="s">
        <v>42</v>
      </c>
      <c r="B17" s="169">
        <v>19</v>
      </c>
      <c r="C17" s="140">
        <v>338867</v>
      </c>
      <c r="D17" s="78">
        <v>96266</v>
      </c>
      <c r="E17" s="142">
        <v>122583</v>
      </c>
    </row>
    <row r="18" spans="1:5" ht="24" customHeight="1" x14ac:dyDescent="0.15">
      <c r="A18" s="2" t="s">
        <v>43</v>
      </c>
      <c r="B18" s="169">
        <v>7</v>
      </c>
      <c r="C18" s="140">
        <v>383150</v>
      </c>
      <c r="D18" s="78">
        <v>158668</v>
      </c>
      <c r="E18" s="142">
        <v>182040</v>
      </c>
    </row>
    <row r="19" spans="1:5" ht="24" customHeight="1" x14ac:dyDescent="0.15">
      <c r="A19" s="2" t="s">
        <v>24</v>
      </c>
      <c r="B19" s="170" t="s">
        <v>51</v>
      </c>
      <c r="C19" s="140">
        <v>0</v>
      </c>
      <c r="D19" s="78">
        <v>0</v>
      </c>
      <c r="E19" s="142">
        <v>0</v>
      </c>
    </row>
    <row r="20" spans="1:5" ht="24" customHeight="1" x14ac:dyDescent="0.15">
      <c r="A20" s="2" t="s">
        <v>25</v>
      </c>
      <c r="B20" s="169">
        <v>22</v>
      </c>
      <c r="C20" s="140">
        <v>1024551</v>
      </c>
      <c r="D20" s="78">
        <v>112333</v>
      </c>
      <c r="E20" s="142">
        <v>119960</v>
      </c>
    </row>
    <row r="21" spans="1:5" ht="24" customHeight="1" x14ac:dyDescent="0.15">
      <c r="A21" s="2" t="s">
        <v>26</v>
      </c>
      <c r="B21" s="169">
        <v>2</v>
      </c>
      <c r="C21" s="140" t="s">
        <v>76</v>
      </c>
      <c r="D21" s="78" t="s">
        <v>76</v>
      </c>
      <c r="E21" s="142" t="s">
        <v>76</v>
      </c>
    </row>
    <row r="22" spans="1:5" ht="24" customHeight="1" x14ac:dyDescent="0.15">
      <c r="A22" s="2" t="s">
        <v>27</v>
      </c>
      <c r="B22" s="169">
        <v>1</v>
      </c>
      <c r="C22" s="140" t="s">
        <v>76</v>
      </c>
      <c r="D22" s="78" t="s">
        <v>76</v>
      </c>
      <c r="E22" s="142" t="s">
        <v>76</v>
      </c>
    </row>
    <row r="23" spans="1:5" ht="24" customHeight="1" x14ac:dyDescent="0.15">
      <c r="A23" s="2" t="s">
        <v>28</v>
      </c>
      <c r="B23" s="169">
        <v>23</v>
      </c>
      <c r="C23" s="140">
        <v>397418</v>
      </c>
      <c r="D23" s="78">
        <v>94723</v>
      </c>
      <c r="E23" s="142">
        <v>103140</v>
      </c>
    </row>
    <row r="24" spans="1:5" ht="24" customHeight="1" x14ac:dyDescent="0.15">
      <c r="A24" s="2" t="s">
        <v>29</v>
      </c>
      <c r="B24" s="169">
        <v>22</v>
      </c>
      <c r="C24" s="140">
        <v>365766</v>
      </c>
      <c r="D24" s="78">
        <v>90577</v>
      </c>
      <c r="E24" s="142">
        <v>98783</v>
      </c>
    </row>
    <row r="25" spans="1:5" ht="24" customHeight="1" x14ac:dyDescent="0.15">
      <c r="A25" s="2" t="s">
        <v>30</v>
      </c>
      <c r="B25" s="169">
        <v>21</v>
      </c>
      <c r="C25" s="140">
        <v>255730</v>
      </c>
      <c r="D25" s="78">
        <v>64096</v>
      </c>
      <c r="E25" s="142">
        <v>96751</v>
      </c>
    </row>
    <row r="26" spans="1:5" ht="24" customHeight="1" x14ac:dyDescent="0.15">
      <c r="A26" s="2" t="s">
        <v>31</v>
      </c>
      <c r="B26" s="169">
        <v>4</v>
      </c>
      <c r="C26" s="140">
        <v>18062</v>
      </c>
      <c r="D26" s="78">
        <v>5253</v>
      </c>
      <c r="E26" s="142">
        <v>9018</v>
      </c>
    </row>
    <row r="27" spans="1:5" ht="24" customHeight="1" x14ac:dyDescent="0.15">
      <c r="A27" s="2" t="s">
        <v>32</v>
      </c>
      <c r="B27" s="169">
        <v>21</v>
      </c>
      <c r="C27" s="140">
        <v>747045</v>
      </c>
      <c r="D27" s="78">
        <v>208920</v>
      </c>
      <c r="E27" s="142">
        <v>387635</v>
      </c>
    </row>
    <row r="28" spans="1:5" ht="24" customHeight="1" x14ac:dyDescent="0.15">
      <c r="A28" s="2" t="s">
        <v>33</v>
      </c>
      <c r="B28" s="169">
        <v>12</v>
      </c>
      <c r="C28" s="140">
        <v>270775</v>
      </c>
      <c r="D28" s="78">
        <v>55259</v>
      </c>
      <c r="E28" s="142">
        <v>57299</v>
      </c>
    </row>
    <row r="29" spans="1:5" ht="24" customHeight="1" x14ac:dyDescent="0.15">
      <c r="A29" s="2" t="s">
        <v>34</v>
      </c>
      <c r="B29" s="169">
        <v>10</v>
      </c>
      <c r="C29" s="140">
        <v>160332</v>
      </c>
      <c r="D29" s="78">
        <v>39380</v>
      </c>
      <c r="E29" s="142">
        <v>50133</v>
      </c>
    </row>
    <row r="30" spans="1:5" ht="24" customHeight="1" thickBot="1" x14ac:dyDescent="0.2">
      <c r="A30" s="3" t="s">
        <v>35</v>
      </c>
      <c r="B30" s="171">
        <v>5</v>
      </c>
      <c r="C30" s="143">
        <v>30974</v>
      </c>
      <c r="D30" s="92">
        <v>13332</v>
      </c>
      <c r="E30" s="145">
        <v>19015</v>
      </c>
    </row>
    <row r="32" spans="1:5" ht="28.9" customHeight="1" x14ac:dyDescent="0.15">
      <c r="B32" s="32"/>
    </row>
  </sheetData>
  <mergeCells count="3">
    <mergeCell ref="A3:A5"/>
    <mergeCell ref="B3:B5"/>
    <mergeCell ref="C3:E4"/>
  </mergeCells>
  <phoneticPr fontId="3"/>
  <printOptions verticalCentered="1"/>
  <pageMargins left="0.78740157480314965" right="1.1811023622047245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1"/>
  <sheetViews>
    <sheetView zoomScaleNormal="100" workbookViewId="0">
      <selection activeCell="B23" sqref="B23"/>
    </sheetView>
  </sheetViews>
  <sheetFormatPr defaultColWidth="8.875" defaultRowHeight="16.899999999999999" customHeight="1" x14ac:dyDescent="0.15"/>
  <cols>
    <col min="1" max="1" width="9.5" style="173" bestFit="1" customWidth="1"/>
    <col min="2" max="2" width="9.75" style="173" customWidth="1"/>
    <col min="3" max="10" width="9.375" style="173" customWidth="1"/>
    <col min="11" max="16384" width="8.875" style="173"/>
  </cols>
  <sheetData>
    <row r="1" spans="1:10" ht="16.899999999999999" customHeight="1" x14ac:dyDescent="0.15">
      <c r="A1" s="172" t="s">
        <v>134</v>
      </c>
      <c r="B1" s="172"/>
      <c r="C1" s="172"/>
      <c r="D1" s="172"/>
      <c r="E1" s="172"/>
      <c r="F1" s="172"/>
      <c r="G1" s="172"/>
      <c r="H1" s="172"/>
    </row>
    <row r="3" spans="1:10" ht="16.899999999999999" customHeight="1" thickBot="1" x14ac:dyDescent="0.2"/>
    <row r="4" spans="1:10" ht="16.899999999999999" customHeight="1" thickBot="1" x14ac:dyDescent="0.2">
      <c r="A4" s="661" t="s">
        <v>135</v>
      </c>
      <c r="B4" s="664" t="s">
        <v>1</v>
      </c>
      <c r="C4" s="667" t="s">
        <v>3</v>
      </c>
      <c r="D4" s="668"/>
      <c r="E4" s="668"/>
      <c r="F4" s="668"/>
      <c r="G4" s="668"/>
      <c r="H4" s="669"/>
      <c r="I4" s="667" t="s">
        <v>2</v>
      </c>
      <c r="J4" s="669"/>
    </row>
    <row r="5" spans="1:10" ht="16.899999999999999" customHeight="1" x14ac:dyDescent="0.15">
      <c r="A5" s="662"/>
      <c r="B5" s="665"/>
      <c r="C5" s="101" t="s">
        <v>37</v>
      </c>
      <c r="D5" s="102" t="s">
        <v>38</v>
      </c>
      <c r="E5" s="102" t="s">
        <v>39</v>
      </c>
      <c r="F5" s="102" t="s">
        <v>40</v>
      </c>
      <c r="G5" s="102" t="s">
        <v>41</v>
      </c>
      <c r="H5" s="103" t="s">
        <v>9</v>
      </c>
      <c r="I5" s="670" t="s">
        <v>136</v>
      </c>
      <c r="J5" s="672" t="s">
        <v>137</v>
      </c>
    </row>
    <row r="6" spans="1:10" ht="16.899999999999999" customHeight="1" thickBot="1" x14ac:dyDescent="0.2">
      <c r="A6" s="663"/>
      <c r="B6" s="666"/>
      <c r="C6" s="104" t="s">
        <v>4</v>
      </c>
      <c r="D6" s="105" t="s">
        <v>5</v>
      </c>
      <c r="E6" s="105" t="s">
        <v>6</v>
      </c>
      <c r="F6" s="105" t="s">
        <v>7</v>
      </c>
      <c r="G6" s="105" t="s">
        <v>8</v>
      </c>
      <c r="H6" s="106"/>
      <c r="I6" s="671"/>
      <c r="J6" s="673"/>
    </row>
    <row r="7" spans="1:10" ht="16.899999999999999" customHeight="1" x14ac:dyDescent="0.15">
      <c r="A7" s="178" t="s">
        <v>138</v>
      </c>
      <c r="B7" s="179">
        <f>SUM(B8:B51)</f>
        <v>1783</v>
      </c>
      <c r="C7" s="136">
        <f t="shared" ref="C7:J7" si="0">SUM(C8:C51)</f>
        <v>719</v>
      </c>
      <c r="D7" s="137">
        <f t="shared" si="0"/>
        <v>451</v>
      </c>
      <c r="E7" s="137">
        <f t="shared" si="0"/>
        <v>236</v>
      </c>
      <c r="F7" s="137">
        <f t="shared" si="0"/>
        <v>268</v>
      </c>
      <c r="G7" s="137">
        <f t="shared" si="0"/>
        <v>86</v>
      </c>
      <c r="H7" s="139">
        <f t="shared" si="0"/>
        <v>23</v>
      </c>
      <c r="I7" s="136">
        <v>1498</v>
      </c>
      <c r="J7" s="139">
        <f t="shared" si="0"/>
        <v>285</v>
      </c>
    </row>
    <row r="8" spans="1:10" ht="16.899999999999999" customHeight="1" x14ac:dyDescent="0.15">
      <c r="A8" s="180" t="s">
        <v>139</v>
      </c>
      <c r="B8" s="181">
        <v>256</v>
      </c>
      <c r="C8" s="182">
        <v>147</v>
      </c>
      <c r="D8" s="88">
        <v>56</v>
      </c>
      <c r="E8" s="88">
        <v>26</v>
      </c>
      <c r="F8" s="88">
        <v>23</v>
      </c>
      <c r="G8" s="88">
        <v>4</v>
      </c>
      <c r="H8" s="183">
        <v>0</v>
      </c>
      <c r="I8" s="184">
        <v>222</v>
      </c>
      <c r="J8" s="183">
        <v>34</v>
      </c>
    </row>
    <row r="9" spans="1:10" ht="16.899999999999999" customHeight="1" x14ac:dyDescent="0.15">
      <c r="A9" s="180" t="s">
        <v>140</v>
      </c>
      <c r="B9" s="181">
        <v>232</v>
      </c>
      <c r="C9" s="182">
        <v>77</v>
      </c>
      <c r="D9" s="88">
        <v>49</v>
      </c>
      <c r="E9" s="88">
        <v>36</v>
      </c>
      <c r="F9" s="88">
        <v>51</v>
      </c>
      <c r="G9" s="88">
        <v>17</v>
      </c>
      <c r="H9" s="183">
        <v>2</v>
      </c>
      <c r="I9" s="185">
        <v>199</v>
      </c>
      <c r="J9" s="183">
        <v>33</v>
      </c>
    </row>
    <row r="10" spans="1:10" ht="16.899999999999999" customHeight="1" x14ac:dyDescent="0.15">
      <c r="A10" s="180" t="s">
        <v>141</v>
      </c>
      <c r="B10" s="181">
        <v>231</v>
      </c>
      <c r="C10" s="182">
        <v>102</v>
      </c>
      <c r="D10" s="88">
        <v>48</v>
      </c>
      <c r="E10" s="88">
        <v>36</v>
      </c>
      <c r="F10" s="88">
        <v>32</v>
      </c>
      <c r="G10" s="88">
        <v>6</v>
      </c>
      <c r="H10" s="183">
        <v>7</v>
      </c>
      <c r="I10" s="185">
        <v>185</v>
      </c>
      <c r="J10" s="183">
        <v>46</v>
      </c>
    </row>
    <row r="11" spans="1:10" ht="16.899999999999999" customHeight="1" x14ac:dyDescent="0.15">
      <c r="A11" s="180" t="s">
        <v>142</v>
      </c>
      <c r="B11" s="181">
        <v>84</v>
      </c>
      <c r="C11" s="182">
        <v>29</v>
      </c>
      <c r="D11" s="88">
        <v>28</v>
      </c>
      <c r="E11" s="88">
        <v>12</v>
      </c>
      <c r="F11" s="88">
        <v>11</v>
      </c>
      <c r="G11" s="88">
        <v>3</v>
      </c>
      <c r="H11" s="183">
        <v>1</v>
      </c>
      <c r="I11" s="185">
        <v>79</v>
      </c>
      <c r="J11" s="183">
        <v>5</v>
      </c>
    </row>
    <row r="12" spans="1:10" ht="16.899999999999999" customHeight="1" x14ac:dyDescent="0.15">
      <c r="A12" s="180" t="s">
        <v>143</v>
      </c>
      <c r="B12" s="181">
        <v>56</v>
      </c>
      <c r="C12" s="182">
        <v>20</v>
      </c>
      <c r="D12" s="88">
        <v>17</v>
      </c>
      <c r="E12" s="88">
        <v>8</v>
      </c>
      <c r="F12" s="88">
        <v>10</v>
      </c>
      <c r="G12" s="88">
        <v>0</v>
      </c>
      <c r="H12" s="183">
        <v>1</v>
      </c>
      <c r="I12" s="185">
        <v>46</v>
      </c>
      <c r="J12" s="183">
        <v>10</v>
      </c>
    </row>
    <row r="13" spans="1:10" ht="16.899999999999999" customHeight="1" x14ac:dyDescent="0.15">
      <c r="A13" s="180" t="s">
        <v>144</v>
      </c>
      <c r="B13" s="181">
        <v>121</v>
      </c>
      <c r="C13" s="182">
        <v>40</v>
      </c>
      <c r="D13" s="88">
        <v>36</v>
      </c>
      <c r="E13" s="88">
        <v>23</v>
      </c>
      <c r="F13" s="88">
        <v>14</v>
      </c>
      <c r="G13" s="88">
        <v>5</v>
      </c>
      <c r="H13" s="183">
        <v>3</v>
      </c>
      <c r="I13" s="185">
        <v>101</v>
      </c>
      <c r="J13" s="183">
        <v>20</v>
      </c>
    </row>
    <row r="14" spans="1:10" ht="16.899999999999999" customHeight="1" x14ac:dyDescent="0.15">
      <c r="A14" s="180" t="s">
        <v>145</v>
      </c>
      <c r="B14" s="181">
        <v>44</v>
      </c>
      <c r="C14" s="182">
        <v>30</v>
      </c>
      <c r="D14" s="88">
        <v>8</v>
      </c>
      <c r="E14" s="88">
        <v>3</v>
      </c>
      <c r="F14" s="88">
        <v>3</v>
      </c>
      <c r="G14" s="88">
        <v>0</v>
      </c>
      <c r="H14" s="183">
        <v>0</v>
      </c>
      <c r="I14" s="185">
        <v>26</v>
      </c>
      <c r="J14" s="183">
        <v>18</v>
      </c>
    </row>
    <row r="15" spans="1:10" ht="16.899999999999999" customHeight="1" x14ac:dyDescent="0.15">
      <c r="A15" s="180" t="s">
        <v>146</v>
      </c>
      <c r="B15" s="181">
        <v>45</v>
      </c>
      <c r="C15" s="182">
        <v>20</v>
      </c>
      <c r="D15" s="88">
        <v>8</v>
      </c>
      <c r="E15" s="88">
        <v>6</v>
      </c>
      <c r="F15" s="88">
        <v>9</v>
      </c>
      <c r="G15" s="88">
        <v>2</v>
      </c>
      <c r="H15" s="183">
        <v>0</v>
      </c>
      <c r="I15" s="185">
        <v>35</v>
      </c>
      <c r="J15" s="183">
        <v>10</v>
      </c>
    </row>
    <row r="16" spans="1:10" ht="16.899999999999999" customHeight="1" x14ac:dyDescent="0.15">
      <c r="A16" s="180" t="s">
        <v>147</v>
      </c>
      <c r="B16" s="181">
        <v>38</v>
      </c>
      <c r="C16" s="182">
        <v>14</v>
      </c>
      <c r="D16" s="88">
        <v>12</v>
      </c>
      <c r="E16" s="88">
        <v>2</v>
      </c>
      <c r="F16" s="88">
        <v>6</v>
      </c>
      <c r="G16" s="88">
        <v>4</v>
      </c>
      <c r="H16" s="183">
        <v>0</v>
      </c>
      <c r="I16" s="185">
        <v>32</v>
      </c>
      <c r="J16" s="183">
        <v>6</v>
      </c>
    </row>
    <row r="17" spans="1:10" ht="16.899999999999999" customHeight="1" x14ac:dyDescent="0.15">
      <c r="A17" s="180" t="s">
        <v>148</v>
      </c>
      <c r="B17" s="181">
        <v>32</v>
      </c>
      <c r="C17" s="182">
        <v>12</v>
      </c>
      <c r="D17" s="88">
        <v>6</v>
      </c>
      <c r="E17" s="88">
        <v>3</v>
      </c>
      <c r="F17" s="88">
        <v>3</v>
      </c>
      <c r="G17" s="88">
        <v>6</v>
      </c>
      <c r="H17" s="183">
        <v>2</v>
      </c>
      <c r="I17" s="185">
        <v>31</v>
      </c>
      <c r="J17" s="183">
        <v>1</v>
      </c>
    </row>
    <row r="18" spans="1:10" ht="16.899999999999999" customHeight="1" x14ac:dyDescent="0.15">
      <c r="A18" s="180" t="s">
        <v>149</v>
      </c>
      <c r="B18" s="181">
        <v>35</v>
      </c>
      <c r="C18" s="182">
        <v>10</v>
      </c>
      <c r="D18" s="88">
        <v>13</v>
      </c>
      <c r="E18" s="88">
        <v>2</v>
      </c>
      <c r="F18" s="88">
        <v>8</v>
      </c>
      <c r="G18" s="88">
        <v>2</v>
      </c>
      <c r="H18" s="183">
        <v>0</v>
      </c>
      <c r="I18" s="185">
        <v>33</v>
      </c>
      <c r="J18" s="183">
        <v>2</v>
      </c>
    </row>
    <row r="19" spans="1:10" ht="16.899999999999999" customHeight="1" x14ac:dyDescent="0.15">
      <c r="A19" s="180" t="s">
        <v>150</v>
      </c>
      <c r="B19" s="181">
        <v>62</v>
      </c>
      <c r="C19" s="182">
        <v>17</v>
      </c>
      <c r="D19" s="88">
        <v>16</v>
      </c>
      <c r="E19" s="88">
        <v>10</v>
      </c>
      <c r="F19" s="88">
        <v>10</v>
      </c>
      <c r="G19" s="88">
        <v>7</v>
      </c>
      <c r="H19" s="183">
        <v>2</v>
      </c>
      <c r="I19" s="185">
        <v>53</v>
      </c>
      <c r="J19" s="183">
        <v>9</v>
      </c>
    </row>
    <row r="20" spans="1:10" ht="16.899999999999999" customHeight="1" x14ac:dyDescent="0.15">
      <c r="A20" s="180" t="s">
        <v>151</v>
      </c>
      <c r="B20" s="181">
        <v>18</v>
      </c>
      <c r="C20" s="182">
        <v>3</v>
      </c>
      <c r="D20" s="88">
        <v>3</v>
      </c>
      <c r="E20" s="88">
        <v>5</v>
      </c>
      <c r="F20" s="88">
        <v>5</v>
      </c>
      <c r="G20" s="88">
        <v>2</v>
      </c>
      <c r="H20" s="183">
        <v>0</v>
      </c>
      <c r="I20" s="185">
        <v>16</v>
      </c>
      <c r="J20" s="183">
        <v>2</v>
      </c>
    </row>
    <row r="21" spans="1:10" ht="16.899999999999999" customHeight="1" x14ac:dyDescent="0.15">
      <c r="A21" s="180" t="s">
        <v>152</v>
      </c>
      <c r="B21" s="181">
        <v>18</v>
      </c>
      <c r="C21" s="182">
        <v>5</v>
      </c>
      <c r="D21" s="88">
        <v>7</v>
      </c>
      <c r="E21" s="88">
        <v>2</v>
      </c>
      <c r="F21" s="88">
        <v>4</v>
      </c>
      <c r="G21" s="88">
        <v>0</v>
      </c>
      <c r="H21" s="183">
        <v>0</v>
      </c>
      <c r="I21" s="185">
        <v>14</v>
      </c>
      <c r="J21" s="183">
        <v>4</v>
      </c>
    </row>
    <row r="22" spans="1:10" ht="16.899999999999999" customHeight="1" x14ac:dyDescent="0.15">
      <c r="A22" s="180" t="s">
        <v>153</v>
      </c>
      <c r="B22" s="181">
        <v>53</v>
      </c>
      <c r="C22" s="182">
        <v>21</v>
      </c>
      <c r="D22" s="88">
        <v>19</v>
      </c>
      <c r="E22" s="88">
        <v>8</v>
      </c>
      <c r="F22" s="88">
        <v>4</v>
      </c>
      <c r="G22" s="88">
        <v>1</v>
      </c>
      <c r="H22" s="183">
        <v>0</v>
      </c>
      <c r="I22" s="185">
        <v>45</v>
      </c>
      <c r="J22" s="183">
        <v>8</v>
      </c>
    </row>
    <row r="23" spans="1:10" ht="16.899999999999999" customHeight="1" x14ac:dyDescent="0.15">
      <c r="A23" s="180" t="s">
        <v>154</v>
      </c>
      <c r="B23" s="181">
        <v>16</v>
      </c>
      <c r="C23" s="182">
        <v>7</v>
      </c>
      <c r="D23" s="88">
        <v>3</v>
      </c>
      <c r="E23" s="88">
        <v>2</v>
      </c>
      <c r="F23" s="88">
        <v>4</v>
      </c>
      <c r="G23" s="88">
        <v>0</v>
      </c>
      <c r="H23" s="183">
        <v>0</v>
      </c>
      <c r="I23" s="185">
        <v>13</v>
      </c>
      <c r="J23" s="183">
        <v>3</v>
      </c>
    </row>
    <row r="24" spans="1:10" ht="16.899999999999999" customHeight="1" x14ac:dyDescent="0.15">
      <c r="A24" s="180" t="s">
        <v>155</v>
      </c>
      <c r="B24" s="181">
        <v>14</v>
      </c>
      <c r="C24" s="182">
        <v>2</v>
      </c>
      <c r="D24" s="88">
        <v>2</v>
      </c>
      <c r="E24" s="88">
        <v>1</v>
      </c>
      <c r="F24" s="88">
        <v>6</v>
      </c>
      <c r="G24" s="88">
        <v>3</v>
      </c>
      <c r="H24" s="183">
        <v>0</v>
      </c>
      <c r="I24" s="185">
        <v>13</v>
      </c>
      <c r="J24" s="183">
        <v>1</v>
      </c>
    </row>
    <row r="25" spans="1:10" ht="16.899999999999999" customHeight="1" x14ac:dyDescent="0.15">
      <c r="A25" s="180" t="s">
        <v>156</v>
      </c>
      <c r="B25" s="181">
        <v>18</v>
      </c>
      <c r="C25" s="182">
        <v>4</v>
      </c>
      <c r="D25" s="88">
        <v>6</v>
      </c>
      <c r="E25" s="88">
        <v>3</v>
      </c>
      <c r="F25" s="88">
        <v>4</v>
      </c>
      <c r="G25" s="88">
        <v>1</v>
      </c>
      <c r="H25" s="183">
        <v>0</v>
      </c>
      <c r="I25" s="185">
        <v>16</v>
      </c>
      <c r="J25" s="183">
        <v>2</v>
      </c>
    </row>
    <row r="26" spans="1:10" ht="16.899999999999999" customHeight="1" x14ac:dyDescent="0.15">
      <c r="A26" s="180" t="s">
        <v>157</v>
      </c>
      <c r="B26" s="181">
        <v>17</v>
      </c>
      <c r="C26" s="182">
        <v>9</v>
      </c>
      <c r="D26" s="88">
        <v>3</v>
      </c>
      <c r="E26" s="88">
        <v>1</v>
      </c>
      <c r="F26" s="88">
        <v>2</v>
      </c>
      <c r="G26" s="88">
        <v>2</v>
      </c>
      <c r="H26" s="183">
        <v>0</v>
      </c>
      <c r="I26" s="185">
        <v>12</v>
      </c>
      <c r="J26" s="183">
        <v>5</v>
      </c>
    </row>
    <row r="27" spans="1:10" ht="16.899999999999999" customHeight="1" x14ac:dyDescent="0.15">
      <c r="A27" s="180" t="s">
        <v>158</v>
      </c>
      <c r="B27" s="181">
        <v>24</v>
      </c>
      <c r="C27" s="182">
        <v>9</v>
      </c>
      <c r="D27" s="88">
        <v>7</v>
      </c>
      <c r="E27" s="88">
        <v>2</v>
      </c>
      <c r="F27" s="88">
        <v>5</v>
      </c>
      <c r="G27" s="88">
        <v>1</v>
      </c>
      <c r="H27" s="183">
        <v>0</v>
      </c>
      <c r="I27" s="185">
        <v>20</v>
      </c>
      <c r="J27" s="183">
        <v>4</v>
      </c>
    </row>
    <row r="28" spans="1:10" ht="16.899999999999999" customHeight="1" x14ac:dyDescent="0.15">
      <c r="A28" s="180" t="s">
        <v>159</v>
      </c>
      <c r="B28" s="181">
        <v>14</v>
      </c>
      <c r="C28" s="182">
        <v>7</v>
      </c>
      <c r="D28" s="88">
        <v>2</v>
      </c>
      <c r="E28" s="88">
        <v>2</v>
      </c>
      <c r="F28" s="88">
        <v>2</v>
      </c>
      <c r="G28" s="88">
        <v>1</v>
      </c>
      <c r="H28" s="183">
        <v>0</v>
      </c>
      <c r="I28" s="185">
        <v>12</v>
      </c>
      <c r="J28" s="183">
        <v>2</v>
      </c>
    </row>
    <row r="29" spans="1:10" ht="16.899999999999999" customHeight="1" x14ac:dyDescent="0.15">
      <c r="A29" s="180" t="s">
        <v>160</v>
      </c>
      <c r="B29" s="181">
        <v>2</v>
      </c>
      <c r="C29" s="182">
        <v>0</v>
      </c>
      <c r="D29" s="88">
        <v>0</v>
      </c>
      <c r="E29" s="88">
        <v>1</v>
      </c>
      <c r="F29" s="88">
        <v>1</v>
      </c>
      <c r="G29" s="88">
        <v>0</v>
      </c>
      <c r="H29" s="183">
        <v>0</v>
      </c>
      <c r="I29" s="185">
        <v>2</v>
      </c>
      <c r="J29" s="183">
        <v>0</v>
      </c>
    </row>
    <row r="30" spans="1:10" ht="16.899999999999999" customHeight="1" x14ac:dyDescent="0.15">
      <c r="A30" s="180" t="s">
        <v>161</v>
      </c>
      <c r="B30" s="181">
        <v>20</v>
      </c>
      <c r="C30" s="182">
        <v>7</v>
      </c>
      <c r="D30" s="88">
        <v>6</v>
      </c>
      <c r="E30" s="88">
        <v>1</v>
      </c>
      <c r="F30" s="88">
        <v>4</v>
      </c>
      <c r="G30" s="88">
        <v>2</v>
      </c>
      <c r="H30" s="183">
        <v>0</v>
      </c>
      <c r="I30" s="185">
        <v>18</v>
      </c>
      <c r="J30" s="183">
        <v>2</v>
      </c>
    </row>
    <row r="31" spans="1:10" ht="16.899999999999999" customHeight="1" x14ac:dyDescent="0.15">
      <c r="A31" s="180" t="s">
        <v>162</v>
      </c>
      <c r="B31" s="181">
        <v>41</v>
      </c>
      <c r="C31" s="182">
        <v>17</v>
      </c>
      <c r="D31" s="88">
        <v>10</v>
      </c>
      <c r="E31" s="88">
        <v>3</v>
      </c>
      <c r="F31" s="88">
        <v>7</v>
      </c>
      <c r="G31" s="88">
        <v>3</v>
      </c>
      <c r="H31" s="183">
        <v>1</v>
      </c>
      <c r="I31" s="185">
        <v>39</v>
      </c>
      <c r="J31" s="183">
        <v>2</v>
      </c>
    </row>
    <row r="32" spans="1:10" ht="16.899999999999999" customHeight="1" x14ac:dyDescent="0.15">
      <c r="A32" s="180" t="s">
        <v>163</v>
      </c>
      <c r="B32" s="181">
        <v>22</v>
      </c>
      <c r="C32" s="182">
        <v>6</v>
      </c>
      <c r="D32" s="88">
        <v>6</v>
      </c>
      <c r="E32" s="88">
        <v>4</v>
      </c>
      <c r="F32" s="88">
        <v>6</v>
      </c>
      <c r="G32" s="88">
        <v>0</v>
      </c>
      <c r="H32" s="183">
        <v>0</v>
      </c>
      <c r="I32" s="185">
        <v>19</v>
      </c>
      <c r="J32" s="183">
        <v>3</v>
      </c>
    </row>
    <row r="33" spans="1:10" ht="16.899999999999999" customHeight="1" x14ac:dyDescent="0.15">
      <c r="A33" s="180" t="s">
        <v>164</v>
      </c>
      <c r="B33" s="181">
        <v>24</v>
      </c>
      <c r="C33" s="182">
        <v>4</v>
      </c>
      <c r="D33" s="88">
        <v>11</v>
      </c>
      <c r="E33" s="88">
        <v>3</v>
      </c>
      <c r="F33" s="88">
        <v>4</v>
      </c>
      <c r="G33" s="88">
        <v>2</v>
      </c>
      <c r="H33" s="183">
        <v>0</v>
      </c>
      <c r="I33" s="185">
        <v>20</v>
      </c>
      <c r="J33" s="183">
        <v>4</v>
      </c>
    </row>
    <row r="34" spans="1:10" ht="16.899999999999999" customHeight="1" x14ac:dyDescent="0.15">
      <c r="A34" s="180" t="s">
        <v>165</v>
      </c>
      <c r="B34" s="181">
        <v>32</v>
      </c>
      <c r="C34" s="182">
        <v>12</v>
      </c>
      <c r="D34" s="88">
        <v>8</v>
      </c>
      <c r="E34" s="88">
        <v>6</v>
      </c>
      <c r="F34" s="88">
        <v>3</v>
      </c>
      <c r="G34" s="88">
        <v>2</v>
      </c>
      <c r="H34" s="183">
        <v>1</v>
      </c>
      <c r="I34" s="185">
        <v>30</v>
      </c>
      <c r="J34" s="183">
        <v>2</v>
      </c>
    </row>
    <row r="35" spans="1:10" ht="16.899999999999999" customHeight="1" x14ac:dyDescent="0.15">
      <c r="A35" s="180" t="s">
        <v>166</v>
      </c>
      <c r="B35" s="181">
        <v>2</v>
      </c>
      <c r="C35" s="182">
        <v>0</v>
      </c>
      <c r="D35" s="88">
        <v>1</v>
      </c>
      <c r="E35" s="88">
        <v>1</v>
      </c>
      <c r="F35" s="88">
        <v>0</v>
      </c>
      <c r="G35" s="88">
        <v>0</v>
      </c>
      <c r="H35" s="183">
        <v>0</v>
      </c>
      <c r="I35" s="185">
        <v>2</v>
      </c>
      <c r="J35" s="183">
        <v>0</v>
      </c>
    </row>
    <row r="36" spans="1:10" ht="16.899999999999999" customHeight="1" x14ac:dyDescent="0.15">
      <c r="A36" s="180" t="s">
        <v>167</v>
      </c>
      <c r="B36" s="181">
        <v>9</v>
      </c>
      <c r="C36" s="182">
        <v>3</v>
      </c>
      <c r="D36" s="88">
        <v>2</v>
      </c>
      <c r="E36" s="88">
        <v>1</v>
      </c>
      <c r="F36" s="88">
        <v>2</v>
      </c>
      <c r="G36" s="88">
        <v>0</v>
      </c>
      <c r="H36" s="183">
        <v>1</v>
      </c>
      <c r="I36" s="185">
        <v>8</v>
      </c>
      <c r="J36" s="183">
        <v>1</v>
      </c>
    </row>
    <row r="37" spans="1:10" ht="16.899999999999999" customHeight="1" x14ac:dyDescent="0.15">
      <c r="A37" s="180" t="s">
        <v>168</v>
      </c>
      <c r="B37" s="181">
        <v>29</v>
      </c>
      <c r="C37" s="182">
        <v>6</v>
      </c>
      <c r="D37" s="88">
        <v>7</v>
      </c>
      <c r="E37" s="88">
        <v>4</v>
      </c>
      <c r="F37" s="88">
        <v>10</v>
      </c>
      <c r="G37" s="88">
        <v>1</v>
      </c>
      <c r="H37" s="183">
        <v>1</v>
      </c>
      <c r="I37" s="185">
        <v>28</v>
      </c>
      <c r="J37" s="183">
        <v>1</v>
      </c>
    </row>
    <row r="38" spans="1:10" ht="16.899999999999999" customHeight="1" x14ac:dyDescent="0.15">
      <c r="A38" s="180" t="s">
        <v>169</v>
      </c>
      <c r="B38" s="181">
        <v>16</v>
      </c>
      <c r="C38" s="182">
        <v>7</v>
      </c>
      <c r="D38" s="88">
        <v>5</v>
      </c>
      <c r="E38" s="88">
        <v>2</v>
      </c>
      <c r="F38" s="88">
        <v>1</v>
      </c>
      <c r="G38" s="88">
        <v>1</v>
      </c>
      <c r="H38" s="183">
        <v>0</v>
      </c>
      <c r="I38" s="185">
        <v>13</v>
      </c>
      <c r="J38" s="183">
        <v>3</v>
      </c>
    </row>
    <row r="39" spans="1:10" ht="16.899999999999999" customHeight="1" x14ac:dyDescent="0.15">
      <c r="A39" s="180" t="s">
        <v>170</v>
      </c>
      <c r="B39" s="181">
        <v>49</v>
      </c>
      <c r="C39" s="182">
        <v>23</v>
      </c>
      <c r="D39" s="88">
        <v>13</v>
      </c>
      <c r="E39" s="88">
        <v>4</v>
      </c>
      <c r="F39" s="88">
        <v>5</v>
      </c>
      <c r="G39" s="88">
        <v>3</v>
      </c>
      <c r="H39" s="183">
        <v>1</v>
      </c>
      <c r="I39" s="185">
        <v>34</v>
      </c>
      <c r="J39" s="183">
        <v>15</v>
      </c>
    </row>
    <row r="40" spans="1:10" ht="16.899999999999999" customHeight="1" x14ac:dyDescent="0.15">
      <c r="A40" s="180" t="s">
        <v>171</v>
      </c>
      <c r="B40" s="181">
        <v>20</v>
      </c>
      <c r="C40" s="182">
        <v>9</v>
      </c>
      <c r="D40" s="88">
        <v>5</v>
      </c>
      <c r="E40" s="88">
        <v>4</v>
      </c>
      <c r="F40" s="88">
        <v>1</v>
      </c>
      <c r="G40" s="88">
        <v>1</v>
      </c>
      <c r="H40" s="183">
        <v>0</v>
      </c>
      <c r="I40" s="185">
        <v>17</v>
      </c>
      <c r="J40" s="183">
        <v>3</v>
      </c>
    </row>
    <row r="41" spans="1:10" ht="16.899999999999999" customHeight="1" x14ac:dyDescent="0.15">
      <c r="A41" s="180" t="s">
        <v>172</v>
      </c>
      <c r="B41" s="181">
        <v>6</v>
      </c>
      <c r="C41" s="182">
        <v>4</v>
      </c>
      <c r="D41" s="88">
        <v>2</v>
      </c>
      <c r="E41" s="88">
        <v>0</v>
      </c>
      <c r="F41" s="88">
        <v>0</v>
      </c>
      <c r="G41" s="88">
        <v>0</v>
      </c>
      <c r="H41" s="183">
        <v>0</v>
      </c>
      <c r="I41" s="185">
        <v>4</v>
      </c>
      <c r="J41" s="183">
        <v>2</v>
      </c>
    </row>
    <row r="42" spans="1:10" ht="16.899999999999999" customHeight="1" x14ac:dyDescent="0.15">
      <c r="A42" s="180" t="s">
        <v>173</v>
      </c>
      <c r="B42" s="181">
        <v>4</v>
      </c>
      <c r="C42" s="182">
        <v>2</v>
      </c>
      <c r="D42" s="88">
        <v>1</v>
      </c>
      <c r="E42" s="88">
        <v>1</v>
      </c>
      <c r="F42" s="88">
        <v>0</v>
      </c>
      <c r="G42" s="88">
        <v>0</v>
      </c>
      <c r="H42" s="183">
        <v>0</v>
      </c>
      <c r="I42" s="185">
        <v>3</v>
      </c>
      <c r="J42" s="183">
        <v>1</v>
      </c>
    </row>
    <row r="43" spans="1:10" ht="16.899999999999999" customHeight="1" x14ac:dyDescent="0.15">
      <c r="A43" s="180" t="s">
        <v>174</v>
      </c>
      <c r="B43" s="181">
        <v>4</v>
      </c>
      <c r="C43" s="182">
        <v>1</v>
      </c>
      <c r="D43" s="88">
        <v>2</v>
      </c>
      <c r="E43" s="88">
        <v>1</v>
      </c>
      <c r="F43" s="88">
        <v>0</v>
      </c>
      <c r="G43" s="88">
        <v>0</v>
      </c>
      <c r="H43" s="183">
        <v>0</v>
      </c>
      <c r="I43" s="185">
        <v>3</v>
      </c>
      <c r="J43" s="183">
        <v>1</v>
      </c>
    </row>
    <row r="44" spans="1:10" ht="16.899999999999999" customHeight="1" x14ac:dyDescent="0.15">
      <c r="A44" s="180" t="s">
        <v>175</v>
      </c>
      <c r="B44" s="181">
        <v>7</v>
      </c>
      <c r="C44" s="182">
        <v>3</v>
      </c>
      <c r="D44" s="88">
        <v>0</v>
      </c>
      <c r="E44" s="88">
        <v>3</v>
      </c>
      <c r="F44" s="88">
        <v>1</v>
      </c>
      <c r="G44" s="88">
        <v>0</v>
      </c>
      <c r="H44" s="183">
        <v>0</v>
      </c>
      <c r="I44" s="185">
        <v>6</v>
      </c>
      <c r="J44" s="183">
        <v>1</v>
      </c>
    </row>
    <row r="45" spans="1:10" ht="16.899999999999999" customHeight="1" x14ac:dyDescent="0.15">
      <c r="A45" s="180" t="s">
        <v>176</v>
      </c>
      <c r="B45" s="181">
        <v>6</v>
      </c>
      <c r="C45" s="182">
        <v>2</v>
      </c>
      <c r="D45" s="88">
        <v>2</v>
      </c>
      <c r="E45" s="88">
        <v>0</v>
      </c>
      <c r="F45" s="88">
        <v>0</v>
      </c>
      <c r="G45" s="88">
        <v>2</v>
      </c>
      <c r="H45" s="183">
        <v>0</v>
      </c>
      <c r="I45" s="185">
        <v>5</v>
      </c>
      <c r="J45" s="183">
        <v>1</v>
      </c>
    </row>
    <row r="46" spans="1:10" ht="16.899999999999999" customHeight="1" x14ac:dyDescent="0.15">
      <c r="A46" s="180" t="s">
        <v>177</v>
      </c>
      <c r="B46" s="181">
        <v>10</v>
      </c>
      <c r="C46" s="182">
        <v>7</v>
      </c>
      <c r="D46" s="88">
        <v>1</v>
      </c>
      <c r="E46" s="88">
        <v>0</v>
      </c>
      <c r="F46" s="88">
        <v>2</v>
      </c>
      <c r="G46" s="88">
        <v>0</v>
      </c>
      <c r="H46" s="183">
        <v>0</v>
      </c>
      <c r="I46" s="185">
        <v>5</v>
      </c>
      <c r="J46" s="183">
        <v>5</v>
      </c>
    </row>
    <row r="47" spans="1:10" ht="16.899999999999999" customHeight="1" x14ac:dyDescent="0.15">
      <c r="A47" s="180" t="s">
        <v>178</v>
      </c>
      <c r="B47" s="181">
        <v>7</v>
      </c>
      <c r="C47" s="182">
        <v>3</v>
      </c>
      <c r="D47" s="88">
        <v>3</v>
      </c>
      <c r="E47" s="88">
        <v>1</v>
      </c>
      <c r="F47" s="88">
        <v>0</v>
      </c>
      <c r="G47" s="88">
        <v>0</v>
      </c>
      <c r="H47" s="183">
        <v>0</v>
      </c>
      <c r="I47" s="185">
        <v>3</v>
      </c>
      <c r="J47" s="183">
        <v>4</v>
      </c>
    </row>
    <row r="48" spans="1:10" ht="16.899999999999999" customHeight="1" x14ac:dyDescent="0.15">
      <c r="A48" s="180" t="s">
        <v>179</v>
      </c>
      <c r="B48" s="181">
        <v>5</v>
      </c>
      <c r="C48" s="182">
        <v>3</v>
      </c>
      <c r="D48" s="88">
        <v>2</v>
      </c>
      <c r="E48" s="88">
        <v>0</v>
      </c>
      <c r="F48" s="88">
        <v>0</v>
      </c>
      <c r="G48" s="88">
        <v>0</v>
      </c>
      <c r="H48" s="183">
        <v>0</v>
      </c>
      <c r="I48" s="185">
        <v>5</v>
      </c>
      <c r="J48" s="183">
        <v>0</v>
      </c>
    </row>
    <row r="49" spans="1:10" ht="16.899999999999999" customHeight="1" x14ac:dyDescent="0.15">
      <c r="A49" s="180" t="s">
        <v>180</v>
      </c>
      <c r="B49" s="181">
        <v>23</v>
      </c>
      <c r="C49" s="182">
        <v>10</v>
      </c>
      <c r="D49" s="88">
        <v>8</v>
      </c>
      <c r="E49" s="88">
        <v>1</v>
      </c>
      <c r="F49" s="88">
        <v>3</v>
      </c>
      <c r="G49" s="88">
        <v>1</v>
      </c>
      <c r="H49" s="183">
        <v>0</v>
      </c>
      <c r="I49" s="185">
        <v>16</v>
      </c>
      <c r="J49" s="183">
        <v>7</v>
      </c>
    </row>
    <row r="50" spans="1:10" ht="16.899999999999999" customHeight="1" x14ac:dyDescent="0.15">
      <c r="A50" s="180" t="s">
        <v>181</v>
      </c>
      <c r="B50" s="181">
        <v>13</v>
      </c>
      <c r="C50" s="182">
        <v>4</v>
      </c>
      <c r="D50" s="88">
        <v>6</v>
      </c>
      <c r="E50" s="88">
        <v>2</v>
      </c>
      <c r="F50" s="88">
        <v>0</v>
      </c>
      <c r="G50" s="88">
        <v>1</v>
      </c>
      <c r="H50" s="183">
        <v>0</v>
      </c>
      <c r="I50" s="185">
        <v>11</v>
      </c>
      <c r="J50" s="183">
        <v>2</v>
      </c>
    </row>
    <row r="51" spans="1:10" ht="16.899999999999999" customHeight="1" thickBot="1" x14ac:dyDescent="0.2">
      <c r="A51" s="186" t="s">
        <v>182</v>
      </c>
      <c r="B51" s="187">
        <v>4</v>
      </c>
      <c r="C51" s="63">
        <v>1</v>
      </c>
      <c r="D51" s="64">
        <v>1</v>
      </c>
      <c r="E51" s="64">
        <v>0</v>
      </c>
      <c r="F51" s="64">
        <v>2</v>
      </c>
      <c r="G51" s="64">
        <v>0</v>
      </c>
      <c r="H51" s="188">
        <v>0</v>
      </c>
      <c r="I51" s="189">
        <v>4</v>
      </c>
      <c r="J51" s="188">
        <v>0</v>
      </c>
    </row>
  </sheetData>
  <mergeCells count="6">
    <mergeCell ref="A4:A6"/>
    <mergeCell ref="B4:B6"/>
    <mergeCell ref="C4:H4"/>
    <mergeCell ref="I4:J4"/>
    <mergeCell ref="I5:I6"/>
    <mergeCell ref="J5:J6"/>
  </mergeCells>
  <phoneticPr fontId="3"/>
  <printOptions verticalCentered="1"/>
  <pageMargins left="0.78740157480314965" right="1.1811023622047245" top="0.98425196850393704" bottom="0.98425196850393704" header="0.51181102362204722" footer="0.51181102362204722"/>
  <pageSetup paperSize="9" scale="85" orientation="portrait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51"/>
  <sheetViews>
    <sheetView zoomScaleNormal="100" workbookViewId="0">
      <selection activeCell="M22" sqref="M22"/>
    </sheetView>
  </sheetViews>
  <sheetFormatPr defaultColWidth="8.875" defaultRowHeight="16.899999999999999" customHeight="1" x14ac:dyDescent="0.15"/>
  <cols>
    <col min="1" max="1" width="9.5" style="190" bestFit="1" customWidth="1"/>
    <col min="2" max="4" width="9.25" style="190" bestFit="1" customWidth="1"/>
    <col min="5" max="10" width="9.625" style="190" customWidth="1"/>
    <col min="11" max="16384" width="8.875" style="190"/>
  </cols>
  <sheetData>
    <row r="1" spans="1:11" ht="16.899999999999999" customHeight="1" x14ac:dyDescent="0.15">
      <c r="A1" s="172" t="s">
        <v>183</v>
      </c>
    </row>
    <row r="3" spans="1:11" ht="16.899999999999999" customHeight="1" thickBot="1" x14ac:dyDescent="0.2">
      <c r="A3" s="191"/>
      <c r="J3" s="192"/>
    </row>
    <row r="4" spans="1:11" ht="16.899999999999999" customHeight="1" thickBot="1" x14ac:dyDescent="0.2">
      <c r="A4" s="661" t="s">
        <v>135</v>
      </c>
      <c r="B4" s="674" t="s">
        <v>184</v>
      </c>
      <c r="C4" s="632"/>
      <c r="D4" s="633"/>
      <c r="E4" s="667" t="s">
        <v>185</v>
      </c>
      <c r="F4" s="668"/>
      <c r="G4" s="668"/>
      <c r="H4" s="668"/>
      <c r="I4" s="668"/>
      <c r="J4" s="669"/>
    </row>
    <row r="5" spans="1:11" ht="16.899999999999999" customHeight="1" thickBot="1" x14ac:dyDescent="0.2">
      <c r="A5" s="662"/>
      <c r="B5" s="620"/>
      <c r="C5" s="634"/>
      <c r="D5" s="630"/>
      <c r="E5" s="101" t="s">
        <v>37</v>
      </c>
      <c r="F5" s="102" t="s">
        <v>38</v>
      </c>
      <c r="G5" s="102" t="s">
        <v>39</v>
      </c>
      <c r="H5" s="102" t="s">
        <v>40</v>
      </c>
      <c r="I5" s="102" t="s">
        <v>41</v>
      </c>
      <c r="J5" s="103" t="s">
        <v>9</v>
      </c>
    </row>
    <row r="6" spans="1:11" ht="16.899999999999999" customHeight="1" thickBot="1" x14ac:dyDescent="0.2">
      <c r="A6" s="663"/>
      <c r="B6" s="49" t="s">
        <v>48</v>
      </c>
      <c r="C6" s="50" t="s">
        <v>49</v>
      </c>
      <c r="D6" s="36" t="s">
        <v>50</v>
      </c>
      <c r="E6" s="104" t="s">
        <v>4</v>
      </c>
      <c r="F6" s="105" t="s">
        <v>5</v>
      </c>
      <c r="G6" s="105" t="s">
        <v>6</v>
      </c>
      <c r="H6" s="105" t="s">
        <v>7</v>
      </c>
      <c r="I6" s="105" t="s">
        <v>8</v>
      </c>
      <c r="J6" s="106"/>
    </row>
    <row r="7" spans="1:11" ht="17.100000000000001" customHeight="1" x14ac:dyDescent="0.15">
      <c r="A7" s="193" t="s">
        <v>138</v>
      </c>
      <c r="B7" s="194">
        <v>32763</v>
      </c>
      <c r="C7" s="195">
        <v>25920</v>
      </c>
      <c r="D7" s="196">
        <v>58683</v>
      </c>
      <c r="E7" s="194">
        <v>4317</v>
      </c>
      <c r="F7" s="195">
        <v>6305</v>
      </c>
      <c r="G7" s="195">
        <v>5834</v>
      </c>
      <c r="H7" s="195">
        <v>14489</v>
      </c>
      <c r="I7" s="195">
        <v>14667</v>
      </c>
      <c r="J7" s="196">
        <v>13071</v>
      </c>
      <c r="K7" s="190">
        <f>SUM(E7:J7)</f>
        <v>58683</v>
      </c>
    </row>
    <row r="8" spans="1:11" ht="17.100000000000001" customHeight="1" x14ac:dyDescent="0.15">
      <c r="A8" s="197" t="s">
        <v>139</v>
      </c>
      <c r="B8" s="198">
        <v>2183</v>
      </c>
      <c r="C8" s="199">
        <v>2116</v>
      </c>
      <c r="D8" s="200">
        <v>4299</v>
      </c>
      <c r="E8" s="140">
        <v>849</v>
      </c>
      <c r="F8" s="78">
        <v>795</v>
      </c>
      <c r="G8" s="83">
        <v>612</v>
      </c>
      <c r="H8" s="78">
        <v>1320</v>
      </c>
      <c r="I8" s="83">
        <v>723</v>
      </c>
      <c r="J8" s="200">
        <v>0</v>
      </c>
    </row>
    <row r="9" spans="1:11" ht="17.100000000000001" customHeight="1" x14ac:dyDescent="0.15">
      <c r="A9" s="197" t="s">
        <v>140</v>
      </c>
      <c r="B9" s="198">
        <v>4983</v>
      </c>
      <c r="C9" s="199">
        <v>4028</v>
      </c>
      <c r="D9" s="200">
        <v>9011</v>
      </c>
      <c r="E9" s="140">
        <v>464</v>
      </c>
      <c r="F9" s="78">
        <v>702</v>
      </c>
      <c r="G9" s="83">
        <v>872</v>
      </c>
      <c r="H9" s="78">
        <v>2558</v>
      </c>
      <c r="I9" s="83">
        <v>2949</v>
      </c>
      <c r="J9" s="200">
        <v>1466</v>
      </c>
    </row>
    <row r="10" spans="1:11" ht="17.100000000000001" customHeight="1" x14ac:dyDescent="0.15">
      <c r="A10" s="197" t="s">
        <v>141</v>
      </c>
      <c r="B10" s="198">
        <v>5655</v>
      </c>
      <c r="C10" s="199">
        <v>3128</v>
      </c>
      <c r="D10" s="200">
        <v>8783</v>
      </c>
      <c r="E10" s="140">
        <v>616</v>
      </c>
      <c r="F10" s="78">
        <v>672</v>
      </c>
      <c r="G10" s="83">
        <v>910</v>
      </c>
      <c r="H10" s="78">
        <v>1808</v>
      </c>
      <c r="I10" s="83">
        <v>1129</v>
      </c>
      <c r="J10" s="200">
        <v>3648</v>
      </c>
    </row>
    <row r="11" spans="1:11" ht="17.100000000000001" customHeight="1" x14ac:dyDescent="0.15">
      <c r="A11" s="197" t="s">
        <v>142</v>
      </c>
      <c r="B11" s="198">
        <v>1581</v>
      </c>
      <c r="C11" s="199">
        <v>860</v>
      </c>
      <c r="D11" s="200">
        <v>2441</v>
      </c>
      <c r="E11" s="140">
        <v>172</v>
      </c>
      <c r="F11" s="78">
        <v>375</v>
      </c>
      <c r="G11" s="83">
        <v>308</v>
      </c>
      <c r="H11" s="78">
        <v>619</v>
      </c>
      <c r="I11" s="83">
        <v>574</v>
      </c>
      <c r="J11" s="200">
        <v>393</v>
      </c>
    </row>
    <row r="12" spans="1:11" ht="17.100000000000001" customHeight="1" x14ac:dyDescent="0.15">
      <c r="A12" s="197" t="s">
        <v>143</v>
      </c>
      <c r="B12" s="198">
        <v>514</v>
      </c>
      <c r="C12" s="199">
        <v>960</v>
      </c>
      <c r="D12" s="200">
        <v>1474</v>
      </c>
      <c r="E12" s="140">
        <v>113</v>
      </c>
      <c r="F12" s="78">
        <v>237</v>
      </c>
      <c r="G12" s="83">
        <v>209</v>
      </c>
      <c r="H12" s="78">
        <v>503</v>
      </c>
      <c r="I12" s="83">
        <v>0</v>
      </c>
      <c r="J12" s="200">
        <v>412</v>
      </c>
    </row>
    <row r="13" spans="1:11" ht="17.100000000000001" customHeight="1" x14ac:dyDescent="0.15">
      <c r="A13" s="197" t="s">
        <v>144</v>
      </c>
      <c r="B13" s="198">
        <v>2303</v>
      </c>
      <c r="C13" s="199">
        <v>2002</v>
      </c>
      <c r="D13" s="200">
        <v>4305</v>
      </c>
      <c r="E13" s="140">
        <v>232</v>
      </c>
      <c r="F13" s="78">
        <v>486</v>
      </c>
      <c r="G13" s="83">
        <v>550</v>
      </c>
      <c r="H13" s="78">
        <v>784</v>
      </c>
      <c r="I13" s="83">
        <v>792</v>
      </c>
      <c r="J13" s="200">
        <v>1461</v>
      </c>
    </row>
    <row r="14" spans="1:11" ht="17.100000000000001" customHeight="1" x14ac:dyDescent="0.15">
      <c r="A14" s="197" t="s">
        <v>145</v>
      </c>
      <c r="B14" s="198">
        <v>229</v>
      </c>
      <c r="C14" s="199">
        <v>335</v>
      </c>
      <c r="D14" s="200">
        <v>564</v>
      </c>
      <c r="E14" s="140">
        <v>176</v>
      </c>
      <c r="F14" s="78">
        <v>107</v>
      </c>
      <c r="G14" s="83">
        <v>78</v>
      </c>
      <c r="H14" s="78">
        <v>203</v>
      </c>
      <c r="I14" s="83">
        <v>0</v>
      </c>
      <c r="J14" s="200">
        <v>0</v>
      </c>
    </row>
    <row r="15" spans="1:11" ht="17.100000000000001" customHeight="1" x14ac:dyDescent="0.15">
      <c r="A15" s="197" t="s">
        <v>146</v>
      </c>
      <c r="B15" s="198">
        <v>549</v>
      </c>
      <c r="C15" s="199">
        <v>562</v>
      </c>
      <c r="D15" s="200">
        <v>1111</v>
      </c>
      <c r="E15" s="140">
        <v>121</v>
      </c>
      <c r="F15" s="78">
        <v>108</v>
      </c>
      <c r="G15" s="83">
        <v>137</v>
      </c>
      <c r="H15" s="78">
        <v>496</v>
      </c>
      <c r="I15" s="83">
        <v>249</v>
      </c>
      <c r="J15" s="200">
        <v>0</v>
      </c>
    </row>
    <row r="16" spans="1:11" ht="17.100000000000001" customHeight="1" x14ac:dyDescent="0.15">
      <c r="A16" s="197" t="s">
        <v>147</v>
      </c>
      <c r="B16" s="198">
        <v>627</v>
      </c>
      <c r="C16" s="199">
        <v>566</v>
      </c>
      <c r="D16" s="200">
        <v>1193</v>
      </c>
      <c r="E16" s="140">
        <v>83</v>
      </c>
      <c r="F16" s="78">
        <v>188</v>
      </c>
      <c r="G16" s="83">
        <v>52</v>
      </c>
      <c r="H16" s="78">
        <v>240</v>
      </c>
      <c r="I16" s="83">
        <v>630</v>
      </c>
      <c r="J16" s="200">
        <v>0</v>
      </c>
    </row>
    <row r="17" spans="1:10" ht="17.100000000000001" customHeight="1" x14ac:dyDescent="0.15">
      <c r="A17" s="197" t="s">
        <v>148</v>
      </c>
      <c r="B17" s="198">
        <v>2312</v>
      </c>
      <c r="C17" s="199">
        <v>946</v>
      </c>
      <c r="D17" s="200">
        <v>3258</v>
      </c>
      <c r="E17" s="140">
        <v>83</v>
      </c>
      <c r="F17" s="78">
        <v>87</v>
      </c>
      <c r="G17" s="83">
        <v>78</v>
      </c>
      <c r="H17" s="78">
        <v>182</v>
      </c>
      <c r="I17" s="83">
        <v>1032</v>
      </c>
      <c r="J17" s="200">
        <v>1796</v>
      </c>
    </row>
    <row r="18" spans="1:10" ht="17.100000000000001" customHeight="1" x14ac:dyDescent="0.15">
      <c r="A18" s="197" t="s">
        <v>149</v>
      </c>
      <c r="B18" s="198">
        <v>613</v>
      </c>
      <c r="C18" s="199">
        <v>446</v>
      </c>
      <c r="D18" s="200">
        <v>1059</v>
      </c>
      <c r="E18" s="140">
        <v>69</v>
      </c>
      <c r="F18" s="78">
        <v>194</v>
      </c>
      <c r="G18" s="83">
        <v>47</v>
      </c>
      <c r="H18" s="78">
        <v>470</v>
      </c>
      <c r="I18" s="83">
        <v>279</v>
      </c>
      <c r="J18" s="200">
        <v>0</v>
      </c>
    </row>
    <row r="19" spans="1:10" ht="17.100000000000001" customHeight="1" x14ac:dyDescent="0.15">
      <c r="A19" s="197" t="s">
        <v>150</v>
      </c>
      <c r="B19" s="198">
        <v>2137</v>
      </c>
      <c r="C19" s="199">
        <v>1441</v>
      </c>
      <c r="D19" s="200">
        <v>3578</v>
      </c>
      <c r="E19" s="140">
        <v>101</v>
      </c>
      <c r="F19" s="78">
        <v>238</v>
      </c>
      <c r="G19" s="83">
        <v>258</v>
      </c>
      <c r="H19" s="78">
        <v>534</v>
      </c>
      <c r="I19" s="83">
        <v>1189</v>
      </c>
      <c r="J19" s="200">
        <v>1258</v>
      </c>
    </row>
    <row r="20" spans="1:10" ht="17.100000000000001" customHeight="1" x14ac:dyDescent="0.15">
      <c r="A20" s="197" t="s">
        <v>151</v>
      </c>
      <c r="B20" s="198">
        <v>380</v>
      </c>
      <c r="C20" s="199">
        <v>396</v>
      </c>
      <c r="D20" s="200">
        <v>776</v>
      </c>
      <c r="E20" s="140">
        <v>19</v>
      </c>
      <c r="F20" s="78">
        <v>46</v>
      </c>
      <c r="G20" s="83">
        <v>118</v>
      </c>
      <c r="H20" s="78">
        <v>261</v>
      </c>
      <c r="I20" s="83">
        <v>332</v>
      </c>
      <c r="J20" s="200">
        <v>0</v>
      </c>
    </row>
    <row r="21" spans="1:10" ht="17.100000000000001" customHeight="1" x14ac:dyDescent="0.15">
      <c r="A21" s="197" t="s">
        <v>152</v>
      </c>
      <c r="B21" s="198">
        <v>275</v>
      </c>
      <c r="C21" s="199">
        <v>132</v>
      </c>
      <c r="D21" s="200">
        <v>407</v>
      </c>
      <c r="E21" s="140">
        <v>22</v>
      </c>
      <c r="F21" s="78">
        <v>102</v>
      </c>
      <c r="G21" s="83">
        <v>56</v>
      </c>
      <c r="H21" s="78">
        <v>227</v>
      </c>
      <c r="I21" s="83">
        <v>0</v>
      </c>
      <c r="J21" s="200">
        <v>0</v>
      </c>
    </row>
    <row r="22" spans="1:10" ht="17.100000000000001" customHeight="1" x14ac:dyDescent="0.15">
      <c r="A22" s="197" t="s">
        <v>153</v>
      </c>
      <c r="B22" s="198">
        <v>555</v>
      </c>
      <c r="C22" s="199">
        <v>372</v>
      </c>
      <c r="D22" s="200">
        <v>927</v>
      </c>
      <c r="E22" s="140">
        <v>129</v>
      </c>
      <c r="F22" s="78">
        <v>252</v>
      </c>
      <c r="G22" s="83">
        <v>199</v>
      </c>
      <c r="H22" s="78">
        <v>239</v>
      </c>
      <c r="I22" s="83">
        <v>108</v>
      </c>
      <c r="J22" s="200">
        <v>0</v>
      </c>
    </row>
    <row r="23" spans="1:10" ht="17.100000000000001" customHeight="1" x14ac:dyDescent="0.15">
      <c r="A23" s="197" t="s">
        <v>154</v>
      </c>
      <c r="B23" s="198">
        <v>211</v>
      </c>
      <c r="C23" s="199">
        <v>149</v>
      </c>
      <c r="D23" s="200">
        <v>360</v>
      </c>
      <c r="E23" s="140">
        <v>40</v>
      </c>
      <c r="F23" s="78">
        <v>38</v>
      </c>
      <c r="G23" s="83">
        <v>48</v>
      </c>
      <c r="H23" s="78">
        <v>234</v>
      </c>
      <c r="I23" s="83">
        <v>0</v>
      </c>
      <c r="J23" s="200">
        <v>0</v>
      </c>
    </row>
    <row r="24" spans="1:10" ht="17.100000000000001" customHeight="1" x14ac:dyDescent="0.15">
      <c r="A24" s="197" t="s">
        <v>155</v>
      </c>
      <c r="B24" s="198">
        <v>572</v>
      </c>
      <c r="C24" s="199">
        <v>297</v>
      </c>
      <c r="D24" s="200">
        <v>869</v>
      </c>
      <c r="E24" s="140">
        <v>11</v>
      </c>
      <c r="F24" s="78">
        <v>31</v>
      </c>
      <c r="G24" s="83">
        <v>29</v>
      </c>
      <c r="H24" s="78">
        <v>355</v>
      </c>
      <c r="I24" s="83">
        <v>443</v>
      </c>
      <c r="J24" s="200">
        <v>0</v>
      </c>
    </row>
    <row r="25" spans="1:10" ht="17.100000000000001" customHeight="1" x14ac:dyDescent="0.15">
      <c r="A25" s="197" t="s">
        <v>156</v>
      </c>
      <c r="B25" s="198">
        <v>200</v>
      </c>
      <c r="C25" s="199">
        <v>327</v>
      </c>
      <c r="D25" s="200">
        <v>527</v>
      </c>
      <c r="E25" s="140">
        <v>26</v>
      </c>
      <c r="F25" s="78">
        <v>84</v>
      </c>
      <c r="G25" s="83">
        <v>78</v>
      </c>
      <c r="H25" s="78">
        <v>209</v>
      </c>
      <c r="I25" s="83">
        <v>130</v>
      </c>
      <c r="J25" s="200">
        <v>0</v>
      </c>
    </row>
    <row r="26" spans="1:10" ht="17.100000000000001" customHeight="1" x14ac:dyDescent="0.15">
      <c r="A26" s="197" t="s">
        <v>157</v>
      </c>
      <c r="B26" s="198">
        <v>289</v>
      </c>
      <c r="C26" s="199">
        <v>437</v>
      </c>
      <c r="D26" s="200">
        <v>726</v>
      </c>
      <c r="E26" s="140">
        <v>60</v>
      </c>
      <c r="F26" s="78">
        <v>38</v>
      </c>
      <c r="G26" s="83">
        <v>28</v>
      </c>
      <c r="H26" s="78">
        <v>107</v>
      </c>
      <c r="I26" s="83">
        <v>493</v>
      </c>
      <c r="J26" s="200">
        <v>0</v>
      </c>
    </row>
    <row r="27" spans="1:10" ht="17.100000000000001" customHeight="1" x14ac:dyDescent="0.15">
      <c r="A27" s="197" t="s">
        <v>158</v>
      </c>
      <c r="B27" s="198">
        <v>321</v>
      </c>
      <c r="C27" s="199">
        <v>292</v>
      </c>
      <c r="D27" s="200">
        <v>613</v>
      </c>
      <c r="E27" s="140">
        <v>55</v>
      </c>
      <c r="F27" s="78">
        <v>91</v>
      </c>
      <c r="G27" s="83">
        <v>48</v>
      </c>
      <c r="H27" s="78">
        <v>262</v>
      </c>
      <c r="I27" s="83">
        <v>157</v>
      </c>
      <c r="J27" s="200">
        <v>0</v>
      </c>
    </row>
    <row r="28" spans="1:10" ht="17.100000000000001" customHeight="1" x14ac:dyDescent="0.15">
      <c r="A28" s="197" t="s">
        <v>159</v>
      </c>
      <c r="B28" s="198">
        <v>146</v>
      </c>
      <c r="C28" s="199">
        <v>176</v>
      </c>
      <c r="D28" s="200">
        <v>322</v>
      </c>
      <c r="E28" s="140">
        <v>40</v>
      </c>
      <c r="F28" s="78">
        <v>25</v>
      </c>
      <c r="G28" s="83">
        <v>55</v>
      </c>
      <c r="H28" s="78">
        <v>88</v>
      </c>
      <c r="I28" s="83">
        <v>114</v>
      </c>
      <c r="J28" s="200">
        <v>0</v>
      </c>
    </row>
    <row r="29" spans="1:10" ht="17.100000000000001" customHeight="1" x14ac:dyDescent="0.15">
      <c r="A29" s="197" t="s">
        <v>160</v>
      </c>
      <c r="B29" s="198">
        <v>50</v>
      </c>
      <c r="C29" s="199">
        <v>56</v>
      </c>
      <c r="D29" s="200">
        <v>106</v>
      </c>
      <c r="E29" s="140">
        <v>0</v>
      </c>
      <c r="F29" s="78">
        <v>0</v>
      </c>
      <c r="G29" s="83">
        <v>20</v>
      </c>
      <c r="H29" s="78">
        <v>86</v>
      </c>
      <c r="I29" s="83">
        <v>0</v>
      </c>
      <c r="J29" s="200">
        <v>0</v>
      </c>
    </row>
    <row r="30" spans="1:10" ht="17.100000000000001" customHeight="1" x14ac:dyDescent="0.15">
      <c r="A30" s="197" t="s">
        <v>161</v>
      </c>
      <c r="B30" s="198">
        <v>445</v>
      </c>
      <c r="C30" s="199">
        <v>398</v>
      </c>
      <c r="D30" s="200">
        <v>843</v>
      </c>
      <c r="E30" s="140">
        <v>46</v>
      </c>
      <c r="F30" s="78">
        <v>82</v>
      </c>
      <c r="G30" s="83">
        <v>22</v>
      </c>
      <c r="H30" s="78">
        <v>245</v>
      </c>
      <c r="I30" s="83">
        <v>448</v>
      </c>
      <c r="J30" s="200">
        <v>0</v>
      </c>
    </row>
    <row r="31" spans="1:10" ht="17.100000000000001" customHeight="1" x14ac:dyDescent="0.15">
      <c r="A31" s="197" t="s">
        <v>162</v>
      </c>
      <c r="B31" s="198">
        <v>1296</v>
      </c>
      <c r="C31" s="199">
        <v>632</v>
      </c>
      <c r="D31" s="200">
        <v>1928</v>
      </c>
      <c r="E31" s="140">
        <v>114</v>
      </c>
      <c r="F31" s="78">
        <v>140</v>
      </c>
      <c r="G31" s="83">
        <v>68</v>
      </c>
      <c r="H31" s="78">
        <v>422</v>
      </c>
      <c r="I31" s="83">
        <v>498</v>
      </c>
      <c r="J31" s="200">
        <v>686</v>
      </c>
    </row>
    <row r="32" spans="1:10" ht="17.100000000000001" customHeight="1" x14ac:dyDescent="0.15">
      <c r="A32" s="197" t="s">
        <v>163</v>
      </c>
      <c r="B32" s="198">
        <v>287</v>
      </c>
      <c r="C32" s="199">
        <v>252</v>
      </c>
      <c r="D32" s="200">
        <v>539</v>
      </c>
      <c r="E32" s="140">
        <v>43</v>
      </c>
      <c r="F32" s="78">
        <v>89</v>
      </c>
      <c r="G32" s="83">
        <v>95</v>
      </c>
      <c r="H32" s="78">
        <v>312</v>
      </c>
      <c r="I32" s="83">
        <v>0</v>
      </c>
      <c r="J32" s="200">
        <v>0</v>
      </c>
    </row>
    <row r="33" spans="1:10" ht="17.100000000000001" customHeight="1" x14ac:dyDescent="0.15">
      <c r="A33" s="197" t="s">
        <v>164</v>
      </c>
      <c r="B33" s="198">
        <v>283</v>
      </c>
      <c r="C33" s="199">
        <v>440</v>
      </c>
      <c r="D33" s="200">
        <v>723</v>
      </c>
      <c r="E33" s="140">
        <v>22</v>
      </c>
      <c r="F33" s="78">
        <v>144</v>
      </c>
      <c r="G33" s="83">
        <v>79</v>
      </c>
      <c r="H33" s="78">
        <v>232</v>
      </c>
      <c r="I33" s="83">
        <v>246</v>
      </c>
      <c r="J33" s="200">
        <v>0</v>
      </c>
    </row>
    <row r="34" spans="1:10" ht="17.100000000000001" customHeight="1" x14ac:dyDescent="0.15">
      <c r="A34" s="197" t="s">
        <v>165</v>
      </c>
      <c r="B34" s="198">
        <v>551</v>
      </c>
      <c r="C34" s="199">
        <v>736</v>
      </c>
      <c r="D34" s="200">
        <v>1287</v>
      </c>
      <c r="E34" s="140">
        <v>72</v>
      </c>
      <c r="F34" s="78">
        <v>110</v>
      </c>
      <c r="G34" s="83">
        <v>150</v>
      </c>
      <c r="H34" s="78">
        <v>133</v>
      </c>
      <c r="I34" s="83">
        <v>398</v>
      </c>
      <c r="J34" s="200">
        <v>424</v>
      </c>
    </row>
    <row r="35" spans="1:10" ht="17.100000000000001" customHeight="1" x14ac:dyDescent="0.15">
      <c r="A35" s="197" t="s">
        <v>166</v>
      </c>
      <c r="B35" s="198">
        <v>11</v>
      </c>
      <c r="C35" s="199">
        <v>24</v>
      </c>
      <c r="D35" s="200">
        <v>35</v>
      </c>
      <c r="E35" s="140">
        <v>0</v>
      </c>
      <c r="F35" s="78">
        <v>10</v>
      </c>
      <c r="G35" s="83">
        <v>25</v>
      </c>
      <c r="H35" s="78">
        <v>0</v>
      </c>
      <c r="I35" s="83">
        <v>0</v>
      </c>
      <c r="J35" s="200">
        <v>0</v>
      </c>
    </row>
    <row r="36" spans="1:10" ht="17.100000000000001" customHeight="1" x14ac:dyDescent="0.15">
      <c r="A36" s="197" t="s">
        <v>167</v>
      </c>
      <c r="B36" s="198">
        <v>466</v>
      </c>
      <c r="C36" s="199">
        <v>635</v>
      </c>
      <c r="D36" s="200">
        <v>1101</v>
      </c>
      <c r="E36" s="140">
        <v>24</v>
      </c>
      <c r="F36" s="78">
        <v>22</v>
      </c>
      <c r="G36" s="83">
        <v>23</v>
      </c>
      <c r="H36" s="78">
        <v>154</v>
      </c>
      <c r="I36" s="83">
        <v>0</v>
      </c>
      <c r="J36" s="200">
        <v>878</v>
      </c>
    </row>
    <row r="37" spans="1:10" ht="17.100000000000001" customHeight="1" x14ac:dyDescent="0.15">
      <c r="A37" s="197" t="s">
        <v>168</v>
      </c>
      <c r="B37" s="198">
        <v>841</v>
      </c>
      <c r="C37" s="199">
        <v>548</v>
      </c>
      <c r="D37" s="200">
        <v>1389</v>
      </c>
      <c r="E37" s="140">
        <v>42</v>
      </c>
      <c r="F37" s="78">
        <v>98</v>
      </c>
      <c r="G37" s="83">
        <v>105</v>
      </c>
      <c r="H37" s="78">
        <v>536</v>
      </c>
      <c r="I37" s="83">
        <v>273</v>
      </c>
      <c r="J37" s="200">
        <v>335</v>
      </c>
    </row>
    <row r="38" spans="1:10" ht="17.100000000000001" customHeight="1" x14ac:dyDescent="0.15">
      <c r="A38" s="197" t="s">
        <v>169</v>
      </c>
      <c r="B38" s="198">
        <v>238</v>
      </c>
      <c r="C38" s="199">
        <v>141</v>
      </c>
      <c r="D38" s="200">
        <v>379</v>
      </c>
      <c r="E38" s="140">
        <v>41</v>
      </c>
      <c r="F38" s="78">
        <v>74</v>
      </c>
      <c r="G38" s="83">
        <v>50</v>
      </c>
      <c r="H38" s="78">
        <v>39</v>
      </c>
      <c r="I38" s="83">
        <v>175</v>
      </c>
      <c r="J38" s="200">
        <v>0</v>
      </c>
    </row>
    <row r="39" spans="1:10" ht="17.100000000000001" customHeight="1" x14ac:dyDescent="0.15">
      <c r="A39" s="197" t="s">
        <v>170</v>
      </c>
      <c r="B39" s="198">
        <v>629</v>
      </c>
      <c r="C39" s="199">
        <v>797</v>
      </c>
      <c r="D39" s="200">
        <v>1426</v>
      </c>
      <c r="E39" s="140">
        <v>139</v>
      </c>
      <c r="F39" s="78">
        <v>195</v>
      </c>
      <c r="G39" s="83">
        <v>97</v>
      </c>
      <c r="H39" s="78">
        <v>268</v>
      </c>
      <c r="I39" s="83">
        <v>413</v>
      </c>
      <c r="J39" s="200">
        <v>314</v>
      </c>
    </row>
    <row r="40" spans="1:10" ht="17.100000000000001" customHeight="1" x14ac:dyDescent="0.15">
      <c r="A40" s="197" t="s">
        <v>171</v>
      </c>
      <c r="B40" s="198">
        <v>253</v>
      </c>
      <c r="C40" s="199">
        <v>267</v>
      </c>
      <c r="D40" s="200">
        <v>520</v>
      </c>
      <c r="E40" s="140">
        <v>58</v>
      </c>
      <c r="F40" s="78">
        <v>67</v>
      </c>
      <c r="G40" s="83">
        <v>106</v>
      </c>
      <c r="H40" s="78">
        <v>60</v>
      </c>
      <c r="I40" s="83">
        <v>229</v>
      </c>
      <c r="J40" s="200">
        <v>0</v>
      </c>
    </row>
    <row r="41" spans="1:10" ht="17.100000000000001" customHeight="1" x14ac:dyDescent="0.15">
      <c r="A41" s="197" t="s">
        <v>172</v>
      </c>
      <c r="B41" s="198">
        <v>25</v>
      </c>
      <c r="C41" s="199">
        <v>23</v>
      </c>
      <c r="D41" s="200">
        <v>48</v>
      </c>
      <c r="E41" s="140">
        <v>22</v>
      </c>
      <c r="F41" s="78">
        <v>26</v>
      </c>
      <c r="G41" s="83">
        <v>0</v>
      </c>
      <c r="H41" s="78">
        <v>0</v>
      </c>
      <c r="I41" s="83">
        <v>0</v>
      </c>
      <c r="J41" s="200">
        <v>0</v>
      </c>
    </row>
    <row r="42" spans="1:10" ht="17.100000000000001" customHeight="1" x14ac:dyDescent="0.15">
      <c r="A42" s="197" t="s">
        <v>173</v>
      </c>
      <c r="B42" s="198">
        <v>33</v>
      </c>
      <c r="C42" s="199">
        <v>17</v>
      </c>
      <c r="D42" s="200">
        <v>50</v>
      </c>
      <c r="E42" s="140">
        <v>13</v>
      </c>
      <c r="F42" s="78">
        <v>16</v>
      </c>
      <c r="G42" s="83">
        <v>21</v>
      </c>
      <c r="H42" s="78">
        <v>0</v>
      </c>
      <c r="I42" s="83">
        <v>0</v>
      </c>
      <c r="J42" s="200">
        <v>0</v>
      </c>
    </row>
    <row r="43" spans="1:10" ht="17.100000000000001" customHeight="1" x14ac:dyDescent="0.15">
      <c r="A43" s="197" t="s">
        <v>174</v>
      </c>
      <c r="B43" s="198">
        <v>29</v>
      </c>
      <c r="C43" s="199">
        <v>26</v>
      </c>
      <c r="D43" s="200">
        <v>55</v>
      </c>
      <c r="E43" s="140">
        <v>4</v>
      </c>
      <c r="F43" s="78">
        <v>29</v>
      </c>
      <c r="G43" s="83">
        <v>22</v>
      </c>
      <c r="H43" s="78">
        <v>0</v>
      </c>
      <c r="I43" s="83">
        <v>0</v>
      </c>
      <c r="J43" s="200">
        <v>0</v>
      </c>
    </row>
    <row r="44" spans="1:10" ht="17.100000000000001" customHeight="1" x14ac:dyDescent="0.15">
      <c r="A44" s="197" t="s">
        <v>175</v>
      </c>
      <c r="B44" s="198">
        <v>75</v>
      </c>
      <c r="C44" s="199">
        <v>51</v>
      </c>
      <c r="D44" s="200">
        <v>126</v>
      </c>
      <c r="E44" s="140">
        <v>14</v>
      </c>
      <c r="F44" s="78">
        <v>0</v>
      </c>
      <c r="G44" s="83">
        <v>75</v>
      </c>
      <c r="H44" s="78">
        <v>37</v>
      </c>
      <c r="I44" s="83">
        <v>0</v>
      </c>
      <c r="J44" s="200">
        <v>0</v>
      </c>
    </row>
    <row r="45" spans="1:10" ht="17.100000000000001" customHeight="1" x14ac:dyDescent="0.15">
      <c r="A45" s="197" t="s">
        <v>176</v>
      </c>
      <c r="B45" s="198">
        <v>85</v>
      </c>
      <c r="C45" s="199">
        <v>339</v>
      </c>
      <c r="D45" s="200">
        <v>424</v>
      </c>
      <c r="E45" s="140">
        <v>13</v>
      </c>
      <c r="F45" s="78">
        <v>33</v>
      </c>
      <c r="G45" s="83">
        <v>0</v>
      </c>
      <c r="H45" s="78">
        <v>0</v>
      </c>
      <c r="I45" s="83">
        <v>378</v>
      </c>
      <c r="J45" s="200">
        <v>0</v>
      </c>
    </row>
    <row r="46" spans="1:10" ht="17.100000000000001" customHeight="1" x14ac:dyDescent="0.15">
      <c r="A46" s="197" t="s">
        <v>177</v>
      </c>
      <c r="B46" s="198">
        <v>31</v>
      </c>
      <c r="C46" s="199">
        <v>87</v>
      </c>
      <c r="D46" s="200">
        <v>118</v>
      </c>
      <c r="E46" s="140">
        <v>39</v>
      </c>
      <c r="F46" s="78">
        <v>12</v>
      </c>
      <c r="G46" s="83">
        <v>0</v>
      </c>
      <c r="H46" s="78">
        <v>67</v>
      </c>
      <c r="I46" s="83">
        <v>0</v>
      </c>
      <c r="J46" s="200">
        <v>0</v>
      </c>
    </row>
    <row r="47" spans="1:10" ht="17.100000000000001" customHeight="1" x14ac:dyDescent="0.15">
      <c r="A47" s="197" t="s">
        <v>178</v>
      </c>
      <c r="B47" s="198">
        <v>46</v>
      </c>
      <c r="C47" s="199">
        <v>38</v>
      </c>
      <c r="D47" s="200">
        <v>84</v>
      </c>
      <c r="E47" s="140">
        <v>18</v>
      </c>
      <c r="F47" s="78">
        <v>37</v>
      </c>
      <c r="G47" s="83">
        <v>29</v>
      </c>
      <c r="H47" s="78">
        <v>0</v>
      </c>
      <c r="I47" s="83">
        <v>0</v>
      </c>
      <c r="J47" s="200">
        <v>0</v>
      </c>
    </row>
    <row r="48" spans="1:10" ht="17.100000000000001" customHeight="1" x14ac:dyDescent="0.15">
      <c r="A48" s="197" t="s">
        <v>179</v>
      </c>
      <c r="B48" s="198">
        <v>39</v>
      </c>
      <c r="C48" s="199">
        <v>8</v>
      </c>
      <c r="D48" s="200">
        <v>47</v>
      </c>
      <c r="E48" s="140">
        <v>18</v>
      </c>
      <c r="F48" s="78">
        <v>29</v>
      </c>
      <c r="G48" s="83">
        <v>0</v>
      </c>
      <c r="H48" s="78">
        <v>0</v>
      </c>
      <c r="I48" s="83">
        <v>0</v>
      </c>
      <c r="J48" s="200">
        <v>0</v>
      </c>
    </row>
    <row r="49" spans="1:10" ht="17.100000000000001" customHeight="1" x14ac:dyDescent="0.15">
      <c r="A49" s="197" t="s">
        <v>180</v>
      </c>
      <c r="B49" s="198">
        <v>240</v>
      </c>
      <c r="C49" s="199">
        <v>232</v>
      </c>
      <c r="D49" s="200">
        <v>472</v>
      </c>
      <c r="E49" s="140">
        <v>61</v>
      </c>
      <c r="F49" s="78">
        <v>104</v>
      </c>
      <c r="G49" s="83">
        <v>29</v>
      </c>
      <c r="H49" s="78">
        <v>118</v>
      </c>
      <c r="I49" s="83">
        <v>160</v>
      </c>
      <c r="J49" s="200">
        <v>0</v>
      </c>
    </row>
    <row r="50" spans="1:10" ht="17.100000000000001" customHeight="1" x14ac:dyDescent="0.15">
      <c r="A50" s="197" t="s">
        <v>181</v>
      </c>
      <c r="B50" s="198">
        <v>103</v>
      </c>
      <c r="C50" s="199">
        <v>173</v>
      </c>
      <c r="D50" s="200">
        <v>276</v>
      </c>
      <c r="E50" s="140">
        <v>25</v>
      </c>
      <c r="F50" s="78">
        <v>77</v>
      </c>
      <c r="G50" s="83">
        <v>48</v>
      </c>
      <c r="H50" s="78">
        <v>0</v>
      </c>
      <c r="I50" s="83">
        <v>126</v>
      </c>
      <c r="J50" s="200">
        <v>0</v>
      </c>
    </row>
    <row r="51" spans="1:10" ht="17.100000000000001" customHeight="1" thickBot="1" x14ac:dyDescent="0.2">
      <c r="A51" s="201" t="s">
        <v>182</v>
      </c>
      <c r="B51" s="202">
        <v>72</v>
      </c>
      <c r="C51" s="203">
        <v>32</v>
      </c>
      <c r="D51" s="204">
        <v>104</v>
      </c>
      <c r="E51" s="143">
        <v>8</v>
      </c>
      <c r="F51" s="92">
        <v>15</v>
      </c>
      <c r="G51" s="205">
        <v>0</v>
      </c>
      <c r="H51" s="92">
        <v>81</v>
      </c>
      <c r="I51" s="205">
        <v>0</v>
      </c>
      <c r="J51" s="204">
        <v>0</v>
      </c>
    </row>
  </sheetData>
  <mergeCells count="3">
    <mergeCell ref="A4:A6"/>
    <mergeCell ref="B4:D5"/>
    <mergeCell ref="E4:J4"/>
  </mergeCells>
  <phoneticPr fontId="3"/>
  <printOptions verticalCentered="1"/>
  <pageMargins left="1.1811023622047245" right="0.78740157480314965" top="0.98425196850393704" bottom="0.98425196850393704" header="0.51181102362204722" footer="0.51181102362204722"/>
  <pageSetup paperSize="9" scale="85" orientation="portrait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51"/>
  <sheetViews>
    <sheetView workbookViewId="0">
      <selection activeCell="O21" sqref="O21"/>
    </sheetView>
  </sheetViews>
  <sheetFormatPr defaultColWidth="8.875" defaultRowHeight="16.899999999999999" customHeight="1" x14ac:dyDescent="0.15"/>
  <cols>
    <col min="1" max="1" width="9.5" style="190" bestFit="1" customWidth="1"/>
    <col min="2" max="4" width="8.5" style="190" customWidth="1"/>
    <col min="5" max="7" width="7.625" style="190" customWidth="1"/>
    <col min="8" max="10" width="6.75" style="190" customWidth="1"/>
    <col min="11" max="13" width="8.5" style="190" customWidth="1"/>
    <col min="14" max="16384" width="8.875" style="190"/>
  </cols>
  <sheetData>
    <row r="1" spans="1:13" ht="16.899999999999999" customHeight="1" x14ac:dyDescent="0.15">
      <c r="A1" s="172" t="s">
        <v>186</v>
      </c>
    </row>
    <row r="3" spans="1:13" ht="16.899999999999999" customHeight="1" thickBot="1" x14ac:dyDescent="0.2">
      <c r="A3" s="191"/>
      <c r="J3" s="206"/>
      <c r="M3" s="206"/>
    </row>
    <row r="4" spans="1:13" s="1" customFormat="1" ht="15.6" customHeight="1" x14ac:dyDescent="0.15">
      <c r="A4" s="619" t="s">
        <v>135</v>
      </c>
      <c r="B4" s="619" t="s">
        <v>54</v>
      </c>
      <c r="C4" s="632"/>
      <c r="D4" s="632"/>
      <c r="E4" s="638" t="s">
        <v>55</v>
      </c>
      <c r="F4" s="632"/>
      <c r="G4" s="633"/>
      <c r="H4" s="619" t="s">
        <v>56</v>
      </c>
      <c r="I4" s="632"/>
      <c r="J4" s="633"/>
      <c r="K4" s="619" t="s">
        <v>57</v>
      </c>
      <c r="L4" s="632"/>
      <c r="M4" s="633"/>
    </row>
    <row r="5" spans="1:13" s="1" customFormat="1" ht="15.6" customHeight="1" thickBot="1" x14ac:dyDescent="0.2">
      <c r="A5" s="620"/>
      <c r="B5" s="621"/>
      <c r="C5" s="641"/>
      <c r="D5" s="641"/>
      <c r="E5" s="621"/>
      <c r="F5" s="641"/>
      <c r="G5" s="631"/>
      <c r="H5" s="650" t="s">
        <v>58</v>
      </c>
      <c r="I5" s="641"/>
      <c r="J5" s="631"/>
      <c r="K5" s="621"/>
      <c r="L5" s="641"/>
      <c r="M5" s="631"/>
    </row>
    <row r="6" spans="1:13" s="1" customFormat="1" ht="15.6" customHeight="1" thickBot="1" x14ac:dyDescent="0.2">
      <c r="A6" s="621"/>
      <c r="B6" s="34" t="s">
        <v>48</v>
      </c>
      <c r="C6" s="125" t="s">
        <v>49</v>
      </c>
      <c r="D6" s="45" t="s">
        <v>50</v>
      </c>
      <c r="E6" s="207" t="s">
        <v>59</v>
      </c>
      <c r="F6" s="208" t="s">
        <v>60</v>
      </c>
      <c r="G6" s="209" t="s">
        <v>61</v>
      </c>
      <c r="H6" s="210" t="s">
        <v>59</v>
      </c>
      <c r="I6" s="208" t="s">
        <v>60</v>
      </c>
      <c r="J6" s="209" t="s">
        <v>61</v>
      </c>
      <c r="K6" s="210" t="s">
        <v>59</v>
      </c>
      <c r="L6" s="208" t="s">
        <v>60</v>
      </c>
      <c r="M6" s="209" t="s">
        <v>61</v>
      </c>
    </row>
    <row r="7" spans="1:13" ht="15.6" customHeight="1" x14ac:dyDescent="0.15">
      <c r="A7" s="193" t="s">
        <v>138</v>
      </c>
      <c r="B7" s="211">
        <v>28342</v>
      </c>
      <c r="C7" s="212">
        <v>14669</v>
      </c>
      <c r="D7" s="213">
        <v>43011</v>
      </c>
      <c r="E7" s="214">
        <v>2413</v>
      </c>
      <c r="F7" s="137">
        <v>9931</v>
      </c>
      <c r="G7" s="139">
        <v>12344</v>
      </c>
      <c r="H7" s="215">
        <v>1716</v>
      </c>
      <c r="I7" s="137">
        <v>1183</v>
      </c>
      <c r="J7" s="216">
        <v>2899</v>
      </c>
      <c r="K7" s="215">
        <v>32471</v>
      </c>
      <c r="L7" s="137">
        <v>25783</v>
      </c>
      <c r="M7" s="216">
        <v>58254</v>
      </c>
    </row>
    <row r="8" spans="1:13" ht="16.899999999999999" customHeight="1" x14ac:dyDescent="0.15">
      <c r="A8" s="197" t="s">
        <v>139</v>
      </c>
      <c r="B8" s="198">
        <v>1877</v>
      </c>
      <c r="C8" s="199">
        <v>977</v>
      </c>
      <c r="D8" s="200">
        <v>2854</v>
      </c>
      <c r="E8" s="217">
        <v>250</v>
      </c>
      <c r="F8" s="78">
        <v>1089</v>
      </c>
      <c r="G8" s="142">
        <v>1339</v>
      </c>
      <c r="H8" s="218">
        <v>20</v>
      </c>
      <c r="I8" s="78">
        <v>34</v>
      </c>
      <c r="J8" s="79">
        <v>54</v>
      </c>
      <c r="K8" s="218">
        <v>2147</v>
      </c>
      <c r="L8" s="78">
        <v>2100</v>
      </c>
      <c r="M8" s="79">
        <v>4247</v>
      </c>
    </row>
    <row r="9" spans="1:13" ht="16.899999999999999" customHeight="1" x14ac:dyDescent="0.15">
      <c r="A9" s="197" t="s">
        <v>140</v>
      </c>
      <c r="B9" s="198">
        <v>4196</v>
      </c>
      <c r="C9" s="199">
        <v>2379</v>
      </c>
      <c r="D9" s="200">
        <v>6575</v>
      </c>
      <c r="E9" s="217">
        <v>645</v>
      </c>
      <c r="F9" s="78">
        <v>1453</v>
      </c>
      <c r="G9" s="142">
        <v>2098</v>
      </c>
      <c r="H9" s="218">
        <v>106</v>
      </c>
      <c r="I9" s="78">
        <v>187</v>
      </c>
      <c r="J9" s="79">
        <v>293</v>
      </c>
      <c r="K9" s="218">
        <v>4947</v>
      </c>
      <c r="L9" s="78">
        <v>4019</v>
      </c>
      <c r="M9" s="79">
        <v>8966</v>
      </c>
    </row>
    <row r="10" spans="1:13" ht="16.899999999999999" customHeight="1" x14ac:dyDescent="0.15">
      <c r="A10" s="197" t="s">
        <v>141</v>
      </c>
      <c r="B10" s="198">
        <v>5232</v>
      </c>
      <c r="C10" s="199">
        <v>2186</v>
      </c>
      <c r="D10" s="200">
        <v>7418</v>
      </c>
      <c r="E10" s="217">
        <v>130</v>
      </c>
      <c r="F10" s="78">
        <v>848</v>
      </c>
      <c r="G10" s="142">
        <v>978</v>
      </c>
      <c r="H10" s="218">
        <v>242</v>
      </c>
      <c r="I10" s="78">
        <v>73</v>
      </c>
      <c r="J10" s="79">
        <v>315</v>
      </c>
      <c r="K10" s="218">
        <v>5604</v>
      </c>
      <c r="L10" s="78">
        <v>3107</v>
      </c>
      <c r="M10" s="79">
        <v>8711</v>
      </c>
    </row>
    <row r="11" spans="1:13" ht="16.899999999999999" customHeight="1" x14ac:dyDescent="0.15">
      <c r="A11" s="197" t="s">
        <v>142</v>
      </c>
      <c r="B11" s="198">
        <v>1390</v>
      </c>
      <c r="C11" s="199">
        <v>544</v>
      </c>
      <c r="D11" s="200">
        <v>1934</v>
      </c>
      <c r="E11" s="217">
        <v>103</v>
      </c>
      <c r="F11" s="78">
        <v>284</v>
      </c>
      <c r="G11" s="142">
        <v>387</v>
      </c>
      <c r="H11" s="218">
        <v>81</v>
      </c>
      <c r="I11" s="78">
        <v>29</v>
      </c>
      <c r="J11" s="79">
        <v>110</v>
      </c>
      <c r="K11" s="218">
        <v>1574</v>
      </c>
      <c r="L11" s="78">
        <v>857</v>
      </c>
      <c r="M11" s="79">
        <v>2431</v>
      </c>
    </row>
    <row r="12" spans="1:13" ht="16.899999999999999" customHeight="1" x14ac:dyDescent="0.15">
      <c r="A12" s="197" t="s">
        <v>143</v>
      </c>
      <c r="B12" s="198">
        <v>463</v>
      </c>
      <c r="C12" s="199">
        <v>742</v>
      </c>
      <c r="D12" s="200">
        <v>1205</v>
      </c>
      <c r="E12" s="217">
        <v>37</v>
      </c>
      <c r="F12" s="78">
        <v>213</v>
      </c>
      <c r="G12" s="142">
        <v>250</v>
      </c>
      <c r="H12" s="218">
        <v>4</v>
      </c>
      <c r="I12" s="78">
        <v>0</v>
      </c>
      <c r="J12" s="79">
        <v>4</v>
      </c>
      <c r="K12" s="218">
        <v>504</v>
      </c>
      <c r="L12" s="78">
        <v>955</v>
      </c>
      <c r="M12" s="79">
        <v>1459</v>
      </c>
    </row>
    <row r="13" spans="1:13" ht="16.899999999999999" customHeight="1" x14ac:dyDescent="0.15">
      <c r="A13" s="197" t="s">
        <v>144</v>
      </c>
      <c r="B13" s="198">
        <v>1862</v>
      </c>
      <c r="C13" s="199">
        <v>893</v>
      </c>
      <c r="D13" s="200">
        <v>2755</v>
      </c>
      <c r="E13" s="217">
        <v>284</v>
      </c>
      <c r="F13" s="78">
        <v>1046</v>
      </c>
      <c r="G13" s="142">
        <v>1330</v>
      </c>
      <c r="H13" s="218">
        <v>138</v>
      </c>
      <c r="I13" s="78">
        <v>60</v>
      </c>
      <c r="J13" s="79">
        <v>198</v>
      </c>
      <c r="K13" s="218">
        <v>2284</v>
      </c>
      <c r="L13" s="78">
        <v>1999</v>
      </c>
      <c r="M13" s="79">
        <v>4283</v>
      </c>
    </row>
    <row r="14" spans="1:13" ht="16.899999999999999" customHeight="1" x14ac:dyDescent="0.15">
      <c r="A14" s="197" t="s">
        <v>145</v>
      </c>
      <c r="B14" s="198">
        <v>180</v>
      </c>
      <c r="C14" s="199">
        <v>141</v>
      </c>
      <c r="D14" s="200">
        <v>321</v>
      </c>
      <c r="E14" s="217">
        <v>28</v>
      </c>
      <c r="F14" s="78">
        <v>185</v>
      </c>
      <c r="G14" s="142">
        <v>213</v>
      </c>
      <c r="H14" s="218">
        <v>1</v>
      </c>
      <c r="I14" s="78">
        <v>0</v>
      </c>
      <c r="J14" s="79">
        <v>1</v>
      </c>
      <c r="K14" s="218">
        <v>209</v>
      </c>
      <c r="L14" s="78">
        <v>326</v>
      </c>
      <c r="M14" s="79">
        <v>535</v>
      </c>
    </row>
    <row r="15" spans="1:13" ht="16.899999999999999" customHeight="1" x14ac:dyDescent="0.15">
      <c r="A15" s="197" t="s">
        <v>146</v>
      </c>
      <c r="B15" s="198">
        <v>489</v>
      </c>
      <c r="C15" s="199">
        <v>310</v>
      </c>
      <c r="D15" s="200">
        <v>799</v>
      </c>
      <c r="E15" s="217">
        <v>45</v>
      </c>
      <c r="F15" s="78">
        <v>245</v>
      </c>
      <c r="G15" s="142">
        <v>290</v>
      </c>
      <c r="H15" s="218">
        <v>6</v>
      </c>
      <c r="I15" s="78">
        <v>3</v>
      </c>
      <c r="J15" s="79">
        <v>9</v>
      </c>
      <c r="K15" s="218">
        <v>540</v>
      </c>
      <c r="L15" s="78">
        <v>558</v>
      </c>
      <c r="M15" s="79">
        <v>1098</v>
      </c>
    </row>
    <row r="16" spans="1:13" ht="16.899999999999999" customHeight="1" x14ac:dyDescent="0.15">
      <c r="A16" s="197" t="s">
        <v>147</v>
      </c>
      <c r="B16" s="198">
        <v>525</v>
      </c>
      <c r="C16" s="199">
        <v>295</v>
      </c>
      <c r="D16" s="200">
        <v>820</v>
      </c>
      <c r="E16" s="217">
        <v>22</v>
      </c>
      <c r="F16" s="78">
        <v>231</v>
      </c>
      <c r="G16" s="142">
        <v>253</v>
      </c>
      <c r="H16" s="218">
        <v>73</v>
      </c>
      <c r="I16" s="78">
        <v>35</v>
      </c>
      <c r="J16" s="79">
        <v>108</v>
      </c>
      <c r="K16" s="218">
        <v>620</v>
      </c>
      <c r="L16" s="78">
        <v>561</v>
      </c>
      <c r="M16" s="79">
        <v>1181</v>
      </c>
    </row>
    <row r="17" spans="1:13" ht="16.899999999999999" customHeight="1" x14ac:dyDescent="0.15">
      <c r="A17" s="197" t="s">
        <v>148</v>
      </c>
      <c r="B17" s="198">
        <v>2137</v>
      </c>
      <c r="C17" s="199">
        <v>584</v>
      </c>
      <c r="D17" s="200">
        <v>2721</v>
      </c>
      <c r="E17" s="217">
        <v>72</v>
      </c>
      <c r="F17" s="78">
        <v>344</v>
      </c>
      <c r="G17" s="142">
        <v>416</v>
      </c>
      <c r="H17" s="218">
        <v>101</v>
      </c>
      <c r="I17" s="78">
        <v>16</v>
      </c>
      <c r="J17" s="79">
        <v>117</v>
      </c>
      <c r="K17" s="218">
        <v>2310</v>
      </c>
      <c r="L17" s="78">
        <v>944</v>
      </c>
      <c r="M17" s="79">
        <v>3254</v>
      </c>
    </row>
    <row r="18" spans="1:13" ht="16.899999999999999" customHeight="1" x14ac:dyDescent="0.15">
      <c r="A18" s="197" t="s">
        <v>149</v>
      </c>
      <c r="B18" s="198">
        <v>510</v>
      </c>
      <c r="C18" s="199">
        <v>196</v>
      </c>
      <c r="D18" s="200">
        <v>706</v>
      </c>
      <c r="E18" s="217">
        <v>77</v>
      </c>
      <c r="F18" s="78">
        <v>211</v>
      </c>
      <c r="G18" s="142">
        <v>288</v>
      </c>
      <c r="H18" s="218">
        <v>25</v>
      </c>
      <c r="I18" s="78">
        <v>38</v>
      </c>
      <c r="J18" s="79">
        <v>63</v>
      </c>
      <c r="K18" s="218">
        <v>612</v>
      </c>
      <c r="L18" s="78">
        <v>445</v>
      </c>
      <c r="M18" s="79">
        <v>1057</v>
      </c>
    </row>
    <row r="19" spans="1:13" ht="16.899999999999999" customHeight="1" x14ac:dyDescent="0.15">
      <c r="A19" s="197" t="s">
        <v>150</v>
      </c>
      <c r="B19" s="198">
        <v>1913</v>
      </c>
      <c r="C19" s="199">
        <v>576</v>
      </c>
      <c r="D19" s="200">
        <v>2489</v>
      </c>
      <c r="E19" s="217">
        <v>145</v>
      </c>
      <c r="F19" s="78">
        <v>852</v>
      </c>
      <c r="G19" s="142">
        <v>997</v>
      </c>
      <c r="H19" s="218">
        <v>74</v>
      </c>
      <c r="I19" s="78">
        <v>9</v>
      </c>
      <c r="J19" s="79">
        <v>83</v>
      </c>
      <c r="K19" s="218">
        <v>2132</v>
      </c>
      <c r="L19" s="78">
        <v>1437</v>
      </c>
      <c r="M19" s="79">
        <v>3569</v>
      </c>
    </row>
    <row r="20" spans="1:13" ht="16.899999999999999" customHeight="1" x14ac:dyDescent="0.15">
      <c r="A20" s="197" t="s">
        <v>151</v>
      </c>
      <c r="B20" s="198">
        <v>357</v>
      </c>
      <c r="C20" s="199">
        <v>249</v>
      </c>
      <c r="D20" s="200">
        <v>606</v>
      </c>
      <c r="E20" s="217">
        <v>15</v>
      </c>
      <c r="F20" s="78">
        <v>147</v>
      </c>
      <c r="G20" s="142">
        <v>162</v>
      </c>
      <c r="H20" s="218">
        <v>7</v>
      </c>
      <c r="I20" s="78">
        <v>0</v>
      </c>
      <c r="J20" s="79">
        <v>7</v>
      </c>
      <c r="K20" s="218">
        <v>379</v>
      </c>
      <c r="L20" s="78">
        <v>396</v>
      </c>
      <c r="M20" s="79">
        <v>775</v>
      </c>
    </row>
    <row r="21" spans="1:13" ht="16.899999999999999" customHeight="1" x14ac:dyDescent="0.15">
      <c r="A21" s="197" t="s">
        <v>152</v>
      </c>
      <c r="B21" s="198">
        <v>258</v>
      </c>
      <c r="C21" s="199">
        <v>80</v>
      </c>
      <c r="D21" s="200">
        <v>338</v>
      </c>
      <c r="E21" s="217">
        <v>10</v>
      </c>
      <c r="F21" s="78">
        <v>49</v>
      </c>
      <c r="G21" s="142">
        <v>59</v>
      </c>
      <c r="H21" s="218">
        <v>2</v>
      </c>
      <c r="I21" s="78">
        <v>0</v>
      </c>
      <c r="J21" s="79">
        <v>2</v>
      </c>
      <c r="K21" s="218">
        <v>270</v>
      </c>
      <c r="L21" s="78">
        <v>129</v>
      </c>
      <c r="M21" s="79">
        <v>399</v>
      </c>
    </row>
    <row r="22" spans="1:13" ht="16.899999999999999" customHeight="1" x14ac:dyDescent="0.15">
      <c r="A22" s="197" t="s">
        <v>153</v>
      </c>
      <c r="B22" s="198">
        <v>480</v>
      </c>
      <c r="C22" s="199">
        <v>209</v>
      </c>
      <c r="D22" s="200">
        <v>689</v>
      </c>
      <c r="E22" s="217">
        <v>35</v>
      </c>
      <c r="F22" s="78">
        <v>136</v>
      </c>
      <c r="G22" s="142">
        <v>171</v>
      </c>
      <c r="H22" s="218">
        <v>33</v>
      </c>
      <c r="I22" s="78">
        <v>24</v>
      </c>
      <c r="J22" s="79">
        <v>57</v>
      </c>
      <c r="K22" s="218">
        <v>548</v>
      </c>
      <c r="L22" s="78">
        <v>369</v>
      </c>
      <c r="M22" s="79">
        <v>917</v>
      </c>
    </row>
    <row r="23" spans="1:13" ht="16.899999999999999" customHeight="1" x14ac:dyDescent="0.15">
      <c r="A23" s="197" t="s">
        <v>154</v>
      </c>
      <c r="B23" s="198">
        <v>189</v>
      </c>
      <c r="C23" s="199">
        <v>116</v>
      </c>
      <c r="D23" s="200">
        <v>305</v>
      </c>
      <c r="E23" s="217">
        <v>15</v>
      </c>
      <c r="F23" s="78">
        <v>29</v>
      </c>
      <c r="G23" s="142">
        <v>44</v>
      </c>
      <c r="H23" s="218">
        <v>4</v>
      </c>
      <c r="I23" s="78">
        <v>3</v>
      </c>
      <c r="J23" s="79">
        <v>7</v>
      </c>
      <c r="K23" s="218">
        <v>208</v>
      </c>
      <c r="L23" s="78">
        <v>148</v>
      </c>
      <c r="M23" s="79">
        <v>356</v>
      </c>
    </row>
    <row r="24" spans="1:13" ht="16.899999999999999" customHeight="1" x14ac:dyDescent="0.15">
      <c r="A24" s="197" t="s">
        <v>155</v>
      </c>
      <c r="B24" s="198">
        <v>548</v>
      </c>
      <c r="C24" s="199">
        <v>204</v>
      </c>
      <c r="D24" s="200">
        <v>752</v>
      </c>
      <c r="E24" s="217">
        <v>9</v>
      </c>
      <c r="F24" s="78">
        <v>90</v>
      </c>
      <c r="G24" s="142">
        <v>99</v>
      </c>
      <c r="H24" s="218">
        <v>13</v>
      </c>
      <c r="I24" s="78">
        <v>2</v>
      </c>
      <c r="J24" s="79">
        <v>15</v>
      </c>
      <c r="K24" s="218">
        <v>570</v>
      </c>
      <c r="L24" s="78">
        <v>296</v>
      </c>
      <c r="M24" s="79">
        <v>866</v>
      </c>
    </row>
    <row r="25" spans="1:13" ht="16.899999999999999" customHeight="1" x14ac:dyDescent="0.15">
      <c r="A25" s="197" t="s">
        <v>156</v>
      </c>
      <c r="B25" s="198">
        <v>170</v>
      </c>
      <c r="C25" s="199">
        <v>156</v>
      </c>
      <c r="D25" s="200">
        <v>326</v>
      </c>
      <c r="E25" s="217">
        <v>28</v>
      </c>
      <c r="F25" s="78">
        <v>168</v>
      </c>
      <c r="G25" s="142">
        <v>196</v>
      </c>
      <c r="H25" s="218">
        <v>1</v>
      </c>
      <c r="I25" s="78">
        <v>1</v>
      </c>
      <c r="J25" s="79">
        <v>2</v>
      </c>
      <c r="K25" s="218">
        <v>199</v>
      </c>
      <c r="L25" s="78">
        <v>325</v>
      </c>
      <c r="M25" s="79">
        <v>524</v>
      </c>
    </row>
    <row r="26" spans="1:13" ht="16.899999999999999" customHeight="1" x14ac:dyDescent="0.15">
      <c r="A26" s="197" t="s">
        <v>157</v>
      </c>
      <c r="B26" s="198">
        <v>256</v>
      </c>
      <c r="C26" s="199">
        <v>360</v>
      </c>
      <c r="D26" s="200">
        <v>616</v>
      </c>
      <c r="E26" s="217">
        <v>27</v>
      </c>
      <c r="F26" s="78">
        <v>75</v>
      </c>
      <c r="G26" s="142">
        <v>102</v>
      </c>
      <c r="H26" s="218">
        <v>1</v>
      </c>
      <c r="I26" s="78">
        <v>2</v>
      </c>
      <c r="J26" s="79">
        <v>3</v>
      </c>
      <c r="K26" s="218">
        <v>284</v>
      </c>
      <c r="L26" s="78">
        <v>437</v>
      </c>
      <c r="M26" s="79">
        <v>721</v>
      </c>
    </row>
    <row r="27" spans="1:13" ht="16.899999999999999" customHeight="1" x14ac:dyDescent="0.15">
      <c r="A27" s="197" t="s">
        <v>158</v>
      </c>
      <c r="B27" s="198">
        <v>276</v>
      </c>
      <c r="C27" s="199">
        <v>102</v>
      </c>
      <c r="D27" s="200">
        <v>378</v>
      </c>
      <c r="E27" s="217">
        <v>35</v>
      </c>
      <c r="F27" s="78">
        <v>188</v>
      </c>
      <c r="G27" s="142">
        <v>223</v>
      </c>
      <c r="H27" s="218">
        <v>6</v>
      </c>
      <c r="I27" s="78">
        <v>0</v>
      </c>
      <c r="J27" s="79">
        <v>6</v>
      </c>
      <c r="K27" s="218">
        <v>317</v>
      </c>
      <c r="L27" s="78">
        <v>290</v>
      </c>
      <c r="M27" s="79">
        <v>607</v>
      </c>
    </row>
    <row r="28" spans="1:13" ht="16.899999999999999" customHeight="1" x14ac:dyDescent="0.15">
      <c r="A28" s="197" t="s">
        <v>159</v>
      </c>
      <c r="B28" s="198">
        <v>126</v>
      </c>
      <c r="C28" s="199">
        <v>92</v>
      </c>
      <c r="D28" s="200">
        <v>218</v>
      </c>
      <c r="E28" s="217">
        <v>12</v>
      </c>
      <c r="F28" s="78">
        <v>82</v>
      </c>
      <c r="G28" s="142">
        <v>94</v>
      </c>
      <c r="H28" s="218">
        <v>5</v>
      </c>
      <c r="I28" s="78">
        <v>0</v>
      </c>
      <c r="J28" s="79">
        <v>5</v>
      </c>
      <c r="K28" s="218">
        <v>143</v>
      </c>
      <c r="L28" s="78">
        <v>174</v>
      </c>
      <c r="M28" s="79">
        <v>317</v>
      </c>
    </row>
    <row r="29" spans="1:13" ht="16.899999999999999" customHeight="1" x14ac:dyDescent="0.15">
      <c r="A29" s="197" t="s">
        <v>160</v>
      </c>
      <c r="B29" s="198">
        <v>35</v>
      </c>
      <c r="C29" s="199">
        <v>12</v>
      </c>
      <c r="D29" s="200">
        <v>47</v>
      </c>
      <c r="E29" s="217">
        <v>10</v>
      </c>
      <c r="F29" s="78">
        <v>41</v>
      </c>
      <c r="G29" s="142">
        <v>51</v>
      </c>
      <c r="H29" s="218">
        <v>5</v>
      </c>
      <c r="I29" s="78">
        <v>3</v>
      </c>
      <c r="J29" s="79">
        <v>8</v>
      </c>
      <c r="K29" s="218">
        <v>50</v>
      </c>
      <c r="L29" s="78">
        <v>56</v>
      </c>
      <c r="M29" s="79">
        <v>106</v>
      </c>
    </row>
    <row r="30" spans="1:13" ht="16.899999999999999" customHeight="1" x14ac:dyDescent="0.15">
      <c r="A30" s="197" t="s">
        <v>161</v>
      </c>
      <c r="B30" s="198">
        <v>238</v>
      </c>
      <c r="C30" s="199">
        <v>164</v>
      </c>
      <c r="D30" s="200">
        <v>402</v>
      </c>
      <c r="E30" s="217">
        <v>35</v>
      </c>
      <c r="F30" s="78">
        <v>189</v>
      </c>
      <c r="G30" s="142">
        <v>224</v>
      </c>
      <c r="H30" s="218">
        <v>171</v>
      </c>
      <c r="I30" s="78">
        <v>45</v>
      </c>
      <c r="J30" s="79">
        <v>216</v>
      </c>
      <c r="K30" s="218">
        <v>444</v>
      </c>
      <c r="L30" s="78">
        <v>398</v>
      </c>
      <c r="M30" s="79">
        <v>842</v>
      </c>
    </row>
    <row r="31" spans="1:13" ht="16.899999999999999" customHeight="1" x14ac:dyDescent="0.15">
      <c r="A31" s="197" t="s">
        <v>162</v>
      </c>
      <c r="B31" s="198">
        <v>1216</v>
      </c>
      <c r="C31" s="199">
        <v>459</v>
      </c>
      <c r="D31" s="200">
        <v>1675</v>
      </c>
      <c r="E31" s="217">
        <v>53</v>
      </c>
      <c r="F31" s="78">
        <v>168</v>
      </c>
      <c r="G31" s="142">
        <v>221</v>
      </c>
      <c r="H31" s="218">
        <v>26</v>
      </c>
      <c r="I31" s="78">
        <v>5</v>
      </c>
      <c r="J31" s="79">
        <v>31</v>
      </c>
      <c r="K31" s="218">
        <v>1295</v>
      </c>
      <c r="L31" s="78">
        <v>632</v>
      </c>
      <c r="M31" s="79">
        <v>1927</v>
      </c>
    </row>
    <row r="32" spans="1:13" ht="16.899999999999999" customHeight="1" x14ac:dyDescent="0.15">
      <c r="A32" s="197" t="s">
        <v>163</v>
      </c>
      <c r="B32" s="198">
        <v>271</v>
      </c>
      <c r="C32" s="199">
        <v>109</v>
      </c>
      <c r="D32" s="200">
        <v>380</v>
      </c>
      <c r="E32" s="217">
        <v>8</v>
      </c>
      <c r="F32" s="78">
        <v>139</v>
      </c>
      <c r="G32" s="142">
        <v>147</v>
      </c>
      <c r="H32" s="218">
        <v>5</v>
      </c>
      <c r="I32" s="78">
        <v>2</v>
      </c>
      <c r="J32" s="79">
        <v>7</v>
      </c>
      <c r="K32" s="218">
        <v>284</v>
      </c>
      <c r="L32" s="78">
        <v>250</v>
      </c>
      <c r="M32" s="79">
        <v>534</v>
      </c>
    </row>
    <row r="33" spans="1:13" ht="16.899999999999999" customHeight="1" x14ac:dyDescent="0.15">
      <c r="A33" s="197" t="s">
        <v>164</v>
      </c>
      <c r="B33" s="198">
        <v>228</v>
      </c>
      <c r="C33" s="199">
        <v>312</v>
      </c>
      <c r="D33" s="200">
        <v>540</v>
      </c>
      <c r="E33" s="217">
        <v>28</v>
      </c>
      <c r="F33" s="78">
        <v>123</v>
      </c>
      <c r="G33" s="142">
        <v>151</v>
      </c>
      <c r="H33" s="218">
        <v>22</v>
      </c>
      <c r="I33" s="78">
        <v>1</v>
      </c>
      <c r="J33" s="79">
        <v>23</v>
      </c>
      <c r="K33" s="218">
        <v>278</v>
      </c>
      <c r="L33" s="78">
        <v>436</v>
      </c>
      <c r="M33" s="79">
        <v>714</v>
      </c>
    </row>
    <row r="34" spans="1:13" ht="16.899999999999999" customHeight="1" x14ac:dyDescent="0.15">
      <c r="A34" s="197" t="s">
        <v>165</v>
      </c>
      <c r="B34" s="198">
        <v>416</v>
      </c>
      <c r="C34" s="199">
        <v>434</v>
      </c>
      <c r="D34" s="200">
        <v>850</v>
      </c>
      <c r="E34" s="217">
        <v>64</v>
      </c>
      <c r="F34" s="78">
        <v>265</v>
      </c>
      <c r="G34" s="142">
        <v>329</v>
      </c>
      <c r="H34" s="218">
        <v>67</v>
      </c>
      <c r="I34" s="78">
        <v>34</v>
      </c>
      <c r="J34" s="79">
        <v>101</v>
      </c>
      <c r="K34" s="218">
        <v>547</v>
      </c>
      <c r="L34" s="78">
        <v>733</v>
      </c>
      <c r="M34" s="79">
        <v>1280</v>
      </c>
    </row>
    <row r="35" spans="1:13" ht="16.899999999999999" customHeight="1" x14ac:dyDescent="0.15">
      <c r="A35" s="197" t="s">
        <v>166</v>
      </c>
      <c r="B35" s="198">
        <v>11</v>
      </c>
      <c r="C35" s="199">
        <v>14</v>
      </c>
      <c r="D35" s="200">
        <v>25</v>
      </c>
      <c r="E35" s="217">
        <v>0</v>
      </c>
      <c r="F35" s="78">
        <v>10</v>
      </c>
      <c r="G35" s="142">
        <v>10</v>
      </c>
      <c r="H35" s="218">
        <v>0</v>
      </c>
      <c r="I35" s="78">
        <v>0</v>
      </c>
      <c r="J35" s="79">
        <v>0</v>
      </c>
      <c r="K35" s="218">
        <v>11</v>
      </c>
      <c r="L35" s="78">
        <v>24</v>
      </c>
      <c r="M35" s="79">
        <v>35</v>
      </c>
    </row>
    <row r="36" spans="1:13" ht="16.899999999999999" customHeight="1" x14ac:dyDescent="0.15">
      <c r="A36" s="197" t="s">
        <v>167</v>
      </c>
      <c r="B36" s="198">
        <v>161</v>
      </c>
      <c r="C36" s="199">
        <v>139</v>
      </c>
      <c r="D36" s="200">
        <v>300</v>
      </c>
      <c r="E36" s="217">
        <v>15</v>
      </c>
      <c r="F36" s="78">
        <v>73</v>
      </c>
      <c r="G36" s="142">
        <v>88</v>
      </c>
      <c r="H36" s="218">
        <v>289</v>
      </c>
      <c r="I36" s="78">
        <v>423</v>
      </c>
      <c r="J36" s="79">
        <v>712</v>
      </c>
      <c r="K36" s="218">
        <v>465</v>
      </c>
      <c r="L36" s="78">
        <v>635</v>
      </c>
      <c r="M36" s="79">
        <v>1100</v>
      </c>
    </row>
    <row r="37" spans="1:13" ht="16.899999999999999" customHeight="1" x14ac:dyDescent="0.15">
      <c r="A37" s="197" t="s">
        <v>168</v>
      </c>
      <c r="B37" s="198">
        <v>696</v>
      </c>
      <c r="C37" s="199">
        <v>340</v>
      </c>
      <c r="D37" s="200">
        <v>1036</v>
      </c>
      <c r="E37" s="217">
        <v>32</v>
      </c>
      <c r="F37" s="78">
        <v>152</v>
      </c>
      <c r="G37" s="142">
        <v>184</v>
      </c>
      <c r="H37" s="218">
        <v>112</v>
      </c>
      <c r="I37" s="78">
        <v>55</v>
      </c>
      <c r="J37" s="79">
        <v>167</v>
      </c>
      <c r="K37" s="218">
        <v>840</v>
      </c>
      <c r="L37" s="78">
        <v>547</v>
      </c>
      <c r="M37" s="79">
        <v>1387</v>
      </c>
    </row>
    <row r="38" spans="1:13" ht="16.899999999999999" customHeight="1" x14ac:dyDescent="0.15">
      <c r="A38" s="197" t="s">
        <v>169</v>
      </c>
      <c r="B38" s="198">
        <v>204</v>
      </c>
      <c r="C38" s="199">
        <v>110</v>
      </c>
      <c r="D38" s="200">
        <v>314</v>
      </c>
      <c r="E38" s="217">
        <v>24</v>
      </c>
      <c r="F38" s="78">
        <v>28</v>
      </c>
      <c r="G38" s="142">
        <v>52</v>
      </c>
      <c r="H38" s="218">
        <v>5</v>
      </c>
      <c r="I38" s="78">
        <v>0</v>
      </c>
      <c r="J38" s="79">
        <v>5</v>
      </c>
      <c r="K38" s="218">
        <v>233</v>
      </c>
      <c r="L38" s="78">
        <v>138</v>
      </c>
      <c r="M38" s="79">
        <v>371</v>
      </c>
    </row>
    <row r="39" spans="1:13" ht="16.899999999999999" customHeight="1" x14ac:dyDescent="0.15">
      <c r="A39" s="197" t="s">
        <v>170</v>
      </c>
      <c r="B39" s="198">
        <v>538</v>
      </c>
      <c r="C39" s="199">
        <v>443</v>
      </c>
      <c r="D39" s="200">
        <v>981</v>
      </c>
      <c r="E39" s="217">
        <v>25</v>
      </c>
      <c r="F39" s="78">
        <v>329</v>
      </c>
      <c r="G39" s="142">
        <v>354</v>
      </c>
      <c r="H39" s="218">
        <v>52</v>
      </c>
      <c r="I39" s="78">
        <v>15</v>
      </c>
      <c r="J39" s="79">
        <v>67</v>
      </c>
      <c r="K39" s="218">
        <v>615</v>
      </c>
      <c r="L39" s="78">
        <v>787</v>
      </c>
      <c r="M39" s="79">
        <v>1402</v>
      </c>
    </row>
    <row r="40" spans="1:13" ht="16.899999999999999" customHeight="1" x14ac:dyDescent="0.15">
      <c r="A40" s="197" t="s">
        <v>171</v>
      </c>
      <c r="B40" s="198">
        <v>209</v>
      </c>
      <c r="C40" s="199">
        <v>110</v>
      </c>
      <c r="D40" s="200">
        <v>319</v>
      </c>
      <c r="E40" s="217">
        <v>36</v>
      </c>
      <c r="F40" s="78">
        <v>156</v>
      </c>
      <c r="G40" s="142">
        <v>192</v>
      </c>
      <c r="H40" s="218">
        <v>4</v>
      </c>
      <c r="I40" s="78">
        <v>0</v>
      </c>
      <c r="J40" s="79">
        <v>4</v>
      </c>
      <c r="K40" s="218">
        <v>249</v>
      </c>
      <c r="L40" s="78">
        <v>266</v>
      </c>
      <c r="M40" s="79">
        <v>515</v>
      </c>
    </row>
    <row r="41" spans="1:13" ht="16.899999999999999" customHeight="1" x14ac:dyDescent="0.15">
      <c r="A41" s="197" t="s">
        <v>172</v>
      </c>
      <c r="B41" s="198">
        <v>24</v>
      </c>
      <c r="C41" s="199">
        <v>15</v>
      </c>
      <c r="D41" s="200">
        <v>39</v>
      </c>
      <c r="E41" s="217">
        <v>1</v>
      </c>
      <c r="F41" s="78">
        <v>8</v>
      </c>
      <c r="G41" s="142">
        <v>9</v>
      </c>
      <c r="H41" s="218">
        <v>0</v>
      </c>
      <c r="I41" s="78">
        <v>0</v>
      </c>
      <c r="J41" s="79">
        <v>0</v>
      </c>
      <c r="K41" s="218">
        <v>25</v>
      </c>
      <c r="L41" s="78">
        <v>23</v>
      </c>
      <c r="M41" s="79">
        <v>48</v>
      </c>
    </row>
    <row r="42" spans="1:13" ht="16.899999999999999" customHeight="1" x14ac:dyDescent="0.15">
      <c r="A42" s="197" t="s">
        <v>173</v>
      </c>
      <c r="B42" s="198">
        <v>33</v>
      </c>
      <c r="C42" s="199">
        <v>11</v>
      </c>
      <c r="D42" s="200">
        <v>44</v>
      </c>
      <c r="E42" s="217">
        <v>0</v>
      </c>
      <c r="F42" s="78">
        <v>6</v>
      </c>
      <c r="G42" s="142">
        <v>6</v>
      </c>
      <c r="H42" s="218">
        <v>0</v>
      </c>
      <c r="I42" s="78">
        <v>0</v>
      </c>
      <c r="J42" s="79">
        <v>0</v>
      </c>
      <c r="K42" s="218">
        <v>33</v>
      </c>
      <c r="L42" s="78">
        <v>17</v>
      </c>
      <c r="M42" s="79">
        <v>50</v>
      </c>
    </row>
    <row r="43" spans="1:13" ht="16.899999999999999" customHeight="1" x14ac:dyDescent="0.15">
      <c r="A43" s="197" t="s">
        <v>174</v>
      </c>
      <c r="B43" s="198">
        <v>24</v>
      </c>
      <c r="C43" s="199">
        <v>24</v>
      </c>
      <c r="D43" s="200">
        <v>48</v>
      </c>
      <c r="E43" s="217">
        <v>2</v>
      </c>
      <c r="F43" s="78">
        <v>0</v>
      </c>
      <c r="G43" s="142">
        <v>2</v>
      </c>
      <c r="H43" s="218">
        <v>1</v>
      </c>
      <c r="I43" s="78">
        <v>0</v>
      </c>
      <c r="J43" s="79">
        <v>1</v>
      </c>
      <c r="K43" s="218">
        <v>27</v>
      </c>
      <c r="L43" s="78">
        <v>24</v>
      </c>
      <c r="M43" s="79">
        <v>51</v>
      </c>
    </row>
    <row r="44" spans="1:13" ht="16.899999999999999" customHeight="1" x14ac:dyDescent="0.15">
      <c r="A44" s="197" t="s">
        <v>175</v>
      </c>
      <c r="B44" s="198">
        <v>64</v>
      </c>
      <c r="C44" s="199">
        <v>47</v>
      </c>
      <c r="D44" s="200">
        <v>111</v>
      </c>
      <c r="E44" s="217">
        <v>10</v>
      </c>
      <c r="F44" s="78">
        <v>4</v>
      </c>
      <c r="G44" s="142">
        <v>14</v>
      </c>
      <c r="H44" s="218">
        <v>0</v>
      </c>
      <c r="I44" s="78">
        <v>0</v>
      </c>
      <c r="J44" s="79">
        <v>0</v>
      </c>
      <c r="K44" s="218">
        <v>74</v>
      </c>
      <c r="L44" s="78">
        <v>51</v>
      </c>
      <c r="M44" s="79">
        <v>125</v>
      </c>
    </row>
    <row r="45" spans="1:13" ht="16.899999999999999" customHeight="1" x14ac:dyDescent="0.15">
      <c r="A45" s="197" t="s">
        <v>176</v>
      </c>
      <c r="B45" s="198">
        <v>76</v>
      </c>
      <c r="C45" s="199">
        <v>129</v>
      </c>
      <c r="D45" s="200">
        <v>205</v>
      </c>
      <c r="E45" s="217">
        <v>2</v>
      </c>
      <c r="F45" s="78">
        <v>127</v>
      </c>
      <c r="G45" s="142">
        <v>129</v>
      </c>
      <c r="H45" s="218">
        <v>6</v>
      </c>
      <c r="I45" s="78">
        <v>82</v>
      </c>
      <c r="J45" s="79">
        <v>88</v>
      </c>
      <c r="K45" s="218">
        <v>84</v>
      </c>
      <c r="L45" s="78">
        <v>338</v>
      </c>
      <c r="M45" s="79">
        <v>422</v>
      </c>
    </row>
    <row r="46" spans="1:13" ht="16.899999999999999" customHeight="1" x14ac:dyDescent="0.15">
      <c r="A46" s="197" t="s">
        <v>177</v>
      </c>
      <c r="B46" s="198">
        <v>13</v>
      </c>
      <c r="C46" s="199">
        <v>64</v>
      </c>
      <c r="D46" s="200">
        <v>77</v>
      </c>
      <c r="E46" s="217">
        <v>12</v>
      </c>
      <c r="F46" s="78">
        <v>17</v>
      </c>
      <c r="G46" s="142">
        <v>29</v>
      </c>
      <c r="H46" s="218">
        <v>0</v>
      </c>
      <c r="I46" s="78">
        <v>0</v>
      </c>
      <c r="J46" s="79">
        <v>0</v>
      </c>
      <c r="K46" s="218">
        <v>25</v>
      </c>
      <c r="L46" s="78">
        <v>81</v>
      </c>
      <c r="M46" s="79">
        <v>106</v>
      </c>
    </row>
    <row r="47" spans="1:13" ht="16.899999999999999" customHeight="1" x14ac:dyDescent="0.15">
      <c r="A47" s="197" t="s">
        <v>178</v>
      </c>
      <c r="B47" s="198">
        <v>46</v>
      </c>
      <c r="C47" s="199">
        <v>20</v>
      </c>
      <c r="D47" s="200">
        <v>66</v>
      </c>
      <c r="E47" s="217">
        <v>0</v>
      </c>
      <c r="F47" s="78">
        <v>14</v>
      </c>
      <c r="G47" s="142">
        <v>14</v>
      </c>
      <c r="H47" s="218">
        <v>0</v>
      </c>
      <c r="I47" s="78">
        <v>0</v>
      </c>
      <c r="J47" s="79">
        <v>0</v>
      </c>
      <c r="K47" s="218">
        <v>46</v>
      </c>
      <c r="L47" s="78">
        <v>34</v>
      </c>
      <c r="M47" s="79">
        <v>80</v>
      </c>
    </row>
    <row r="48" spans="1:13" ht="16.899999999999999" customHeight="1" x14ac:dyDescent="0.15">
      <c r="A48" s="197" t="s">
        <v>179</v>
      </c>
      <c r="B48" s="198">
        <v>33</v>
      </c>
      <c r="C48" s="199">
        <v>4</v>
      </c>
      <c r="D48" s="200">
        <v>37</v>
      </c>
      <c r="E48" s="217">
        <v>5</v>
      </c>
      <c r="F48" s="78">
        <v>4</v>
      </c>
      <c r="G48" s="142">
        <v>9</v>
      </c>
      <c r="H48" s="218">
        <v>1</v>
      </c>
      <c r="I48" s="78">
        <v>0</v>
      </c>
      <c r="J48" s="79">
        <v>1</v>
      </c>
      <c r="K48" s="218">
        <v>39</v>
      </c>
      <c r="L48" s="78">
        <v>8</v>
      </c>
      <c r="M48" s="79">
        <v>47</v>
      </c>
    </row>
    <row r="49" spans="1:13" ht="16.899999999999999" customHeight="1" x14ac:dyDescent="0.15">
      <c r="A49" s="197" t="s">
        <v>180</v>
      </c>
      <c r="B49" s="198">
        <v>217</v>
      </c>
      <c r="C49" s="199">
        <v>169</v>
      </c>
      <c r="D49" s="200">
        <v>386</v>
      </c>
      <c r="E49" s="217">
        <v>10</v>
      </c>
      <c r="F49" s="78">
        <v>59</v>
      </c>
      <c r="G49" s="142">
        <v>69</v>
      </c>
      <c r="H49" s="218">
        <v>7</v>
      </c>
      <c r="I49" s="78">
        <v>2</v>
      </c>
      <c r="J49" s="79">
        <v>9</v>
      </c>
      <c r="K49" s="218">
        <v>234</v>
      </c>
      <c r="L49" s="78">
        <v>230</v>
      </c>
      <c r="M49" s="79">
        <v>464</v>
      </c>
    </row>
    <row r="50" spans="1:13" ht="16.899999999999999" customHeight="1" x14ac:dyDescent="0.15">
      <c r="A50" s="197" t="s">
        <v>181</v>
      </c>
      <c r="B50" s="198">
        <v>83</v>
      </c>
      <c r="C50" s="199">
        <v>122</v>
      </c>
      <c r="D50" s="200">
        <v>205</v>
      </c>
      <c r="E50" s="217">
        <v>17</v>
      </c>
      <c r="F50" s="78">
        <v>49</v>
      </c>
      <c r="G50" s="142">
        <v>66</v>
      </c>
      <c r="H50" s="218">
        <v>0</v>
      </c>
      <c r="I50" s="78">
        <v>0</v>
      </c>
      <c r="J50" s="79">
        <v>0</v>
      </c>
      <c r="K50" s="218">
        <v>100</v>
      </c>
      <c r="L50" s="78">
        <v>171</v>
      </c>
      <c r="M50" s="79">
        <v>271</v>
      </c>
    </row>
    <row r="51" spans="1:13" ht="16.899999999999999" customHeight="1" thickBot="1" x14ac:dyDescent="0.2">
      <c r="A51" s="201" t="s">
        <v>182</v>
      </c>
      <c r="B51" s="202">
        <v>72</v>
      </c>
      <c r="C51" s="203">
        <v>27</v>
      </c>
      <c r="D51" s="204">
        <v>99</v>
      </c>
      <c r="E51" s="219">
        <v>0</v>
      </c>
      <c r="F51" s="92">
        <v>5</v>
      </c>
      <c r="G51" s="145">
        <v>5</v>
      </c>
      <c r="H51" s="220">
        <v>0</v>
      </c>
      <c r="I51" s="92">
        <v>0</v>
      </c>
      <c r="J51" s="93">
        <v>0</v>
      </c>
      <c r="K51" s="220">
        <v>72</v>
      </c>
      <c r="L51" s="92">
        <v>32</v>
      </c>
      <c r="M51" s="93">
        <v>104</v>
      </c>
    </row>
  </sheetData>
  <mergeCells count="6">
    <mergeCell ref="A4:A6"/>
    <mergeCell ref="B4:D5"/>
    <mergeCell ref="E4:G5"/>
    <mergeCell ref="H4:J4"/>
    <mergeCell ref="K4:M5"/>
    <mergeCell ref="H5:J5"/>
  </mergeCells>
  <phoneticPr fontId="3"/>
  <pageMargins left="0.59055118110236227" right="0.78740157480314965" top="0.98425196850393704" bottom="0.98425196850393704" header="0.51181102362204722" footer="0.51181102362204722"/>
  <pageSetup paperSize="9" scale="85" orientation="portrait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51"/>
  <sheetViews>
    <sheetView topLeftCell="A8" zoomScaleNormal="100" workbookViewId="0">
      <selection activeCell="K30" sqref="K30"/>
    </sheetView>
  </sheetViews>
  <sheetFormatPr defaultColWidth="8.875" defaultRowHeight="16.899999999999999" customHeight="1" x14ac:dyDescent="0.15"/>
  <cols>
    <col min="1" max="1" width="9.5" style="173" bestFit="1" customWidth="1"/>
    <col min="2" max="2" width="16.125" style="173" bestFit="1" customWidth="1"/>
    <col min="3" max="8" width="11.375" style="173" customWidth="1"/>
    <col min="9" max="16384" width="8.875" style="173"/>
  </cols>
  <sheetData>
    <row r="1" spans="1:8" ht="16.899999999999999" customHeight="1" x14ac:dyDescent="0.15">
      <c r="A1" s="172" t="s">
        <v>187</v>
      </c>
    </row>
    <row r="2" spans="1:8" ht="16.899999999999999" customHeight="1" x14ac:dyDescent="0.15">
      <c r="B2" s="172"/>
      <c r="C2" s="172"/>
      <c r="D2" s="172"/>
      <c r="E2" s="172"/>
    </row>
    <row r="3" spans="1:8" ht="16.899999999999999" customHeight="1" thickBot="1" x14ac:dyDescent="0.2">
      <c r="A3" s="221"/>
      <c r="H3" s="192" t="s">
        <v>63</v>
      </c>
    </row>
    <row r="4" spans="1:8" ht="16.899999999999999" customHeight="1" thickBot="1" x14ac:dyDescent="0.2">
      <c r="A4" s="661" t="s">
        <v>135</v>
      </c>
      <c r="B4" s="664" t="s">
        <v>64</v>
      </c>
      <c r="C4" s="667" t="s">
        <v>188</v>
      </c>
      <c r="D4" s="668"/>
      <c r="E4" s="668"/>
      <c r="F4" s="668"/>
      <c r="G4" s="668"/>
      <c r="H4" s="669"/>
    </row>
    <row r="5" spans="1:8" ht="16.899999999999999" customHeight="1" x14ac:dyDescent="0.15">
      <c r="A5" s="662"/>
      <c r="B5" s="665"/>
      <c r="C5" s="101" t="s">
        <v>37</v>
      </c>
      <c r="D5" s="102" t="s">
        <v>38</v>
      </c>
      <c r="E5" s="102" t="s">
        <v>39</v>
      </c>
      <c r="F5" s="102" t="s">
        <v>40</v>
      </c>
      <c r="G5" s="102" t="s">
        <v>41</v>
      </c>
      <c r="H5" s="103" t="s">
        <v>9</v>
      </c>
    </row>
    <row r="6" spans="1:8" ht="16.899999999999999" customHeight="1" thickBot="1" x14ac:dyDescent="0.2">
      <c r="A6" s="663"/>
      <c r="B6" s="666"/>
      <c r="C6" s="104" t="s">
        <v>4</v>
      </c>
      <c r="D6" s="105" t="s">
        <v>5</v>
      </c>
      <c r="E6" s="105" t="s">
        <v>6</v>
      </c>
      <c r="F6" s="105" t="s">
        <v>7</v>
      </c>
      <c r="G6" s="105" t="s">
        <v>8</v>
      </c>
      <c r="H6" s="106"/>
    </row>
    <row r="7" spans="1:8" ht="16.899999999999999" customHeight="1" x14ac:dyDescent="0.15">
      <c r="A7" s="193" t="s">
        <v>138</v>
      </c>
      <c r="B7" s="123">
        <v>132737289</v>
      </c>
      <c r="C7" s="222">
        <v>3779813</v>
      </c>
      <c r="D7" s="223">
        <v>7271337</v>
      </c>
      <c r="E7" s="223">
        <v>6348638</v>
      </c>
      <c r="F7" s="223">
        <v>30554768</v>
      </c>
      <c r="G7" s="223">
        <v>31402289</v>
      </c>
      <c r="H7" s="224">
        <v>53380444</v>
      </c>
    </row>
    <row r="8" spans="1:8" ht="16.899999999999999" customHeight="1" x14ac:dyDescent="0.15">
      <c r="A8" s="197" t="s">
        <v>139</v>
      </c>
      <c r="B8" s="114">
        <v>5212707</v>
      </c>
      <c r="C8" s="225">
        <v>775910</v>
      </c>
      <c r="D8" s="61">
        <v>1269924</v>
      </c>
      <c r="E8" s="61">
        <v>638831</v>
      </c>
      <c r="F8" s="61">
        <v>1831132</v>
      </c>
      <c r="G8" s="61">
        <v>696910</v>
      </c>
      <c r="H8" s="226">
        <v>0</v>
      </c>
    </row>
    <row r="9" spans="1:8" ht="16.899999999999999" customHeight="1" x14ac:dyDescent="0.15">
      <c r="A9" s="197" t="s">
        <v>140</v>
      </c>
      <c r="B9" s="114">
        <v>22731448</v>
      </c>
      <c r="C9" s="225">
        <v>382832</v>
      </c>
      <c r="D9" s="61">
        <v>808278</v>
      </c>
      <c r="E9" s="61">
        <v>1054223</v>
      </c>
      <c r="F9" s="61">
        <v>7097319</v>
      </c>
      <c r="G9" s="61" t="s">
        <v>66</v>
      </c>
      <c r="H9" s="226" t="s">
        <v>76</v>
      </c>
    </row>
    <row r="10" spans="1:8" ht="16.899999999999999" customHeight="1" x14ac:dyDescent="0.15">
      <c r="A10" s="197" t="s">
        <v>141</v>
      </c>
      <c r="B10" s="114">
        <v>26255138</v>
      </c>
      <c r="C10" s="225">
        <v>401098</v>
      </c>
      <c r="D10" s="61">
        <v>555481</v>
      </c>
      <c r="E10" s="61">
        <v>715011</v>
      </c>
      <c r="F10" s="61">
        <v>3222707</v>
      </c>
      <c r="G10" s="61">
        <v>2500689</v>
      </c>
      <c r="H10" s="226">
        <v>18860152</v>
      </c>
    </row>
    <row r="11" spans="1:8" ht="16.899999999999999" customHeight="1" x14ac:dyDescent="0.15">
      <c r="A11" s="197" t="s">
        <v>142</v>
      </c>
      <c r="B11" s="114">
        <v>4852088</v>
      </c>
      <c r="C11" s="225">
        <v>150537</v>
      </c>
      <c r="D11" s="61">
        <v>374913</v>
      </c>
      <c r="E11" s="61">
        <v>337361</v>
      </c>
      <c r="F11" s="61">
        <v>879394</v>
      </c>
      <c r="G11" s="61" t="s">
        <v>66</v>
      </c>
      <c r="H11" s="226" t="s">
        <v>76</v>
      </c>
    </row>
    <row r="12" spans="1:8" ht="16.899999999999999" customHeight="1" x14ac:dyDescent="0.15">
      <c r="A12" s="197" t="s">
        <v>143</v>
      </c>
      <c r="B12" s="114">
        <v>2126942</v>
      </c>
      <c r="C12" s="225">
        <v>54111</v>
      </c>
      <c r="D12" s="61">
        <v>371911</v>
      </c>
      <c r="E12" s="61">
        <v>113901</v>
      </c>
      <c r="F12" s="61" t="s">
        <v>66</v>
      </c>
      <c r="G12" s="61">
        <v>0</v>
      </c>
      <c r="H12" s="226" t="s">
        <v>76</v>
      </c>
    </row>
    <row r="13" spans="1:8" ht="16.899999999999999" customHeight="1" x14ac:dyDescent="0.15">
      <c r="A13" s="197" t="s">
        <v>144</v>
      </c>
      <c r="B13" s="114">
        <v>8637246</v>
      </c>
      <c r="C13" s="225">
        <v>199890</v>
      </c>
      <c r="D13" s="61">
        <v>430559</v>
      </c>
      <c r="E13" s="61">
        <v>673065</v>
      </c>
      <c r="F13" s="61">
        <v>3267115</v>
      </c>
      <c r="G13" s="61">
        <v>1853388</v>
      </c>
      <c r="H13" s="226">
        <v>2213229</v>
      </c>
    </row>
    <row r="14" spans="1:8" ht="16.899999999999999" customHeight="1" x14ac:dyDescent="0.15">
      <c r="A14" s="197" t="s">
        <v>145</v>
      </c>
      <c r="B14" s="114">
        <v>461128</v>
      </c>
      <c r="C14" s="225">
        <v>116035</v>
      </c>
      <c r="D14" s="61">
        <v>111315</v>
      </c>
      <c r="E14" s="61">
        <v>176464</v>
      </c>
      <c r="F14" s="61">
        <v>57314</v>
      </c>
      <c r="G14" s="61">
        <v>0</v>
      </c>
      <c r="H14" s="226">
        <v>0</v>
      </c>
    </row>
    <row r="15" spans="1:8" ht="16.899999999999999" customHeight="1" x14ac:dyDescent="0.15">
      <c r="A15" s="197" t="s">
        <v>146</v>
      </c>
      <c r="B15" s="114">
        <v>1337331</v>
      </c>
      <c r="C15" s="225">
        <v>84213</v>
      </c>
      <c r="D15" s="61">
        <v>158161</v>
      </c>
      <c r="E15" s="61">
        <v>231011</v>
      </c>
      <c r="F15" s="61" t="s">
        <v>66</v>
      </c>
      <c r="G15" s="61" t="s">
        <v>76</v>
      </c>
      <c r="H15" s="226">
        <v>0</v>
      </c>
    </row>
    <row r="16" spans="1:8" ht="16.899999999999999" customHeight="1" x14ac:dyDescent="0.15">
      <c r="A16" s="197" t="s">
        <v>147</v>
      </c>
      <c r="B16" s="114">
        <v>1163840</v>
      </c>
      <c r="C16" s="225">
        <v>39495</v>
      </c>
      <c r="D16" s="61" t="s">
        <v>66</v>
      </c>
      <c r="E16" s="61" t="s">
        <v>76</v>
      </c>
      <c r="F16" s="61">
        <v>359887</v>
      </c>
      <c r="G16" s="61">
        <v>469144</v>
      </c>
      <c r="H16" s="226">
        <v>0</v>
      </c>
    </row>
    <row r="17" spans="1:8" ht="16.899999999999999" customHeight="1" x14ac:dyDescent="0.15">
      <c r="A17" s="197" t="s">
        <v>148</v>
      </c>
      <c r="B17" s="114">
        <v>11955318</v>
      </c>
      <c r="C17" s="225">
        <v>86054</v>
      </c>
      <c r="D17" s="61">
        <v>95464</v>
      </c>
      <c r="E17" s="61" t="s">
        <v>66</v>
      </c>
      <c r="F17" s="61">
        <v>3313169</v>
      </c>
      <c r="G17" s="61" t="s">
        <v>76</v>
      </c>
      <c r="H17" s="226" t="s">
        <v>76</v>
      </c>
    </row>
    <row r="18" spans="1:8" ht="16.899999999999999" customHeight="1" x14ac:dyDescent="0.15">
      <c r="A18" s="197" t="s">
        <v>149</v>
      </c>
      <c r="B18" s="114">
        <v>1185515</v>
      </c>
      <c r="C18" s="225">
        <v>79431</v>
      </c>
      <c r="D18" s="61">
        <v>180368</v>
      </c>
      <c r="E18" s="61" t="s">
        <v>76</v>
      </c>
      <c r="F18" s="61">
        <v>632346</v>
      </c>
      <c r="G18" s="61" t="s">
        <v>76</v>
      </c>
      <c r="H18" s="226">
        <v>0</v>
      </c>
    </row>
    <row r="19" spans="1:8" ht="16.899999999999999" customHeight="1" x14ac:dyDescent="0.15">
      <c r="A19" s="197" t="s">
        <v>150</v>
      </c>
      <c r="B19" s="114">
        <v>5875996</v>
      </c>
      <c r="C19" s="225">
        <v>148290</v>
      </c>
      <c r="D19" s="61">
        <v>232588</v>
      </c>
      <c r="E19" s="61">
        <v>255867</v>
      </c>
      <c r="F19" s="61">
        <v>743613</v>
      </c>
      <c r="G19" s="61" t="s">
        <v>66</v>
      </c>
      <c r="H19" s="226" t="s">
        <v>76</v>
      </c>
    </row>
    <row r="20" spans="1:8" ht="16.899999999999999" customHeight="1" x14ac:dyDescent="0.15">
      <c r="A20" s="197" t="s">
        <v>151</v>
      </c>
      <c r="B20" s="114">
        <v>768724</v>
      </c>
      <c r="C20" s="225">
        <v>6054</v>
      </c>
      <c r="D20" s="61">
        <v>59260</v>
      </c>
      <c r="E20" s="61">
        <v>226121</v>
      </c>
      <c r="F20" s="61" t="s">
        <v>66</v>
      </c>
      <c r="G20" s="61" t="s">
        <v>76</v>
      </c>
      <c r="H20" s="226">
        <v>0</v>
      </c>
    </row>
    <row r="21" spans="1:8" ht="16.899999999999999" customHeight="1" x14ac:dyDescent="0.15">
      <c r="A21" s="197" t="s">
        <v>152</v>
      </c>
      <c r="B21" s="114">
        <v>684048</v>
      </c>
      <c r="C21" s="225">
        <v>15261</v>
      </c>
      <c r="D21" s="61" t="s">
        <v>66</v>
      </c>
      <c r="E21" s="61" t="s">
        <v>76</v>
      </c>
      <c r="F21" s="61">
        <v>454137</v>
      </c>
      <c r="G21" s="61">
        <v>0</v>
      </c>
      <c r="H21" s="226">
        <v>0</v>
      </c>
    </row>
    <row r="22" spans="1:8" ht="16.899999999999999" customHeight="1" x14ac:dyDescent="0.15">
      <c r="A22" s="197" t="s">
        <v>153</v>
      </c>
      <c r="B22" s="114">
        <v>1183347</v>
      </c>
      <c r="C22" s="225">
        <v>94450</v>
      </c>
      <c r="D22" s="61">
        <v>369348</v>
      </c>
      <c r="E22" s="61">
        <v>211770</v>
      </c>
      <c r="F22" s="61" t="s">
        <v>66</v>
      </c>
      <c r="G22" s="61" t="s">
        <v>76</v>
      </c>
      <c r="H22" s="226">
        <v>0</v>
      </c>
    </row>
    <row r="23" spans="1:8" ht="16.899999999999999" customHeight="1" x14ac:dyDescent="0.15">
      <c r="A23" s="197" t="s">
        <v>154</v>
      </c>
      <c r="B23" s="114">
        <v>321042</v>
      </c>
      <c r="C23" s="225">
        <v>32625</v>
      </c>
      <c r="D23" s="61" t="s">
        <v>66</v>
      </c>
      <c r="E23" s="61" t="s">
        <v>76</v>
      </c>
      <c r="F23" s="61">
        <v>216235</v>
      </c>
      <c r="G23" s="61">
        <v>0</v>
      </c>
      <c r="H23" s="226">
        <v>0</v>
      </c>
    </row>
    <row r="24" spans="1:8" ht="16.899999999999999" customHeight="1" x14ac:dyDescent="0.15">
      <c r="A24" s="197" t="s">
        <v>155</v>
      </c>
      <c r="B24" s="114">
        <v>1711635</v>
      </c>
      <c r="C24" s="225" t="s">
        <v>76</v>
      </c>
      <c r="D24" s="61" t="s">
        <v>76</v>
      </c>
      <c r="E24" s="61" t="s">
        <v>76</v>
      </c>
      <c r="F24" s="61">
        <v>550400</v>
      </c>
      <c r="G24" s="61">
        <v>886092</v>
      </c>
      <c r="H24" s="226">
        <v>0</v>
      </c>
    </row>
    <row r="25" spans="1:8" ht="16.899999999999999" customHeight="1" x14ac:dyDescent="0.15">
      <c r="A25" s="197" t="s">
        <v>156</v>
      </c>
      <c r="B25" s="114">
        <v>605375</v>
      </c>
      <c r="C25" s="225">
        <v>22265</v>
      </c>
      <c r="D25" s="61">
        <v>64236</v>
      </c>
      <c r="E25" s="61">
        <v>99597</v>
      </c>
      <c r="F25" s="61" t="s">
        <v>76</v>
      </c>
      <c r="G25" s="61" t="s">
        <v>76</v>
      </c>
      <c r="H25" s="226">
        <v>0</v>
      </c>
    </row>
    <row r="26" spans="1:8" ht="16.899999999999999" customHeight="1" x14ac:dyDescent="0.15">
      <c r="A26" s="197" t="s">
        <v>157</v>
      </c>
      <c r="B26" s="114">
        <v>2421545</v>
      </c>
      <c r="C26" s="225">
        <v>25202</v>
      </c>
      <c r="D26" s="61">
        <v>29422</v>
      </c>
      <c r="E26" s="61" t="s">
        <v>76</v>
      </c>
      <c r="F26" s="61" t="s">
        <v>76</v>
      </c>
      <c r="G26" s="61" t="s">
        <v>76</v>
      </c>
      <c r="H26" s="226">
        <v>0</v>
      </c>
    </row>
    <row r="27" spans="1:8" ht="16.899999999999999" customHeight="1" x14ac:dyDescent="0.15">
      <c r="A27" s="197" t="s">
        <v>158</v>
      </c>
      <c r="B27" s="114">
        <v>658016</v>
      </c>
      <c r="C27" s="225">
        <v>31801</v>
      </c>
      <c r="D27" s="61">
        <v>103111</v>
      </c>
      <c r="E27" s="61" t="s">
        <v>76</v>
      </c>
      <c r="F27" s="61">
        <v>227843</v>
      </c>
      <c r="G27" s="61" t="s">
        <v>76</v>
      </c>
      <c r="H27" s="226">
        <v>0</v>
      </c>
    </row>
    <row r="28" spans="1:8" ht="16.899999999999999" customHeight="1" x14ac:dyDescent="0.15">
      <c r="A28" s="197" t="s">
        <v>159</v>
      </c>
      <c r="B28" s="114">
        <v>662380</v>
      </c>
      <c r="C28" s="225">
        <v>51978</v>
      </c>
      <c r="D28" s="61" t="s">
        <v>76</v>
      </c>
      <c r="E28" s="61" t="s">
        <v>76</v>
      </c>
      <c r="F28" s="61" t="s">
        <v>76</v>
      </c>
      <c r="G28" s="61" t="s">
        <v>76</v>
      </c>
      <c r="H28" s="226">
        <v>0</v>
      </c>
    </row>
    <row r="29" spans="1:8" ht="16.899999999999999" customHeight="1" x14ac:dyDescent="0.15">
      <c r="A29" s="197" t="s">
        <v>160</v>
      </c>
      <c r="B29" s="114" t="s">
        <v>76</v>
      </c>
      <c r="C29" s="225">
        <v>0</v>
      </c>
      <c r="D29" s="61">
        <v>0</v>
      </c>
      <c r="E29" s="61" t="s">
        <v>76</v>
      </c>
      <c r="F29" s="61" t="s">
        <v>76</v>
      </c>
      <c r="G29" s="61">
        <v>0</v>
      </c>
      <c r="H29" s="226">
        <v>0</v>
      </c>
    </row>
    <row r="30" spans="1:8" ht="16.899999999999999" customHeight="1" x14ac:dyDescent="0.15">
      <c r="A30" s="197" t="s">
        <v>161</v>
      </c>
      <c r="B30" s="114">
        <v>914530</v>
      </c>
      <c r="C30" s="225">
        <v>88863</v>
      </c>
      <c r="D30" s="61">
        <v>140474</v>
      </c>
      <c r="E30" s="61" t="s">
        <v>76</v>
      </c>
      <c r="F30" s="61">
        <v>259690</v>
      </c>
      <c r="G30" s="61" t="s">
        <v>76</v>
      </c>
      <c r="H30" s="226">
        <v>0</v>
      </c>
    </row>
    <row r="31" spans="1:8" ht="16.899999999999999" customHeight="1" x14ac:dyDescent="0.15">
      <c r="A31" s="197" t="s">
        <v>162</v>
      </c>
      <c r="B31" s="114">
        <v>10941343</v>
      </c>
      <c r="C31" s="225">
        <v>185272</v>
      </c>
      <c r="D31" s="61">
        <v>114767</v>
      </c>
      <c r="E31" s="61">
        <v>61056</v>
      </c>
      <c r="F31" s="61">
        <v>493773</v>
      </c>
      <c r="G31" s="61" t="s">
        <v>66</v>
      </c>
      <c r="H31" s="226" t="s">
        <v>76</v>
      </c>
    </row>
    <row r="32" spans="1:8" ht="16.899999999999999" customHeight="1" x14ac:dyDescent="0.15">
      <c r="A32" s="197" t="s">
        <v>163</v>
      </c>
      <c r="B32" s="114">
        <v>1777645</v>
      </c>
      <c r="C32" s="225">
        <v>11846</v>
      </c>
      <c r="D32" s="61">
        <v>116452</v>
      </c>
      <c r="E32" s="61">
        <v>82814</v>
      </c>
      <c r="F32" s="61">
        <v>1566533</v>
      </c>
      <c r="G32" s="61">
        <v>0</v>
      </c>
      <c r="H32" s="226">
        <v>0</v>
      </c>
    </row>
    <row r="33" spans="1:8" ht="16.899999999999999" customHeight="1" x14ac:dyDescent="0.15">
      <c r="A33" s="197" t="s">
        <v>164</v>
      </c>
      <c r="B33" s="114">
        <v>1075040</v>
      </c>
      <c r="C33" s="225">
        <v>10841</v>
      </c>
      <c r="D33" s="61">
        <v>175399</v>
      </c>
      <c r="E33" s="61">
        <v>38590</v>
      </c>
      <c r="F33" s="61" t="s">
        <v>66</v>
      </c>
      <c r="G33" s="61" t="s">
        <v>76</v>
      </c>
      <c r="H33" s="226">
        <v>0</v>
      </c>
    </row>
    <row r="34" spans="1:8" ht="16.899999999999999" customHeight="1" x14ac:dyDescent="0.15">
      <c r="A34" s="197" t="s">
        <v>165</v>
      </c>
      <c r="B34" s="114">
        <v>2498821</v>
      </c>
      <c r="C34" s="225">
        <v>87198</v>
      </c>
      <c r="D34" s="61">
        <v>123672</v>
      </c>
      <c r="E34" s="61">
        <v>161236</v>
      </c>
      <c r="F34" s="61">
        <v>85262</v>
      </c>
      <c r="G34" s="61" t="s">
        <v>76</v>
      </c>
      <c r="H34" s="226" t="s">
        <v>76</v>
      </c>
    </row>
    <row r="35" spans="1:8" ht="16.899999999999999" customHeight="1" x14ac:dyDescent="0.15">
      <c r="A35" s="197" t="s">
        <v>166</v>
      </c>
      <c r="B35" s="114" t="s">
        <v>76</v>
      </c>
      <c r="C35" s="225">
        <v>0</v>
      </c>
      <c r="D35" s="61" t="s">
        <v>76</v>
      </c>
      <c r="E35" s="61" t="s">
        <v>76</v>
      </c>
      <c r="F35" s="61">
        <v>0</v>
      </c>
      <c r="G35" s="61">
        <v>0</v>
      </c>
      <c r="H35" s="226">
        <v>0</v>
      </c>
    </row>
    <row r="36" spans="1:8" ht="16.899999999999999" customHeight="1" x14ac:dyDescent="0.15">
      <c r="A36" s="197" t="s">
        <v>167</v>
      </c>
      <c r="B36" s="114">
        <v>3262490</v>
      </c>
      <c r="C36" s="225">
        <v>28621</v>
      </c>
      <c r="D36" s="61" t="s">
        <v>76</v>
      </c>
      <c r="E36" s="61" t="s">
        <v>76</v>
      </c>
      <c r="F36" s="61" t="s">
        <v>76</v>
      </c>
      <c r="G36" s="61">
        <v>0</v>
      </c>
      <c r="H36" s="226" t="s">
        <v>76</v>
      </c>
    </row>
    <row r="37" spans="1:8" ht="16.899999999999999" customHeight="1" x14ac:dyDescent="0.15">
      <c r="A37" s="197" t="s">
        <v>168</v>
      </c>
      <c r="B37" s="114">
        <v>4115903</v>
      </c>
      <c r="C37" s="225">
        <v>93368</v>
      </c>
      <c r="D37" s="61">
        <v>115568</v>
      </c>
      <c r="E37" s="61">
        <v>130815</v>
      </c>
      <c r="F37" s="61">
        <v>733917</v>
      </c>
      <c r="G37" s="61" t="s">
        <v>76</v>
      </c>
      <c r="H37" s="226" t="s">
        <v>76</v>
      </c>
    </row>
    <row r="38" spans="1:8" ht="16.899999999999999" customHeight="1" x14ac:dyDescent="0.15">
      <c r="A38" s="197" t="s">
        <v>169</v>
      </c>
      <c r="B38" s="114">
        <v>1709841</v>
      </c>
      <c r="C38" s="225">
        <v>47836</v>
      </c>
      <c r="D38" s="61">
        <v>109677</v>
      </c>
      <c r="E38" s="61" t="s">
        <v>76</v>
      </c>
      <c r="F38" s="61" t="s">
        <v>76</v>
      </c>
      <c r="G38" s="61" t="s">
        <v>76</v>
      </c>
      <c r="H38" s="226">
        <v>0</v>
      </c>
    </row>
    <row r="39" spans="1:8" ht="16.899999999999999" customHeight="1" x14ac:dyDescent="0.15">
      <c r="A39" s="197" t="s">
        <v>170</v>
      </c>
      <c r="B39" s="114">
        <v>1803229</v>
      </c>
      <c r="C39" s="225">
        <v>91405</v>
      </c>
      <c r="D39" s="61">
        <v>193074</v>
      </c>
      <c r="E39" s="61">
        <v>53287</v>
      </c>
      <c r="F39" s="61">
        <v>279862</v>
      </c>
      <c r="G39" s="61" t="s">
        <v>66</v>
      </c>
      <c r="H39" s="226" t="s">
        <v>76</v>
      </c>
    </row>
    <row r="40" spans="1:8" ht="16.899999999999999" customHeight="1" x14ac:dyDescent="0.15">
      <c r="A40" s="197" t="s">
        <v>171</v>
      </c>
      <c r="B40" s="114">
        <v>610878</v>
      </c>
      <c r="C40" s="225">
        <v>125901</v>
      </c>
      <c r="D40" s="61">
        <v>69931</v>
      </c>
      <c r="E40" s="61">
        <v>155509</v>
      </c>
      <c r="F40" s="61" t="s">
        <v>76</v>
      </c>
      <c r="G40" s="61" t="s">
        <v>76</v>
      </c>
      <c r="H40" s="226">
        <v>0</v>
      </c>
    </row>
    <row r="41" spans="1:8" ht="16.899999999999999" customHeight="1" x14ac:dyDescent="0.15">
      <c r="A41" s="197" t="s">
        <v>172</v>
      </c>
      <c r="B41" s="114">
        <v>34450</v>
      </c>
      <c r="C41" s="61" t="s">
        <v>66</v>
      </c>
      <c r="D41" s="61" t="s">
        <v>76</v>
      </c>
      <c r="E41" s="61">
        <v>0</v>
      </c>
      <c r="F41" s="61">
        <v>0</v>
      </c>
      <c r="G41" s="61">
        <v>0</v>
      </c>
      <c r="H41" s="226">
        <v>0</v>
      </c>
    </row>
    <row r="42" spans="1:8" ht="16.899999999999999" customHeight="1" x14ac:dyDescent="0.15">
      <c r="A42" s="197" t="s">
        <v>173</v>
      </c>
      <c r="B42" s="114">
        <v>57581</v>
      </c>
      <c r="C42" s="225" t="s">
        <v>76</v>
      </c>
      <c r="D42" s="61" t="s">
        <v>76</v>
      </c>
      <c r="E42" s="61" t="s">
        <v>76</v>
      </c>
      <c r="F42" s="61">
        <v>0</v>
      </c>
      <c r="G42" s="61">
        <v>0</v>
      </c>
      <c r="H42" s="226">
        <v>0</v>
      </c>
    </row>
    <row r="43" spans="1:8" ht="16.899999999999999" customHeight="1" x14ac:dyDescent="0.15">
      <c r="A43" s="197" t="s">
        <v>174</v>
      </c>
      <c r="B43" s="114">
        <v>59184</v>
      </c>
      <c r="C43" s="225" t="s">
        <v>76</v>
      </c>
      <c r="D43" s="61" t="s">
        <v>76</v>
      </c>
      <c r="E43" s="61" t="s">
        <v>76</v>
      </c>
      <c r="F43" s="61">
        <v>0</v>
      </c>
      <c r="G43" s="61">
        <v>0</v>
      </c>
      <c r="H43" s="226">
        <v>0</v>
      </c>
    </row>
    <row r="44" spans="1:8" ht="16.899999999999999" customHeight="1" x14ac:dyDescent="0.15">
      <c r="A44" s="197" t="s">
        <v>175</v>
      </c>
      <c r="B44" s="114">
        <v>90214</v>
      </c>
      <c r="C44" s="225">
        <v>1566</v>
      </c>
      <c r="D44" s="61">
        <v>0</v>
      </c>
      <c r="E44" s="61" t="s">
        <v>66</v>
      </c>
      <c r="F44" s="61" t="s">
        <v>76</v>
      </c>
      <c r="G44" s="61">
        <v>0</v>
      </c>
      <c r="H44" s="226">
        <v>0</v>
      </c>
    </row>
    <row r="45" spans="1:8" ht="16.899999999999999" customHeight="1" x14ac:dyDescent="0.15">
      <c r="A45" s="197" t="s">
        <v>176</v>
      </c>
      <c r="B45" s="114">
        <v>439854</v>
      </c>
      <c r="C45" s="225" t="s">
        <v>76</v>
      </c>
      <c r="D45" s="61" t="s">
        <v>76</v>
      </c>
      <c r="E45" s="61">
        <v>0</v>
      </c>
      <c r="F45" s="61">
        <v>0</v>
      </c>
      <c r="G45" s="61" t="s">
        <v>76</v>
      </c>
      <c r="H45" s="226">
        <v>0</v>
      </c>
    </row>
    <row r="46" spans="1:8" ht="16.899999999999999" customHeight="1" x14ac:dyDescent="0.15">
      <c r="A46" s="197" t="s">
        <v>177</v>
      </c>
      <c r="B46" s="114">
        <v>77409</v>
      </c>
      <c r="C46" s="225">
        <v>20439</v>
      </c>
      <c r="D46" s="61" t="s">
        <v>76</v>
      </c>
      <c r="E46" s="61">
        <v>0</v>
      </c>
      <c r="F46" s="61" t="s">
        <v>76</v>
      </c>
      <c r="G46" s="61">
        <v>0</v>
      </c>
      <c r="H46" s="226">
        <v>0</v>
      </c>
    </row>
    <row r="47" spans="1:8" ht="16.899999999999999" customHeight="1" x14ac:dyDescent="0.15">
      <c r="A47" s="197" t="s">
        <v>178</v>
      </c>
      <c r="B47" s="114">
        <v>78368</v>
      </c>
      <c r="C47" s="225">
        <v>2009</v>
      </c>
      <c r="D47" s="61" t="s">
        <v>66</v>
      </c>
      <c r="E47" s="61" t="s">
        <v>76</v>
      </c>
      <c r="F47" s="61">
        <v>0</v>
      </c>
      <c r="G47" s="61">
        <v>0</v>
      </c>
      <c r="H47" s="226">
        <v>0</v>
      </c>
    </row>
    <row r="48" spans="1:8" ht="16.899999999999999" customHeight="1" x14ac:dyDescent="0.15">
      <c r="A48" s="197" t="s">
        <v>179</v>
      </c>
      <c r="B48" s="114">
        <v>77226</v>
      </c>
      <c r="C48" s="61" t="s">
        <v>66</v>
      </c>
      <c r="D48" s="61" t="s">
        <v>76</v>
      </c>
      <c r="E48" s="61">
        <v>0</v>
      </c>
      <c r="F48" s="61">
        <v>0</v>
      </c>
      <c r="G48" s="61">
        <v>0</v>
      </c>
      <c r="H48" s="226">
        <v>0</v>
      </c>
    </row>
    <row r="49" spans="1:8" ht="16.899999999999999" customHeight="1" x14ac:dyDescent="0.15">
      <c r="A49" s="197" t="s">
        <v>180</v>
      </c>
      <c r="B49" s="114">
        <v>1141013</v>
      </c>
      <c r="C49" s="225">
        <v>41348</v>
      </c>
      <c r="D49" s="61">
        <v>67942</v>
      </c>
      <c r="E49" s="61" t="s">
        <v>76</v>
      </c>
      <c r="F49" s="61">
        <v>164375</v>
      </c>
      <c r="G49" s="61" t="s">
        <v>76</v>
      </c>
      <c r="H49" s="226">
        <v>0</v>
      </c>
    </row>
    <row r="50" spans="1:8" ht="16.899999999999999" customHeight="1" x14ac:dyDescent="0.15">
      <c r="A50" s="197" t="s">
        <v>181</v>
      </c>
      <c r="B50" s="114">
        <v>316452</v>
      </c>
      <c r="C50" s="225">
        <v>11443</v>
      </c>
      <c r="D50" s="61">
        <v>97538</v>
      </c>
      <c r="E50" s="61" t="s">
        <v>76</v>
      </c>
      <c r="F50" s="61">
        <v>0</v>
      </c>
      <c r="G50" s="61" t="s">
        <v>76</v>
      </c>
      <c r="H50" s="226">
        <v>0</v>
      </c>
    </row>
    <row r="51" spans="1:8" ht="16.899999999999999" customHeight="1" thickBot="1" x14ac:dyDescent="0.2">
      <c r="A51" s="201" t="s">
        <v>182</v>
      </c>
      <c r="B51" s="124">
        <v>705549</v>
      </c>
      <c r="C51" s="227" t="s">
        <v>76</v>
      </c>
      <c r="D51" s="67" t="s">
        <v>76</v>
      </c>
      <c r="E51" s="67">
        <v>0</v>
      </c>
      <c r="F51" s="67" t="s">
        <v>76</v>
      </c>
      <c r="G51" s="67">
        <v>0</v>
      </c>
      <c r="H51" s="228">
        <v>0</v>
      </c>
    </row>
  </sheetData>
  <mergeCells count="3">
    <mergeCell ref="A4:A6"/>
    <mergeCell ref="B4:B6"/>
    <mergeCell ref="C4:H4"/>
  </mergeCells>
  <phoneticPr fontId="3"/>
  <printOptions horizontalCentered="1" verticalCentered="1"/>
  <pageMargins left="1.1811023622047245" right="0.78740157480314965" top="0.98425196850393704" bottom="0.98425196850393704" header="0.51181102362204722" footer="0.51181102362204722"/>
  <pageSetup paperSize="9" scale="85" orientation="portrait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51"/>
  <sheetViews>
    <sheetView zoomScaleNormal="100" workbookViewId="0">
      <selection activeCell="I19" sqref="I19"/>
    </sheetView>
  </sheetViews>
  <sheetFormatPr defaultRowHeight="13.5" x14ac:dyDescent="0.15"/>
  <cols>
    <col min="1" max="1" width="9.5" customWidth="1"/>
    <col min="2" max="5" width="20.75" customWidth="1"/>
  </cols>
  <sheetData>
    <row r="1" spans="1:5" ht="16.899999999999999" customHeight="1" x14ac:dyDescent="0.15">
      <c r="A1" s="4" t="s">
        <v>189</v>
      </c>
      <c r="B1" s="1"/>
      <c r="C1" s="1"/>
      <c r="D1" s="1"/>
      <c r="E1" s="1"/>
    </row>
    <row r="2" spans="1:5" ht="16.899999999999999" customHeight="1" x14ac:dyDescent="0.15">
      <c r="A2" s="1"/>
      <c r="B2" s="163"/>
      <c r="C2" s="163"/>
      <c r="D2" s="1"/>
      <c r="E2" s="1"/>
    </row>
    <row r="3" spans="1:5" ht="16.899999999999999" customHeight="1" thickBot="1" x14ac:dyDescent="0.2">
      <c r="A3" s="1"/>
      <c r="B3" s="1"/>
      <c r="C3" s="1"/>
      <c r="D3" s="1"/>
      <c r="E3" s="229" t="s">
        <v>63</v>
      </c>
    </row>
    <row r="4" spans="1:5" ht="16.899999999999999" customHeight="1" thickBot="1" x14ac:dyDescent="0.2">
      <c r="A4" s="619" t="s">
        <v>135</v>
      </c>
      <c r="B4" s="667" t="s">
        <v>69</v>
      </c>
      <c r="C4" s="675"/>
      <c r="D4" s="675"/>
      <c r="E4" s="653" t="s">
        <v>190</v>
      </c>
    </row>
    <row r="5" spans="1:5" ht="16.899999999999999" customHeight="1" x14ac:dyDescent="0.15">
      <c r="A5" s="620"/>
      <c r="B5" s="661" t="s">
        <v>71</v>
      </c>
      <c r="C5" s="230" t="s">
        <v>72</v>
      </c>
      <c r="D5" s="231" t="s">
        <v>73</v>
      </c>
      <c r="E5" s="676"/>
    </row>
    <row r="6" spans="1:5" ht="16.899999999999999" customHeight="1" thickBot="1" x14ac:dyDescent="0.2">
      <c r="A6" s="621"/>
      <c r="B6" s="663"/>
      <c r="C6" s="176" t="s">
        <v>74</v>
      </c>
      <c r="D6" s="177" t="s">
        <v>75</v>
      </c>
      <c r="E6" s="673"/>
    </row>
    <row r="7" spans="1:5" ht="16.899999999999999" customHeight="1" x14ac:dyDescent="0.15">
      <c r="A7" s="232" t="s">
        <v>138</v>
      </c>
      <c r="B7" s="168">
        <v>48164369</v>
      </c>
      <c r="C7" s="168">
        <v>39535421</v>
      </c>
      <c r="D7" s="168">
        <v>8628948</v>
      </c>
      <c r="E7" s="168">
        <v>18774759</v>
      </c>
    </row>
    <row r="8" spans="1:5" ht="16.899999999999999" customHeight="1" x14ac:dyDescent="0.15">
      <c r="A8" s="233" t="s">
        <v>139</v>
      </c>
      <c r="B8" s="169">
        <v>2248024</v>
      </c>
      <c r="C8" s="169">
        <v>1075449</v>
      </c>
      <c r="D8" s="169">
        <v>1172575</v>
      </c>
      <c r="E8" s="169">
        <v>1161036</v>
      </c>
    </row>
    <row r="9" spans="1:5" ht="16.899999999999999" customHeight="1" x14ac:dyDescent="0.15">
      <c r="A9" s="233" t="s">
        <v>140</v>
      </c>
      <c r="B9" s="169">
        <v>7728213</v>
      </c>
      <c r="C9" s="169">
        <v>6637066</v>
      </c>
      <c r="D9" s="169">
        <v>1091147</v>
      </c>
      <c r="E9" s="169">
        <v>2692156</v>
      </c>
    </row>
    <row r="10" spans="1:5" ht="16.899999999999999" customHeight="1" x14ac:dyDescent="0.15">
      <c r="A10" s="233" t="s">
        <v>141</v>
      </c>
      <c r="B10" s="169">
        <v>10739512</v>
      </c>
      <c r="C10" s="169">
        <v>9785391</v>
      </c>
      <c r="D10" s="169">
        <v>954121</v>
      </c>
      <c r="E10" s="169">
        <v>3343738</v>
      </c>
    </row>
    <row r="11" spans="1:5" ht="16.899999999999999" customHeight="1" x14ac:dyDescent="0.15">
      <c r="A11" s="233" t="s">
        <v>142</v>
      </c>
      <c r="B11" s="169">
        <v>1175619</v>
      </c>
      <c r="C11" s="169">
        <v>708480</v>
      </c>
      <c r="D11" s="169">
        <v>467139</v>
      </c>
      <c r="E11" s="169">
        <v>946455</v>
      </c>
    </row>
    <row r="12" spans="1:5" ht="16.899999999999999" customHeight="1" x14ac:dyDescent="0.15">
      <c r="A12" s="233" t="s">
        <v>143</v>
      </c>
      <c r="B12" s="169">
        <v>758931</v>
      </c>
      <c r="C12" s="169">
        <v>419655</v>
      </c>
      <c r="D12" s="169">
        <v>339276</v>
      </c>
      <c r="E12" s="169">
        <v>353668</v>
      </c>
    </row>
    <row r="13" spans="1:5" ht="16.899999999999999" customHeight="1" x14ac:dyDescent="0.15">
      <c r="A13" s="233" t="s">
        <v>144</v>
      </c>
      <c r="B13" s="169">
        <v>2565250</v>
      </c>
      <c r="C13" s="169">
        <v>1995437</v>
      </c>
      <c r="D13" s="169">
        <v>569813</v>
      </c>
      <c r="E13" s="169">
        <v>1313076</v>
      </c>
    </row>
    <row r="14" spans="1:5" ht="16.899999999999999" customHeight="1" x14ac:dyDescent="0.15">
      <c r="A14" s="233" t="s">
        <v>145</v>
      </c>
      <c r="B14" s="169">
        <v>251425</v>
      </c>
      <c r="C14" s="169">
        <v>46388</v>
      </c>
      <c r="D14" s="169">
        <v>205037</v>
      </c>
      <c r="E14" s="169">
        <v>109666</v>
      </c>
    </row>
    <row r="15" spans="1:5" ht="16.899999999999999" customHeight="1" x14ac:dyDescent="0.15">
      <c r="A15" s="233" t="s">
        <v>146</v>
      </c>
      <c r="B15" s="169">
        <v>692806</v>
      </c>
      <c r="C15" s="169">
        <v>444649</v>
      </c>
      <c r="D15" s="169">
        <v>248157</v>
      </c>
      <c r="E15" s="169">
        <v>306777</v>
      </c>
    </row>
    <row r="16" spans="1:5" ht="16.899999999999999" customHeight="1" x14ac:dyDescent="0.15">
      <c r="A16" s="233" t="s">
        <v>147</v>
      </c>
      <c r="B16" s="169">
        <v>622039</v>
      </c>
      <c r="C16" s="169">
        <v>443654</v>
      </c>
      <c r="D16" s="169">
        <v>178385</v>
      </c>
      <c r="E16" s="169">
        <v>299891</v>
      </c>
    </row>
    <row r="17" spans="1:5" ht="16.899999999999999" customHeight="1" x14ac:dyDescent="0.15">
      <c r="A17" s="233" t="s">
        <v>148</v>
      </c>
      <c r="B17" s="169">
        <v>5467120</v>
      </c>
      <c r="C17" s="169">
        <v>5320571</v>
      </c>
      <c r="D17" s="169">
        <v>146549</v>
      </c>
      <c r="E17" s="169">
        <v>1610115</v>
      </c>
    </row>
    <row r="18" spans="1:5" ht="16.899999999999999" customHeight="1" x14ac:dyDescent="0.15">
      <c r="A18" s="233" t="s">
        <v>149</v>
      </c>
      <c r="B18" s="169">
        <v>566929</v>
      </c>
      <c r="C18" s="169">
        <v>407555</v>
      </c>
      <c r="D18" s="169">
        <v>159374</v>
      </c>
      <c r="E18" s="169">
        <v>317080</v>
      </c>
    </row>
    <row r="19" spans="1:5" ht="16.899999999999999" customHeight="1" x14ac:dyDescent="0.15">
      <c r="A19" s="233" t="s">
        <v>150</v>
      </c>
      <c r="B19" s="169">
        <v>2401146</v>
      </c>
      <c r="C19" s="169">
        <v>2153954</v>
      </c>
      <c r="D19" s="169">
        <v>247192</v>
      </c>
      <c r="E19" s="169">
        <v>1290658</v>
      </c>
    </row>
    <row r="20" spans="1:5" ht="16.899999999999999" customHeight="1" x14ac:dyDescent="0.15">
      <c r="A20" s="233" t="s">
        <v>151</v>
      </c>
      <c r="B20" s="169">
        <v>398756</v>
      </c>
      <c r="C20" s="169">
        <v>229783</v>
      </c>
      <c r="D20" s="169">
        <v>168973</v>
      </c>
      <c r="E20" s="169">
        <v>201097</v>
      </c>
    </row>
    <row r="21" spans="1:5" ht="16.899999999999999" customHeight="1" x14ac:dyDescent="0.15">
      <c r="A21" s="233" t="s">
        <v>152</v>
      </c>
      <c r="B21" s="169">
        <v>279147</v>
      </c>
      <c r="C21" s="169">
        <v>144843</v>
      </c>
      <c r="D21" s="169">
        <v>134304</v>
      </c>
      <c r="E21" s="169">
        <v>112504</v>
      </c>
    </row>
    <row r="22" spans="1:5" ht="16.899999999999999" customHeight="1" x14ac:dyDescent="0.15">
      <c r="A22" s="233" t="s">
        <v>153</v>
      </c>
      <c r="B22" s="169">
        <v>556543</v>
      </c>
      <c r="C22" s="169">
        <v>246133</v>
      </c>
      <c r="D22" s="169">
        <v>310410</v>
      </c>
      <c r="E22" s="169">
        <v>237130</v>
      </c>
    </row>
    <row r="23" spans="1:5" ht="16.899999999999999" customHeight="1" x14ac:dyDescent="0.15">
      <c r="A23" s="233" t="s">
        <v>154</v>
      </c>
      <c r="B23" s="169">
        <v>186825</v>
      </c>
      <c r="C23" s="169">
        <v>128736</v>
      </c>
      <c r="D23" s="169">
        <v>58089</v>
      </c>
      <c r="E23" s="169">
        <v>99939</v>
      </c>
    </row>
    <row r="24" spans="1:5" ht="16.899999999999999" customHeight="1" x14ac:dyDescent="0.15">
      <c r="A24" s="233" t="s">
        <v>155</v>
      </c>
      <c r="B24" s="169">
        <v>821185</v>
      </c>
      <c r="C24" s="169">
        <v>756505</v>
      </c>
      <c r="D24" s="169">
        <v>64680</v>
      </c>
      <c r="E24" s="169">
        <v>303399</v>
      </c>
    </row>
    <row r="25" spans="1:5" ht="16.899999999999999" customHeight="1" x14ac:dyDescent="0.15">
      <c r="A25" s="233" t="s">
        <v>156</v>
      </c>
      <c r="B25" s="169">
        <v>223949</v>
      </c>
      <c r="C25" s="169">
        <v>125692</v>
      </c>
      <c r="D25" s="169">
        <v>98257</v>
      </c>
      <c r="E25" s="169">
        <v>117296</v>
      </c>
    </row>
    <row r="26" spans="1:5" ht="16.899999999999999" customHeight="1" x14ac:dyDescent="0.15">
      <c r="A26" s="233" t="s">
        <v>157</v>
      </c>
      <c r="B26" s="169">
        <v>337755</v>
      </c>
      <c r="C26" s="169">
        <v>306230</v>
      </c>
      <c r="D26" s="169">
        <v>31525</v>
      </c>
      <c r="E26" s="169">
        <v>193644</v>
      </c>
    </row>
    <row r="27" spans="1:5" ht="16.899999999999999" customHeight="1" x14ac:dyDescent="0.15">
      <c r="A27" s="233" t="s">
        <v>158</v>
      </c>
      <c r="B27" s="169">
        <v>402790</v>
      </c>
      <c r="C27" s="169">
        <v>327757</v>
      </c>
      <c r="D27" s="169">
        <v>75033</v>
      </c>
      <c r="E27" s="169">
        <v>147610</v>
      </c>
    </row>
    <row r="28" spans="1:5" ht="16.899999999999999" customHeight="1" x14ac:dyDescent="0.15">
      <c r="A28" s="233" t="s">
        <v>159</v>
      </c>
      <c r="B28" s="169">
        <v>177521</v>
      </c>
      <c r="C28" s="169">
        <v>87610</v>
      </c>
      <c r="D28" s="169">
        <v>89911</v>
      </c>
      <c r="E28" s="169">
        <v>73967</v>
      </c>
    </row>
    <row r="29" spans="1:5" ht="16.899999999999999" customHeight="1" x14ac:dyDescent="0.15">
      <c r="A29" s="233" t="s">
        <v>160</v>
      </c>
      <c r="B29" s="169" t="s">
        <v>76</v>
      </c>
      <c r="C29" s="169" t="s">
        <v>76</v>
      </c>
      <c r="D29" s="169" t="s">
        <v>76</v>
      </c>
      <c r="E29" s="169" t="s">
        <v>76</v>
      </c>
    </row>
    <row r="30" spans="1:5" ht="16.899999999999999" customHeight="1" x14ac:dyDescent="0.15">
      <c r="A30" s="233" t="s">
        <v>161</v>
      </c>
      <c r="B30" s="169">
        <v>522767</v>
      </c>
      <c r="C30" s="169">
        <v>367189</v>
      </c>
      <c r="D30" s="169">
        <v>155578</v>
      </c>
      <c r="E30" s="169">
        <v>223874</v>
      </c>
    </row>
    <row r="31" spans="1:5" ht="16.899999999999999" customHeight="1" x14ac:dyDescent="0.15">
      <c r="A31" s="233" t="s">
        <v>162</v>
      </c>
      <c r="B31" s="169">
        <v>2637529</v>
      </c>
      <c r="C31" s="169">
        <v>2430425</v>
      </c>
      <c r="D31" s="169">
        <v>207104</v>
      </c>
      <c r="E31" s="169">
        <v>710408</v>
      </c>
    </row>
    <row r="32" spans="1:5" ht="16.899999999999999" customHeight="1" x14ac:dyDescent="0.15">
      <c r="A32" s="233" t="s">
        <v>163</v>
      </c>
      <c r="B32" s="169">
        <v>775349</v>
      </c>
      <c r="C32" s="169">
        <v>659320</v>
      </c>
      <c r="D32" s="169">
        <v>116029</v>
      </c>
      <c r="E32" s="169">
        <v>154654</v>
      </c>
    </row>
    <row r="33" spans="1:5" ht="16.899999999999999" customHeight="1" x14ac:dyDescent="0.15">
      <c r="A33" s="233" t="s">
        <v>164</v>
      </c>
      <c r="B33" s="169">
        <v>610921</v>
      </c>
      <c r="C33" s="169">
        <v>470400</v>
      </c>
      <c r="D33" s="169">
        <v>140521</v>
      </c>
      <c r="E33" s="169">
        <v>205123</v>
      </c>
    </row>
    <row r="34" spans="1:5" ht="16.899999999999999" customHeight="1" x14ac:dyDescent="0.15">
      <c r="A34" s="233" t="s">
        <v>165</v>
      </c>
      <c r="B34" s="169">
        <v>873909</v>
      </c>
      <c r="C34" s="169">
        <v>725114</v>
      </c>
      <c r="D34" s="169">
        <v>148795</v>
      </c>
      <c r="E34" s="169">
        <v>346352</v>
      </c>
    </row>
    <row r="35" spans="1:5" ht="16.899999999999999" customHeight="1" x14ac:dyDescent="0.15">
      <c r="A35" s="233" t="s">
        <v>166</v>
      </c>
      <c r="B35" s="169" t="s">
        <v>76</v>
      </c>
      <c r="C35" s="169">
        <v>0</v>
      </c>
      <c r="D35" s="169" t="s">
        <v>76</v>
      </c>
      <c r="E35" s="169" t="s">
        <v>76</v>
      </c>
    </row>
    <row r="36" spans="1:5" ht="16.899999999999999" customHeight="1" x14ac:dyDescent="0.15">
      <c r="A36" s="233" t="s">
        <v>167</v>
      </c>
      <c r="B36" s="169">
        <v>470948</v>
      </c>
      <c r="C36" s="169">
        <v>426155</v>
      </c>
      <c r="D36" s="169">
        <v>44793</v>
      </c>
      <c r="E36" s="169">
        <v>324430</v>
      </c>
    </row>
    <row r="37" spans="1:5" ht="16.899999999999999" customHeight="1" x14ac:dyDescent="0.15">
      <c r="A37" s="233" t="s">
        <v>168</v>
      </c>
      <c r="B37" s="169">
        <v>1083790</v>
      </c>
      <c r="C37" s="169">
        <v>939117</v>
      </c>
      <c r="D37" s="169">
        <v>144673</v>
      </c>
      <c r="E37" s="169">
        <v>460474</v>
      </c>
    </row>
    <row r="38" spans="1:5" ht="16.899999999999999" customHeight="1" x14ac:dyDescent="0.15">
      <c r="A38" s="233" t="s">
        <v>169</v>
      </c>
      <c r="B38" s="169">
        <v>230981</v>
      </c>
      <c r="C38" s="169" t="s">
        <v>76</v>
      </c>
      <c r="D38" s="169" t="s">
        <v>76</v>
      </c>
      <c r="E38" s="169">
        <v>117158</v>
      </c>
    </row>
    <row r="39" spans="1:5" ht="16.899999999999999" customHeight="1" x14ac:dyDescent="0.15">
      <c r="A39" s="233" t="s">
        <v>170</v>
      </c>
      <c r="B39" s="169">
        <v>689360</v>
      </c>
      <c r="C39" s="169">
        <v>489092</v>
      </c>
      <c r="D39" s="169">
        <v>200268</v>
      </c>
      <c r="E39" s="169">
        <v>378512</v>
      </c>
    </row>
    <row r="40" spans="1:5" ht="16.899999999999999" customHeight="1" x14ac:dyDescent="0.15">
      <c r="A40" s="233" t="s">
        <v>171</v>
      </c>
      <c r="B40" s="169">
        <v>266531</v>
      </c>
      <c r="C40" s="169" t="s">
        <v>76</v>
      </c>
      <c r="D40" s="169" t="s">
        <v>76</v>
      </c>
      <c r="E40" s="169">
        <v>145001</v>
      </c>
    </row>
    <row r="41" spans="1:5" ht="16.899999999999999" customHeight="1" x14ac:dyDescent="0.15">
      <c r="A41" s="233" t="s">
        <v>172</v>
      </c>
      <c r="B41" s="169">
        <v>17389</v>
      </c>
      <c r="C41" s="169">
        <v>0</v>
      </c>
      <c r="D41" s="169">
        <v>17389</v>
      </c>
      <c r="E41" s="169">
        <v>11139</v>
      </c>
    </row>
    <row r="42" spans="1:5" ht="16.899999999999999" customHeight="1" x14ac:dyDescent="0.15">
      <c r="A42" s="233" t="s">
        <v>173</v>
      </c>
      <c r="B42" s="169">
        <v>35261</v>
      </c>
      <c r="C42" s="169">
        <v>0</v>
      </c>
      <c r="D42" s="169">
        <v>35261</v>
      </c>
      <c r="E42" s="169">
        <v>14886</v>
      </c>
    </row>
    <row r="43" spans="1:5" ht="16.899999999999999" customHeight="1" x14ac:dyDescent="0.15">
      <c r="A43" s="233" t="s">
        <v>174</v>
      </c>
      <c r="B43" s="169">
        <v>28952</v>
      </c>
      <c r="C43" s="169">
        <v>0</v>
      </c>
      <c r="D43" s="169">
        <v>28952</v>
      </c>
      <c r="E43" s="169">
        <v>13891</v>
      </c>
    </row>
    <row r="44" spans="1:5" ht="16.899999999999999" customHeight="1" x14ac:dyDescent="0.15">
      <c r="A44" s="233" t="s">
        <v>175</v>
      </c>
      <c r="B44" s="169">
        <v>64901</v>
      </c>
      <c r="C44" s="169" t="s">
        <v>76</v>
      </c>
      <c r="D44" s="169" t="s">
        <v>76</v>
      </c>
      <c r="E44" s="169">
        <v>26813</v>
      </c>
    </row>
    <row r="45" spans="1:5" ht="16.899999999999999" customHeight="1" x14ac:dyDescent="0.15">
      <c r="A45" s="233" t="s">
        <v>176</v>
      </c>
      <c r="B45" s="169">
        <v>275359</v>
      </c>
      <c r="C45" s="169" t="s">
        <v>76</v>
      </c>
      <c r="D45" s="169" t="s">
        <v>76</v>
      </c>
      <c r="E45" s="169">
        <v>90413</v>
      </c>
    </row>
    <row r="46" spans="1:5" ht="16.899999999999999" customHeight="1" x14ac:dyDescent="0.15">
      <c r="A46" s="233" t="s">
        <v>177</v>
      </c>
      <c r="B46" s="169">
        <v>39632</v>
      </c>
      <c r="C46" s="169" t="s">
        <v>76</v>
      </c>
      <c r="D46" s="169" t="s">
        <v>76</v>
      </c>
      <c r="E46" s="169">
        <v>19028</v>
      </c>
    </row>
    <row r="47" spans="1:5" ht="16.899999999999999" customHeight="1" x14ac:dyDescent="0.15">
      <c r="A47" s="233" t="s">
        <v>178</v>
      </c>
      <c r="B47" s="169">
        <v>28068</v>
      </c>
      <c r="C47" s="169">
        <v>0</v>
      </c>
      <c r="D47" s="169">
        <v>28068</v>
      </c>
      <c r="E47" s="169">
        <v>17957</v>
      </c>
    </row>
    <row r="48" spans="1:5" ht="16.899999999999999" customHeight="1" x14ac:dyDescent="0.15">
      <c r="A48" s="233" t="s">
        <v>179</v>
      </c>
      <c r="B48" s="169">
        <v>28430</v>
      </c>
      <c r="C48" s="169">
        <v>0</v>
      </c>
      <c r="D48" s="169">
        <v>28430</v>
      </c>
      <c r="E48" s="169">
        <v>14159</v>
      </c>
    </row>
    <row r="49" spans="1:5" ht="16.899999999999999" customHeight="1" x14ac:dyDescent="0.15">
      <c r="A49" s="233" t="s">
        <v>180</v>
      </c>
      <c r="B49" s="169">
        <v>436517</v>
      </c>
      <c r="C49" s="169">
        <v>378994</v>
      </c>
      <c r="D49" s="169">
        <v>57523</v>
      </c>
      <c r="E49" s="169">
        <v>142490</v>
      </c>
    </row>
    <row r="50" spans="1:5" ht="16.899999999999999" customHeight="1" x14ac:dyDescent="0.15">
      <c r="A50" s="233" t="s">
        <v>181</v>
      </c>
      <c r="B50" s="169">
        <v>132243</v>
      </c>
      <c r="C50" s="169" t="s">
        <v>76</v>
      </c>
      <c r="D50" s="169" t="s">
        <v>76</v>
      </c>
      <c r="E50" s="169">
        <v>60286</v>
      </c>
    </row>
    <row r="51" spans="1:5" ht="16.899999999999999" customHeight="1" thickBot="1" x14ac:dyDescent="0.2">
      <c r="A51" s="234" t="s">
        <v>182</v>
      </c>
      <c r="B51" s="171">
        <v>252261</v>
      </c>
      <c r="C51" s="171" t="s">
        <v>76</v>
      </c>
      <c r="D51" s="171" t="s">
        <v>76</v>
      </c>
      <c r="E51" s="171">
        <v>37947</v>
      </c>
    </row>
  </sheetData>
  <mergeCells count="4">
    <mergeCell ref="A4:A6"/>
    <mergeCell ref="B4:D4"/>
    <mergeCell ref="E4:E6"/>
    <mergeCell ref="B5:B6"/>
  </mergeCells>
  <phoneticPr fontId="3"/>
  <pageMargins left="0.78740157480314965" right="1.1811023622047245" top="0.98425196850393704" bottom="0.98425196850393704" header="0.51181102362204722" footer="0.51181102362204722"/>
  <pageSetup paperSize="9" scale="87" orientation="portrait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51"/>
  <sheetViews>
    <sheetView zoomScaleNormal="100" workbookViewId="0">
      <selection activeCell="J17" sqref="J17"/>
    </sheetView>
  </sheetViews>
  <sheetFormatPr defaultColWidth="8.875" defaultRowHeight="16.899999999999999" customHeight="1" x14ac:dyDescent="0.15"/>
  <cols>
    <col min="1" max="2" width="9.5" style="173" bestFit="1" customWidth="1"/>
    <col min="3" max="7" width="15.375" style="173" customWidth="1"/>
    <col min="8" max="16384" width="8.875" style="173"/>
  </cols>
  <sheetData>
    <row r="1" spans="1:7" ht="16.899999999999999" customHeight="1" x14ac:dyDescent="0.15">
      <c r="A1" s="172" t="s">
        <v>191</v>
      </c>
    </row>
    <row r="2" spans="1:7" ht="16.899999999999999" customHeight="1" x14ac:dyDescent="0.15">
      <c r="B2" s="172"/>
      <c r="C2" s="172"/>
      <c r="D2" s="172"/>
      <c r="E2" s="172"/>
    </row>
    <row r="3" spans="1:7" ht="16.899999999999999" customHeight="1" thickBot="1" x14ac:dyDescent="0.2">
      <c r="A3" s="221"/>
      <c r="G3" s="206"/>
    </row>
    <row r="4" spans="1:7" ht="16.899999999999999" customHeight="1" thickBot="1" x14ac:dyDescent="0.2">
      <c r="A4" s="661" t="s">
        <v>135</v>
      </c>
      <c r="B4" s="653" t="s">
        <v>1</v>
      </c>
      <c r="C4" s="667" t="s">
        <v>192</v>
      </c>
      <c r="D4" s="668"/>
      <c r="E4" s="668"/>
      <c r="F4" s="668"/>
      <c r="G4" s="669"/>
    </row>
    <row r="5" spans="1:7" ht="16.899999999999999" customHeight="1" x14ac:dyDescent="0.15">
      <c r="A5" s="662"/>
      <c r="B5" s="665"/>
      <c r="C5" s="230" t="s">
        <v>79</v>
      </c>
      <c r="D5" s="235" t="s">
        <v>80</v>
      </c>
      <c r="E5" s="235" t="s">
        <v>81</v>
      </c>
      <c r="F5" s="231" t="s">
        <v>82</v>
      </c>
      <c r="G5" s="677" t="s">
        <v>50</v>
      </c>
    </row>
    <row r="6" spans="1:7" ht="16.899999999999999" customHeight="1" thickBot="1" x14ac:dyDescent="0.2">
      <c r="A6" s="663"/>
      <c r="B6" s="666"/>
      <c r="C6" s="176" t="s">
        <v>83</v>
      </c>
      <c r="D6" s="236" t="s">
        <v>83</v>
      </c>
      <c r="E6" s="236" t="s">
        <v>84</v>
      </c>
      <c r="F6" s="177" t="s">
        <v>85</v>
      </c>
      <c r="G6" s="673"/>
    </row>
    <row r="7" spans="1:7" ht="16.899999999999999" customHeight="1" x14ac:dyDescent="0.15">
      <c r="A7" s="193" t="s">
        <v>138</v>
      </c>
      <c r="B7" s="237">
        <v>377</v>
      </c>
      <c r="C7" s="214">
        <v>57604754</v>
      </c>
      <c r="D7" s="238">
        <v>1619630</v>
      </c>
      <c r="E7" s="238">
        <v>2101793</v>
      </c>
      <c r="F7" s="239">
        <v>6004529</v>
      </c>
      <c r="G7" s="240">
        <v>67330706</v>
      </c>
    </row>
    <row r="8" spans="1:7" ht="16.899999999999999" customHeight="1" x14ac:dyDescent="0.15">
      <c r="A8" s="197" t="s">
        <v>139</v>
      </c>
      <c r="B8" s="241">
        <v>27</v>
      </c>
      <c r="C8" s="217">
        <v>1128689</v>
      </c>
      <c r="D8" s="242">
        <v>19111</v>
      </c>
      <c r="E8" s="242">
        <v>29755</v>
      </c>
      <c r="F8" s="243">
        <v>150219</v>
      </c>
      <c r="G8" s="244">
        <v>1327774</v>
      </c>
    </row>
    <row r="9" spans="1:7" ht="16.899999999999999" customHeight="1" x14ac:dyDescent="0.15">
      <c r="A9" s="197" t="s">
        <v>140</v>
      </c>
      <c r="B9" s="241">
        <v>70</v>
      </c>
      <c r="C9" s="217">
        <v>11286730</v>
      </c>
      <c r="D9" s="242">
        <v>107480</v>
      </c>
      <c r="E9" s="242">
        <v>258114</v>
      </c>
      <c r="F9" s="243">
        <v>425816</v>
      </c>
      <c r="G9" s="244">
        <v>12078140</v>
      </c>
    </row>
    <row r="10" spans="1:7" ht="16.899999999999999" customHeight="1" x14ac:dyDescent="0.15">
      <c r="A10" s="197" t="s">
        <v>141</v>
      </c>
      <c r="B10" s="241">
        <v>45</v>
      </c>
      <c r="C10" s="217">
        <v>9505737</v>
      </c>
      <c r="D10" s="242">
        <v>660902</v>
      </c>
      <c r="E10" s="242">
        <v>385990</v>
      </c>
      <c r="F10" s="243">
        <v>2089465</v>
      </c>
      <c r="G10" s="244">
        <v>12642094</v>
      </c>
    </row>
    <row r="11" spans="1:7" ht="16.899999999999999" customHeight="1" x14ac:dyDescent="0.15">
      <c r="A11" s="197" t="s">
        <v>142</v>
      </c>
      <c r="B11" s="241">
        <v>15</v>
      </c>
      <c r="C11" s="217">
        <v>2369343</v>
      </c>
      <c r="D11" s="242">
        <v>102496</v>
      </c>
      <c r="E11" s="242">
        <v>84081</v>
      </c>
      <c r="F11" s="243">
        <v>254810</v>
      </c>
      <c r="G11" s="244">
        <v>2810730</v>
      </c>
    </row>
    <row r="12" spans="1:7" ht="16.899999999999999" customHeight="1" x14ac:dyDescent="0.15">
      <c r="A12" s="197" t="s">
        <v>143</v>
      </c>
      <c r="B12" s="241">
        <v>11</v>
      </c>
      <c r="C12" s="217">
        <v>1052384</v>
      </c>
      <c r="D12" s="242">
        <v>8038</v>
      </c>
      <c r="E12" s="242">
        <v>25419</v>
      </c>
      <c r="F12" s="243">
        <v>43007</v>
      </c>
      <c r="G12" s="244">
        <v>1128848</v>
      </c>
    </row>
    <row r="13" spans="1:7" ht="16.899999999999999" customHeight="1" x14ac:dyDescent="0.15">
      <c r="A13" s="197" t="s">
        <v>144</v>
      </c>
      <c r="B13" s="241">
        <v>22</v>
      </c>
      <c r="C13" s="217">
        <v>3993630</v>
      </c>
      <c r="D13" s="242">
        <v>325097</v>
      </c>
      <c r="E13" s="242">
        <v>454449</v>
      </c>
      <c r="F13" s="243">
        <v>220272</v>
      </c>
      <c r="G13" s="244">
        <v>4993448</v>
      </c>
    </row>
    <row r="14" spans="1:7" ht="16.899999999999999" customHeight="1" x14ac:dyDescent="0.15">
      <c r="A14" s="197" t="s">
        <v>145</v>
      </c>
      <c r="B14" s="241">
        <v>3</v>
      </c>
      <c r="C14" s="217">
        <v>2002</v>
      </c>
      <c r="D14" s="242">
        <v>478</v>
      </c>
      <c r="E14" s="242">
        <v>1856</v>
      </c>
      <c r="F14" s="243">
        <v>1375</v>
      </c>
      <c r="G14" s="244">
        <v>5711</v>
      </c>
    </row>
    <row r="15" spans="1:7" ht="16.899999999999999" customHeight="1" x14ac:dyDescent="0.15">
      <c r="A15" s="197" t="s">
        <v>146</v>
      </c>
      <c r="B15" s="241">
        <v>11</v>
      </c>
      <c r="C15" s="217">
        <v>306449</v>
      </c>
      <c r="D15" s="242">
        <v>12750</v>
      </c>
      <c r="E15" s="242">
        <v>13147</v>
      </c>
      <c r="F15" s="243">
        <v>30973</v>
      </c>
      <c r="G15" s="244">
        <v>363319</v>
      </c>
    </row>
    <row r="16" spans="1:7" ht="16.899999999999999" customHeight="1" x14ac:dyDescent="0.15">
      <c r="A16" s="197" t="s">
        <v>147</v>
      </c>
      <c r="B16" s="241">
        <v>10</v>
      </c>
      <c r="C16" s="217">
        <v>258588</v>
      </c>
      <c r="D16" s="242">
        <v>5971</v>
      </c>
      <c r="E16" s="242">
        <v>34663</v>
      </c>
      <c r="F16" s="243">
        <v>33744</v>
      </c>
      <c r="G16" s="244">
        <v>332966</v>
      </c>
    </row>
    <row r="17" spans="1:7" ht="16.899999999999999" customHeight="1" x14ac:dyDescent="0.15">
      <c r="A17" s="197" t="s">
        <v>148</v>
      </c>
      <c r="B17" s="241">
        <v>11</v>
      </c>
      <c r="C17" s="217">
        <v>4864599</v>
      </c>
      <c r="D17" s="242">
        <v>79881</v>
      </c>
      <c r="E17" s="242">
        <v>257127</v>
      </c>
      <c r="F17" s="243">
        <v>669228</v>
      </c>
      <c r="G17" s="244">
        <v>5870835</v>
      </c>
    </row>
    <row r="18" spans="1:7" ht="16.899999999999999" customHeight="1" x14ac:dyDescent="0.15">
      <c r="A18" s="197" t="s">
        <v>149</v>
      </c>
      <c r="B18" s="241">
        <v>10</v>
      </c>
      <c r="C18" s="217">
        <v>374205</v>
      </c>
      <c r="D18" s="242">
        <v>4464</v>
      </c>
      <c r="E18" s="242">
        <v>22892</v>
      </c>
      <c r="F18" s="243">
        <v>28638</v>
      </c>
      <c r="G18" s="244">
        <v>430199</v>
      </c>
    </row>
    <row r="19" spans="1:7" ht="16.899999999999999" customHeight="1" x14ac:dyDescent="0.15">
      <c r="A19" s="197" t="s">
        <v>150</v>
      </c>
      <c r="B19" s="241">
        <v>19</v>
      </c>
      <c r="C19" s="217">
        <v>2193011</v>
      </c>
      <c r="D19" s="242">
        <v>31766</v>
      </c>
      <c r="E19" s="242">
        <v>84667</v>
      </c>
      <c r="F19" s="243">
        <v>390132</v>
      </c>
      <c r="G19" s="244">
        <v>2699576</v>
      </c>
    </row>
    <row r="20" spans="1:7" ht="16.899999999999999" customHeight="1" x14ac:dyDescent="0.15">
      <c r="A20" s="197" t="s">
        <v>151</v>
      </c>
      <c r="B20" s="241">
        <v>7</v>
      </c>
      <c r="C20" s="217">
        <v>114435</v>
      </c>
      <c r="D20" s="242">
        <v>10813</v>
      </c>
      <c r="E20" s="242">
        <v>8582</v>
      </c>
      <c r="F20" s="243">
        <v>80069</v>
      </c>
      <c r="G20" s="244">
        <v>213899</v>
      </c>
    </row>
    <row r="21" spans="1:7" ht="16.899999999999999" customHeight="1" x14ac:dyDescent="0.15">
      <c r="A21" s="197" t="s">
        <v>152</v>
      </c>
      <c r="B21" s="241">
        <v>4</v>
      </c>
      <c r="C21" s="217">
        <v>210315</v>
      </c>
      <c r="D21" s="242">
        <v>2350</v>
      </c>
      <c r="E21" s="242">
        <v>10510</v>
      </c>
      <c r="F21" s="243">
        <v>11682</v>
      </c>
      <c r="G21" s="244">
        <v>234857</v>
      </c>
    </row>
    <row r="22" spans="1:7" ht="16.899999999999999" customHeight="1" x14ac:dyDescent="0.15">
      <c r="A22" s="197" t="s">
        <v>153</v>
      </c>
      <c r="B22" s="241">
        <v>5</v>
      </c>
      <c r="C22" s="217">
        <v>218021</v>
      </c>
      <c r="D22" s="242">
        <v>7388</v>
      </c>
      <c r="E22" s="242">
        <v>12408</v>
      </c>
      <c r="F22" s="243">
        <v>375</v>
      </c>
      <c r="G22" s="244">
        <v>238192</v>
      </c>
    </row>
    <row r="23" spans="1:7" ht="16.899999999999999" customHeight="1" x14ac:dyDescent="0.15">
      <c r="A23" s="197" t="s">
        <v>154</v>
      </c>
      <c r="B23" s="241">
        <v>4</v>
      </c>
      <c r="C23" s="217">
        <v>45472</v>
      </c>
      <c r="D23" s="242">
        <v>4125</v>
      </c>
      <c r="E23" s="242">
        <v>6654</v>
      </c>
      <c r="F23" s="243">
        <v>15359</v>
      </c>
      <c r="G23" s="244">
        <v>71610</v>
      </c>
    </row>
    <row r="24" spans="1:7" ht="16.899999999999999" customHeight="1" x14ac:dyDescent="0.15">
      <c r="A24" s="197" t="s">
        <v>155</v>
      </c>
      <c r="B24" s="241">
        <v>9</v>
      </c>
      <c r="C24" s="217">
        <v>501728</v>
      </c>
      <c r="D24" s="242">
        <v>28169</v>
      </c>
      <c r="E24" s="242">
        <v>42574</v>
      </c>
      <c r="F24" s="243">
        <v>25210</v>
      </c>
      <c r="G24" s="244">
        <v>597681</v>
      </c>
    </row>
    <row r="25" spans="1:7" ht="16.899999999999999" customHeight="1" x14ac:dyDescent="0.15">
      <c r="A25" s="197" t="s">
        <v>156</v>
      </c>
      <c r="B25" s="241">
        <v>5</v>
      </c>
      <c r="C25" s="217">
        <v>245284</v>
      </c>
      <c r="D25" s="242">
        <v>1785</v>
      </c>
      <c r="E25" s="242">
        <v>7562</v>
      </c>
      <c r="F25" s="243">
        <v>26398</v>
      </c>
      <c r="G25" s="244">
        <v>281029</v>
      </c>
    </row>
    <row r="26" spans="1:7" ht="16.899999999999999" customHeight="1" x14ac:dyDescent="0.15">
      <c r="A26" s="197" t="s">
        <v>157</v>
      </c>
      <c r="B26" s="241">
        <v>4</v>
      </c>
      <c r="C26" s="217">
        <v>1992667</v>
      </c>
      <c r="D26" s="242">
        <v>8451</v>
      </c>
      <c r="E26" s="242">
        <v>16855</v>
      </c>
      <c r="F26" s="243">
        <v>14585</v>
      </c>
      <c r="G26" s="244">
        <v>2032558</v>
      </c>
    </row>
    <row r="27" spans="1:7" ht="16.899999999999999" customHeight="1" x14ac:dyDescent="0.15">
      <c r="A27" s="197" t="s">
        <v>158</v>
      </c>
      <c r="B27" s="241">
        <v>6</v>
      </c>
      <c r="C27" s="217">
        <v>118589</v>
      </c>
      <c r="D27" s="242">
        <v>2119</v>
      </c>
      <c r="E27" s="242">
        <v>13993</v>
      </c>
      <c r="F27" s="243">
        <v>20218</v>
      </c>
      <c r="G27" s="244">
        <v>154919</v>
      </c>
    </row>
    <row r="28" spans="1:7" ht="16.899999999999999" customHeight="1" x14ac:dyDescent="0.15">
      <c r="A28" s="197" t="s">
        <v>159</v>
      </c>
      <c r="B28" s="241">
        <v>3</v>
      </c>
      <c r="C28" s="217">
        <v>383037</v>
      </c>
      <c r="D28" s="242">
        <v>778</v>
      </c>
      <c r="E28" s="242">
        <v>6492</v>
      </c>
      <c r="F28" s="243">
        <v>21239</v>
      </c>
      <c r="G28" s="244">
        <v>411546</v>
      </c>
    </row>
    <row r="29" spans="1:7" ht="16.899999999999999" customHeight="1" x14ac:dyDescent="0.15">
      <c r="A29" s="197" t="s">
        <v>160</v>
      </c>
      <c r="B29" s="241">
        <v>1</v>
      </c>
      <c r="C29" s="217" t="s">
        <v>76</v>
      </c>
      <c r="D29" s="242" t="s">
        <v>76</v>
      </c>
      <c r="E29" s="242" t="s">
        <v>76</v>
      </c>
      <c r="F29" s="243" t="s">
        <v>76</v>
      </c>
      <c r="G29" s="244" t="s">
        <v>76</v>
      </c>
    </row>
    <row r="30" spans="1:7" ht="16.899999999999999" customHeight="1" x14ac:dyDescent="0.15">
      <c r="A30" s="197" t="s">
        <v>161</v>
      </c>
      <c r="B30" s="241">
        <v>6</v>
      </c>
      <c r="C30" s="217">
        <v>228118</v>
      </c>
      <c r="D30" s="242">
        <v>3688</v>
      </c>
      <c r="E30" s="242">
        <v>19136</v>
      </c>
      <c r="F30" s="243">
        <v>22396</v>
      </c>
      <c r="G30" s="244">
        <v>273338</v>
      </c>
    </row>
    <row r="31" spans="1:7" ht="16.899999999999999" customHeight="1" x14ac:dyDescent="0.15">
      <c r="A31" s="197" t="s">
        <v>162</v>
      </c>
      <c r="B31" s="241">
        <v>11</v>
      </c>
      <c r="C31" s="217">
        <v>7460134</v>
      </c>
      <c r="D31" s="242">
        <v>74993</v>
      </c>
      <c r="E31" s="242">
        <v>134473</v>
      </c>
      <c r="F31" s="243">
        <v>200405</v>
      </c>
      <c r="G31" s="244">
        <v>7870005</v>
      </c>
    </row>
    <row r="32" spans="1:7" ht="16.899999999999999" customHeight="1" x14ac:dyDescent="0.15">
      <c r="A32" s="197" t="s">
        <v>163</v>
      </c>
      <c r="B32" s="241">
        <v>6</v>
      </c>
      <c r="C32" s="217">
        <v>280813</v>
      </c>
      <c r="D32" s="242">
        <v>12751</v>
      </c>
      <c r="E32" s="242">
        <v>9957</v>
      </c>
      <c r="F32" s="243">
        <v>27440</v>
      </c>
      <c r="G32" s="244">
        <v>330961</v>
      </c>
    </row>
    <row r="33" spans="1:7" ht="16.899999999999999" customHeight="1" x14ac:dyDescent="0.15">
      <c r="A33" s="197" t="s">
        <v>164</v>
      </c>
      <c r="B33" s="241">
        <v>6</v>
      </c>
      <c r="C33" s="217">
        <v>191934</v>
      </c>
      <c r="D33" s="242">
        <v>7104</v>
      </c>
      <c r="E33" s="242">
        <v>11621</v>
      </c>
      <c r="F33" s="243">
        <v>30588</v>
      </c>
      <c r="G33" s="244">
        <v>241247</v>
      </c>
    </row>
    <row r="34" spans="1:7" ht="16.899999999999999" customHeight="1" x14ac:dyDescent="0.15">
      <c r="A34" s="197" t="s">
        <v>165</v>
      </c>
      <c r="B34" s="241">
        <v>6</v>
      </c>
      <c r="C34" s="217">
        <v>471141</v>
      </c>
      <c r="D34" s="242">
        <v>10166</v>
      </c>
      <c r="E34" s="242">
        <v>43429</v>
      </c>
      <c r="F34" s="243">
        <v>706653</v>
      </c>
      <c r="G34" s="244">
        <v>1231389</v>
      </c>
    </row>
    <row r="35" spans="1:7" ht="16.899999999999999" customHeight="1" x14ac:dyDescent="0.15">
      <c r="A35" s="197" t="s">
        <v>166</v>
      </c>
      <c r="B35" s="241">
        <v>0</v>
      </c>
      <c r="C35" s="217">
        <v>0</v>
      </c>
      <c r="D35" s="242">
        <v>0</v>
      </c>
      <c r="E35" s="242">
        <v>0</v>
      </c>
      <c r="F35" s="243">
        <v>0</v>
      </c>
      <c r="G35" s="244">
        <v>0</v>
      </c>
    </row>
    <row r="36" spans="1:7" ht="16.899999999999999" customHeight="1" x14ac:dyDescent="0.15">
      <c r="A36" s="197" t="s">
        <v>167</v>
      </c>
      <c r="B36" s="241">
        <v>3</v>
      </c>
      <c r="C36" s="217">
        <v>2587744</v>
      </c>
      <c r="D36" s="242">
        <v>555</v>
      </c>
      <c r="E36" s="242">
        <v>10330</v>
      </c>
      <c r="F36" s="243">
        <v>87847</v>
      </c>
      <c r="G36" s="244">
        <v>2686476</v>
      </c>
    </row>
    <row r="37" spans="1:7" ht="16.899999999999999" customHeight="1" x14ac:dyDescent="0.15">
      <c r="A37" s="197" t="s">
        <v>168</v>
      </c>
      <c r="B37" s="241">
        <v>12</v>
      </c>
      <c r="C37" s="217">
        <v>2410438</v>
      </c>
      <c r="D37" s="242">
        <v>43339</v>
      </c>
      <c r="E37" s="242">
        <v>35386</v>
      </c>
      <c r="F37" s="243">
        <v>181230</v>
      </c>
      <c r="G37" s="244">
        <v>2670393</v>
      </c>
    </row>
    <row r="38" spans="1:7" ht="16.899999999999999" customHeight="1" x14ac:dyDescent="0.15">
      <c r="A38" s="197" t="s">
        <v>169</v>
      </c>
      <c r="B38" s="241">
        <v>2</v>
      </c>
      <c r="C38" s="217" t="s">
        <v>76</v>
      </c>
      <c r="D38" s="242" t="s">
        <v>76</v>
      </c>
      <c r="E38" s="242" t="s">
        <v>76</v>
      </c>
      <c r="F38" s="243" t="s">
        <v>76</v>
      </c>
      <c r="G38" s="244" t="s">
        <v>76</v>
      </c>
    </row>
    <row r="39" spans="1:7" ht="16.899999999999999" customHeight="1" x14ac:dyDescent="0.15">
      <c r="A39" s="197" t="s">
        <v>170</v>
      </c>
      <c r="B39" s="241">
        <v>9</v>
      </c>
      <c r="C39" s="217">
        <v>717610</v>
      </c>
      <c r="D39" s="242">
        <v>22700</v>
      </c>
      <c r="E39" s="242">
        <v>31440</v>
      </c>
      <c r="F39" s="243">
        <v>145204</v>
      </c>
      <c r="G39" s="244">
        <v>916954</v>
      </c>
    </row>
    <row r="40" spans="1:7" ht="16.899999999999999" customHeight="1" x14ac:dyDescent="0.15">
      <c r="A40" s="197" t="s">
        <v>171</v>
      </c>
      <c r="B40" s="241">
        <v>2</v>
      </c>
      <c r="C40" s="217" t="s">
        <v>76</v>
      </c>
      <c r="D40" s="242" t="s">
        <v>76</v>
      </c>
      <c r="E40" s="242" t="s">
        <v>76</v>
      </c>
      <c r="F40" s="243" t="s">
        <v>76</v>
      </c>
      <c r="G40" s="244" t="s">
        <v>76</v>
      </c>
    </row>
    <row r="41" spans="1:7" ht="16.899999999999999" customHeight="1" x14ac:dyDescent="0.15">
      <c r="A41" s="197" t="s">
        <v>172</v>
      </c>
      <c r="B41" s="241">
        <v>0</v>
      </c>
      <c r="C41" s="217">
        <v>0</v>
      </c>
      <c r="D41" s="242">
        <v>0</v>
      </c>
      <c r="E41" s="242">
        <v>0</v>
      </c>
      <c r="F41" s="243">
        <v>0</v>
      </c>
      <c r="G41" s="244">
        <v>0</v>
      </c>
    </row>
    <row r="42" spans="1:7" ht="16.899999999999999" customHeight="1" x14ac:dyDescent="0.15">
      <c r="A42" s="197" t="s">
        <v>173</v>
      </c>
      <c r="B42" s="241">
        <v>0</v>
      </c>
      <c r="C42" s="217">
        <v>0</v>
      </c>
      <c r="D42" s="242">
        <v>0</v>
      </c>
      <c r="E42" s="242">
        <v>0</v>
      </c>
      <c r="F42" s="243">
        <v>0</v>
      </c>
      <c r="G42" s="244">
        <v>0</v>
      </c>
    </row>
    <row r="43" spans="1:7" ht="16.899999999999999" customHeight="1" x14ac:dyDescent="0.15">
      <c r="A43" s="197" t="s">
        <v>174</v>
      </c>
      <c r="B43" s="241">
        <v>0</v>
      </c>
      <c r="C43" s="217">
        <v>0</v>
      </c>
      <c r="D43" s="242">
        <v>0</v>
      </c>
      <c r="E43" s="242">
        <v>0</v>
      </c>
      <c r="F43" s="243">
        <v>0</v>
      </c>
      <c r="G43" s="244">
        <v>0</v>
      </c>
    </row>
    <row r="44" spans="1:7" ht="16.899999999999999" customHeight="1" x14ac:dyDescent="0.15">
      <c r="A44" s="197" t="s">
        <v>175</v>
      </c>
      <c r="B44" s="241">
        <v>1</v>
      </c>
      <c r="C44" s="217" t="s">
        <v>76</v>
      </c>
      <c r="D44" s="242" t="s">
        <v>76</v>
      </c>
      <c r="E44" s="242" t="s">
        <v>76</v>
      </c>
      <c r="F44" s="243" t="s">
        <v>76</v>
      </c>
      <c r="G44" s="244" t="s">
        <v>76</v>
      </c>
    </row>
    <row r="45" spans="1:7" ht="16.899999999999999" customHeight="1" x14ac:dyDescent="0.15">
      <c r="A45" s="197" t="s">
        <v>176</v>
      </c>
      <c r="B45" s="241">
        <v>2</v>
      </c>
      <c r="C45" s="217" t="s">
        <v>76</v>
      </c>
      <c r="D45" s="242" t="s">
        <v>76</v>
      </c>
      <c r="E45" s="242" t="s">
        <v>76</v>
      </c>
      <c r="F45" s="243" t="s">
        <v>76</v>
      </c>
      <c r="G45" s="244" t="s">
        <v>76</v>
      </c>
    </row>
    <row r="46" spans="1:7" ht="16.899999999999999" customHeight="1" x14ac:dyDescent="0.15">
      <c r="A46" s="197" t="s">
        <v>177</v>
      </c>
      <c r="B46" s="241">
        <v>2</v>
      </c>
      <c r="C46" s="217" t="s">
        <v>76</v>
      </c>
      <c r="D46" s="242" t="s">
        <v>76</v>
      </c>
      <c r="E46" s="242" t="s">
        <v>76</v>
      </c>
      <c r="F46" s="243" t="s">
        <v>76</v>
      </c>
      <c r="G46" s="244" t="s">
        <v>76</v>
      </c>
    </row>
    <row r="47" spans="1:7" ht="16.899999999999999" customHeight="1" x14ac:dyDescent="0.15">
      <c r="A47" s="197" t="s">
        <v>178</v>
      </c>
      <c r="B47" s="241">
        <v>0</v>
      </c>
      <c r="C47" s="217">
        <v>0</v>
      </c>
      <c r="D47" s="242">
        <v>0</v>
      </c>
      <c r="E47" s="242">
        <v>0</v>
      </c>
      <c r="F47" s="243">
        <v>0</v>
      </c>
      <c r="G47" s="244">
        <v>0</v>
      </c>
    </row>
    <row r="48" spans="1:7" ht="16.899999999999999" customHeight="1" x14ac:dyDescent="0.15">
      <c r="A48" s="197" t="s">
        <v>179</v>
      </c>
      <c r="B48" s="241">
        <v>0</v>
      </c>
      <c r="C48" s="217">
        <v>0</v>
      </c>
      <c r="D48" s="242">
        <v>0</v>
      </c>
      <c r="E48" s="242">
        <v>0</v>
      </c>
      <c r="F48" s="243">
        <v>0</v>
      </c>
      <c r="G48" s="244">
        <v>0</v>
      </c>
    </row>
    <row r="49" spans="1:7" ht="16.899999999999999" customHeight="1" x14ac:dyDescent="0.15">
      <c r="A49" s="197" t="s">
        <v>180</v>
      </c>
      <c r="B49" s="241">
        <v>4</v>
      </c>
      <c r="C49" s="217">
        <v>210188</v>
      </c>
      <c r="D49" s="242">
        <v>9168</v>
      </c>
      <c r="E49" s="242">
        <v>5123</v>
      </c>
      <c r="F49" s="243">
        <v>226</v>
      </c>
      <c r="G49" s="244">
        <v>224705</v>
      </c>
    </row>
    <row r="50" spans="1:7" ht="16.899999999999999" customHeight="1" x14ac:dyDescent="0.15">
      <c r="A50" s="197" t="s">
        <v>181</v>
      </c>
      <c r="B50" s="241">
        <v>1</v>
      </c>
      <c r="C50" s="217" t="s">
        <v>76</v>
      </c>
      <c r="D50" s="242" t="s">
        <v>76</v>
      </c>
      <c r="E50" s="242" t="s">
        <v>76</v>
      </c>
      <c r="F50" s="243" t="s">
        <v>76</v>
      </c>
      <c r="G50" s="244" t="s">
        <v>76</v>
      </c>
    </row>
    <row r="51" spans="1:7" ht="16.899999999999999" customHeight="1" thickBot="1" x14ac:dyDescent="0.2">
      <c r="A51" s="201" t="s">
        <v>182</v>
      </c>
      <c r="B51" s="245">
        <v>2</v>
      </c>
      <c r="C51" s="219" t="s">
        <v>76</v>
      </c>
      <c r="D51" s="246" t="s">
        <v>76</v>
      </c>
      <c r="E51" s="246" t="s">
        <v>76</v>
      </c>
      <c r="F51" s="247" t="s">
        <v>76</v>
      </c>
      <c r="G51" s="248" t="s">
        <v>76</v>
      </c>
    </row>
  </sheetData>
  <mergeCells count="4">
    <mergeCell ref="A4:A6"/>
    <mergeCell ref="B4:B6"/>
    <mergeCell ref="C4:G4"/>
    <mergeCell ref="G5:G6"/>
  </mergeCells>
  <phoneticPr fontId="3"/>
  <pageMargins left="1.1811023622047245" right="0.78740157480314965" top="0.98425196850393704" bottom="0.98425196850393704" header="0.51181102362204722" footer="0.51181102362204722"/>
  <pageSetup paperSize="9" scale="85" orientation="portrait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51"/>
  <sheetViews>
    <sheetView zoomScaleNormal="100" workbookViewId="0">
      <selection activeCell="M2" sqref="M2"/>
    </sheetView>
  </sheetViews>
  <sheetFormatPr defaultColWidth="8.875" defaultRowHeight="16.899999999999999" customHeight="1" x14ac:dyDescent="0.15"/>
  <cols>
    <col min="1" max="1" width="11.625" style="117" bestFit="1" customWidth="1"/>
    <col min="2" max="8" width="12" style="117" customWidth="1"/>
    <col min="9" max="13" width="16.625" style="117" customWidth="1"/>
    <col min="14" max="14" width="11.5" style="117" customWidth="1"/>
    <col min="15" max="16" width="8.875" style="117"/>
    <col min="17" max="17" width="10.5" style="117" bestFit="1" customWidth="1"/>
    <col min="18" max="16384" width="8.875" style="117"/>
  </cols>
  <sheetData>
    <row r="1" spans="1:14" ht="16.899999999999999" customHeight="1" x14ac:dyDescent="0.15">
      <c r="A1" s="172" t="s">
        <v>193</v>
      </c>
    </row>
    <row r="2" spans="1:14" ht="16.899999999999999" customHeight="1" x14ac:dyDescent="0.15">
      <c r="B2" s="249"/>
      <c r="C2" s="249"/>
      <c r="D2" s="249"/>
    </row>
    <row r="3" spans="1:14" ht="16.899999999999999" customHeight="1" thickBot="1" x14ac:dyDescent="0.2">
      <c r="N3" s="117" t="s">
        <v>63</v>
      </c>
    </row>
    <row r="4" spans="1:14" ht="16.899999999999999" customHeight="1" x14ac:dyDescent="0.15">
      <c r="A4" s="678" t="s">
        <v>135</v>
      </c>
      <c r="B4" s="678" t="s">
        <v>87</v>
      </c>
      <c r="C4" s="681"/>
      <c r="D4" s="682"/>
      <c r="E4" s="678" t="s">
        <v>88</v>
      </c>
      <c r="F4" s="681"/>
      <c r="G4" s="681"/>
      <c r="H4" s="682"/>
      <c r="I4" s="678" t="s">
        <v>89</v>
      </c>
      <c r="J4" s="681"/>
      <c r="K4" s="682"/>
      <c r="L4" s="678" t="s">
        <v>90</v>
      </c>
      <c r="M4" s="682"/>
      <c r="N4" s="643" t="s">
        <v>135</v>
      </c>
    </row>
    <row r="5" spans="1:14" ht="16.899999999999999" customHeight="1" thickBot="1" x14ac:dyDescent="0.2">
      <c r="A5" s="679"/>
      <c r="B5" s="680"/>
      <c r="C5" s="683"/>
      <c r="D5" s="684"/>
      <c r="E5" s="680"/>
      <c r="F5" s="683"/>
      <c r="G5" s="683"/>
      <c r="H5" s="684"/>
      <c r="I5" s="680"/>
      <c r="J5" s="683"/>
      <c r="K5" s="684"/>
      <c r="L5" s="680"/>
      <c r="M5" s="684"/>
      <c r="N5" s="644"/>
    </row>
    <row r="6" spans="1:14" ht="16.899999999999999" customHeight="1" thickBot="1" x14ac:dyDescent="0.2">
      <c r="A6" s="680"/>
      <c r="B6" s="250" t="s">
        <v>91</v>
      </c>
      <c r="C6" s="251" t="s">
        <v>92</v>
      </c>
      <c r="D6" s="100" t="s">
        <v>93</v>
      </c>
      <c r="E6" s="250" t="s">
        <v>91</v>
      </c>
      <c r="F6" s="251" t="s">
        <v>92</v>
      </c>
      <c r="G6" s="251" t="s">
        <v>94</v>
      </c>
      <c r="H6" s="100" t="s">
        <v>93</v>
      </c>
      <c r="I6" s="250" t="s">
        <v>95</v>
      </c>
      <c r="J6" s="251" t="s">
        <v>96</v>
      </c>
      <c r="K6" s="100" t="s">
        <v>97</v>
      </c>
      <c r="L6" s="250" t="s">
        <v>98</v>
      </c>
      <c r="M6" s="100" t="s">
        <v>99</v>
      </c>
      <c r="N6" s="645"/>
    </row>
    <row r="7" spans="1:14" ht="16.899999999999999" customHeight="1" x14ac:dyDescent="0.15">
      <c r="A7" s="252" t="s">
        <v>138</v>
      </c>
      <c r="B7" s="127">
        <v>255854</v>
      </c>
      <c r="C7" s="223">
        <v>216978</v>
      </c>
      <c r="D7" s="224">
        <v>4917636</v>
      </c>
      <c r="E7" s="127">
        <v>7381628</v>
      </c>
      <c r="F7" s="223">
        <v>831163</v>
      </c>
      <c r="G7" s="223">
        <v>4887298</v>
      </c>
      <c r="H7" s="224">
        <v>31674286</v>
      </c>
      <c r="I7" s="127">
        <v>1380223</v>
      </c>
      <c r="J7" s="223">
        <v>5393840</v>
      </c>
      <c r="K7" s="224">
        <v>607565</v>
      </c>
      <c r="L7" s="127">
        <v>5157814</v>
      </c>
      <c r="M7" s="224">
        <v>5790116</v>
      </c>
      <c r="N7" s="253" t="s">
        <v>138</v>
      </c>
    </row>
    <row r="8" spans="1:14" ht="16.899999999999999" customHeight="1" x14ac:dyDescent="0.15">
      <c r="A8" s="254" t="s">
        <v>139</v>
      </c>
      <c r="B8" s="60">
        <v>14830</v>
      </c>
      <c r="C8" s="61">
        <v>1050</v>
      </c>
      <c r="D8" s="62">
        <v>253063</v>
      </c>
      <c r="E8" s="255">
        <v>55138</v>
      </c>
      <c r="F8" s="256">
        <v>2619</v>
      </c>
      <c r="G8" s="256">
        <v>68480</v>
      </c>
      <c r="H8" s="257">
        <v>507823</v>
      </c>
      <c r="I8" s="60">
        <v>16853</v>
      </c>
      <c r="J8" s="61">
        <v>24228</v>
      </c>
      <c r="K8" s="130">
        <v>14057</v>
      </c>
      <c r="L8" s="60">
        <v>8397</v>
      </c>
      <c r="M8" s="130">
        <v>4966</v>
      </c>
      <c r="N8" s="258" t="s">
        <v>139</v>
      </c>
    </row>
    <row r="9" spans="1:14" ht="16.899999999999999" customHeight="1" x14ac:dyDescent="0.15">
      <c r="A9" s="254" t="s">
        <v>140</v>
      </c>
      <c r="B9" s="60">
        <v>34957</v>
      </c>
      <c r="C9" s="61">
        <v>10380</v>
      </c>
      <c r="D9" s="62">
        <v>1225550</v>
      </c>
      <c r="E9" s="255">
        <v>1837866</v>
      </c>
      <c r="F9" s="256">
        <v>249893</v>
      </c>
      <c r="G9" s="256">
        <v>581751</v>
      </c>
      <c r="H9" s="257">
        <v>10039718</v>
      </c>
      <c r="I9" s="60">
        <v>484710</v>
      </c>
      <c r="J9" s="61">
        <v>1195912</v>
      </c>
      <c r="K9" s="130">
        <v>157244</v>
      </c>
      <c r="L9" s="60">
        <v>1328133</v>
      </c>
      <c r="M9" s="130">
        <v>1550702</v>
      </c>
      <c r="N9" s="258" t="s">
        <v>140</v>
      </c>
    </row>
    <row r="10" spans="1:14" ht="16.899999999999999" customHeight="1" x14ac:dyDescent="0.15">
      <c r="A10" s="254" t="s">
        <v>141</v>
      </c>
      <c r="B10" s="60">
        <v>0</v>
      </c>
      <c r="C10" s="61">
        <v>158388</v>
      </c>
      <c r="D10" s="62">
        <v>255834</v>
      </c>
      <c r="E10" s="255">
        <v>2991922</v>
      </c>
      <c r="F10" s="256">
        <v>342001</v>
      </c>
      <c r="G10" s="256">
        <v>1952700</v>
      </c>
      <c r="H10" s="257">
        <v>8262861</v>
      </c>
      <c r="I10" s="60">
        <v>361091</v>
      </c>
      <c r="J10" s="61">
        <v>2438430</v>
      </c>
      <c r="K10" s="130">
        <v>192401</v>
      </c>
      <c r="L10" s="60">
        <v>2656012</v>
      </c>
      <c r="M10" s="130">
        <v>2838411</v>
      </c>
      <c r="N10" s="258" t="s">
        <v>141</v>
      </c>
    </row>
    <row r="11" spans="1:14" ht="16.899999999999999" customHeight="1" x14ac:dyDescent="0.15">
      <c r="A11" s="254" t="s">
        <v>142</v>
      </c>
      <c r="B11" s="60">
        <v>2794</v>
      </c>
      <c r="C11" s="61">
        <v>0</v>
      </c>
      <c r="D11" s="62">
        <v>212579</v>
      </c>
      <c r="E11" s="255">
        <v>536496</v>
      </c>
      <c r="F11" s="256">
        <v>11956</v>
      </c>
      <c r="G11" s="256">
        <v>432964</v>
      </c>
      <c r="H11" s="257">
        <v>2322967</v>
      </c>
      <c r="I11" s="60">
        <v>68038</v>
      </c>
      <c r="J11" s="61">
        <v>432882</v>
      </c>
      <c r="K11" s="130">
        <v>35576</v>
      </c>
      <c r="L11" s="60">
        <v>181153</v>
      </c>
      <c r="M11" s="130">
        <v>499606</v>
      </c>
      <c r="N11" s="258" t="s">
        <v>142</v>
      </c>
    </row>
    <row r="12" spans="1:14" ht="16.899999999999999" customHeight="1" x14ac:dyDescent="0.15">
      <c r="A12" s="254" t="s">
        <v>143</v>
      </c>
      <c r="B12" s="60">
        <v>0</v>
      </c>
      <c r="C12" s="61">
        <v>0</v>
      </c>
      <c r="D12" s="62">
        <v>30197</v>
      </c>
      <c r="E12" s="255">
        <v>12599</v>
      </c>
      <c r="F12" s="256">
        <v>826</v>
      </c>
      <c r="G12" s="256">
        <v>21717</v>
      </c>
      <c r="H12" s="257">
        <v>216138</v>
      </c>
      <c r="I12" s="60">
        <v>4049</v>
      </c>
      <c r="J12" s="61">
        <v>7206</v>
      </c>
      <c r="K12" s="130">
        <v>1344</v>
      </c>
      <c r="L12" s="60">
        <v>9168</v>
      </c>
      <c r="M12" s="130">
        <v>9168</v>
      </c>
      <c r="N12" s="258" t="s">
        <v>143</v>
      </c>
    </row>
    <row r="13" spans="1:14" ht="16.899999999999999" customHeight="1" x14ac:dyDescent="0.15">
      <c r="A13" s="254" t="s">
        <v>144</v>
      </c>
      <c r="B13" s="60">
        <v>4268</v>
      </c>
      <c r="C13" s="61">
        <v>24709</v>
      </c>
      <c r="D13" s="62">
        <v>647836</v>
      </c>
      <c r="E13" s="255">
        <v>332161</v>
      </c>
      <c r="F13" s="256">
        <v>57057</v>
      </c>
      <c r="G13" s="256">
        <v>311736</v>
      </c>
      <c r="H13" s="257">
        <v>2523230</v>
      </c>
      <c r="I13" s="60">
        <v>84794</v>
      </c>
      <c r="J13" s="61">
        <v>217230</v>
      </c>
      <c r="K13" s="130">
        <v>30137</v>
      </c>
      <c r="L13" s="60">
        <v>167541</v>
      </c>
      <c r="M13" s="130">
        <v>146168</v>
      </c>
      <c r="N13" s="258" t="s">
        <v>144</v>
      </c>
    </row>
    <row r="14" spans="1:14" ht="16.899999999999999" customHeight="1" x14ac:dyDescent="0.15">
      <c r="A14" s="254" t="s">
        <v>145</v>
      </c>
      <c r="B14" s="60">
        <v>0</v>
      </c>
      <c r="C14" s="61">
        <v>630</v>
      </c>
      <c r="D14" s="62">
        <v>12291</v>
      </c>
      <c r="E14" s="255">
        <v>209</v>
      </c>
      <c r="F14" s="256">
        <v>100</v>
      </c>
      <c r="G14" s="256">
        <v>3044</v>
      </c>
      <c r="H14" s="257">
        <v>53691</v>
      </c>
      <c r="I14" s="60">
        <v>0</v>
      </c>
      <c r="J14" s="61">
        <v>0</v>
      </c>
      <c r="K14" s="130">
        <v>209</v>
      </c>
      <c r="L14" s="60">
        <v>6517</v>
      </c>
      <c r="M14" s="130">
        <v>0</v>
      </c>
      <c r="N14" s="258" t="s">
        <v>145</v>
      </c>
    </row>
    <row r="15" spans="1:14" ht="16.899999999999999" customHeight="1" x14ac:dyDescent="0.15">
      <c r="A15" s="254" t="s">
        <v>146</v>
      </c>
      <c r="B15" s="60">
        <v>1750</v>
      </c>
      <c r="C15" s="61">
        <v>0</v>
      </c>
      <c r="D15" s="62">
        <v>90092</v>
      </c>
      <c r="E15" s="255">
        <v>37860</v>
      </c>
      <c r="F15" s="256">
        <v>674</v>
      </c>
      <c r="G15" s="256">
        <v>23351</v>
      </c>
      <c r="H15" s="257">
        <v>143021</v>
      </c>
      <c r="I15" s="60">
        <v>19809</v>
      </c>
      <c r="J15" s="61">
        <v>17672</v>
      </c>
      <c r="K15" s="130">
        <v>379</v>
      </c>
      <c r="L15" s="60">
        <v>0</v>
      </c>
      <c r="M15" s="130">
        <v>0</v>
      </c>
      <c r="N15" s="258" t="s">
        <v>146</v>
      </c>
    </row>
    <row r="16" spans="1:14" ht="16.899999999999999" customHeight="1" x14ac:dyDescent="0.15">
      <c r="A16" s="254" t="s">
        <v>147</v>
      </c>
      <c r="B16" s="60">
        <v>9</v>
      </c>
      <c r="C16" s="61">
        <v>13</v>
      </c>
      <c r="D16" s="62">
        <v>25672</v>
      </c>
      <c r="E16" s="255">
        <v>41620</v>
      </c>
      <c r="F16" s="256">
        <v>1452</v>
      </c>
      <c r="G16" s="256">
        <v>30074</v>
      </c>
      <c r="H16" s="257">
        <v>184662</v>
      </c>
      <c r="I16" s="60">
        <v>9012</v>
      </c>
      <c r="J16" s="61">
        <v>31133</v>
      </c>
      <c r="K16" s="130">
        <v>1475</v>
      </c>
      <c r="L16" s="60">
        <v>0</v>
      </c>
      <c r="M16" s="130">
        <v>0</v>
      </c>
      <c r="N16" s="258" t="s">
        <v>147</v>
      </c>
    </row>
    <row r="17" spans="1:14" ht="16.899999999999999" customHeight="1" x14ac:dyDescent="0.15">
      <c r="A17" s="254" t="s">
        <v>148</v>
      </c>
      <c r="B17" s="60">
        <v>10200</v>
      </c>
      <c r="C17" s="61">
        <v>0</v>
      </c>
      <c r="D17" s="62">
        <v>456044</v>
      </c>
      <c r="E17" s="255">
        <v>514124</v>
      </c>
      <c r="F17" s="256">
        <v>14959</v>
      </c>
      <c r="G17" s="256">
        <v>360355</v>
      </c>
      <c r="H17" s="257">
        <v>2270487</v>
      </c>
      <c r="I17" s="60">
        <v>122660</v>
      </c>
      <c r="J17" s="61">
        <v>344718</v>
      </c>
      <c r="K17" s="130">
        <v>46746</v>
      </c>
      <c r="L17" s="60">
        <v>284260</v>
      </c>
      <c r="M17" s="130">
        <v>272336</v>
      </c>
      <c r="N17" s="258" t="s">
        <v>148</v>
      </c>
    </row>
    <row r="18" spans="1:14" ht="16.899999999999999" customHeight="1" x14ac:dyDescent="0.15">
      <c r="A18" s="254" t="s">
        <v>149</v>
      </c>
      <c r="B18" s="60">
        <v>0</v>
      </c>
      <c r="C18" s="61">
        <v>2985</v>
      </c>
      <c r="D18" s="62">
        <v>133216</v>
      </c>
      <c r="E18" s="255">
        <v>36639</v>
      </c>
      <c r="F18" s="256">
        <v>1815</v>
      </c>
      <c r="G18" s="256">
        <v>40762</v>
      </c>
      <c r="H18" s="257">
        <v>209014</v>
      </c>
      <c r="I18" s="60">
        <v>2485</v>
      </c>
      <c r="J18" s="61">
        <v>31140</v>
      </c>
      <c r="K18" s="130">
        <v>3014</v>
      </c>
      <c r="L18" s="60">
        <v>0</v>
      </c>
      <c r="M18" s="130">
        <v>0</v>
      </c>
      <c r="N18" s="258" t="s">
        <v>149</v>
      </c>
    </row>
    <row r="19" spans="1:14" ht="16.899999999999999" customHeight="1" x14ac:dyDescent="0.15">
      <c r="A19" s="254" t="s">
        <v>150</v>
      </c>
      <c r="B19" s="60">
        <v>29368</v>
      </c>
      <c r="C19" s="61">
        <v>16488</v>
      </c>
      <c r="D19" s="62">
        <v>249915</v>
      </c>
      <c r="E19" s="255">
        <v>183817</v>
      </c>
      <c r="F19" s="256">
        <v>84824</v>
      </c>
      <c r="G19" s="256">
        <v>253616</v>
      </c>
      <c r="H19" s="257">
        <v>839317</v>
      </c>
      <c r="I19" s="60">
        <v>32322</v>
      </c>
      <c r="J19" s="61">
        <v>81386</v>
      </c>
      <c r="K19" s="130">
        <v>70109</v>
      </c>
      <c r="L19" s="60">
        <v>149436</v>
      </c>
      <c r="M19" s="130">
        <v>149306</v>
      </c>
      <c r="N19" s="258" t="s">
        <v>150</v>
      </c>
    </row>
    <row r="20" spans="1:14" ht="16.899999999999999" customHeight="1" x14ac:dyDescent="0.15">
      <c r="A20" s="254" t="s">
        <v>151</v>
      </c>
      <c r="B20" s="60">
        <v>3005</v>
      </c>
      <c r="C20" s="61">
        <v>0</v>
      </c>
      <c r="D20" s="62">
        <v>48675</v>
      </c>
      <c r="E20" s="255">
        <v>30661</v>
      </c>
      <c r="F20" s="256">
        <v>1653</v>
      </c>
      <c r="G20" s="256">
        <v>25907</v>
      </c>
      <c r="H20" s="257">
        <v>145364</v>
      </c>
      <c r="I20" s="60">
        <v>12392</v>
      </c>
      <c r="J20" s="61">
        <v>17331</v>
      </c>
      <c r="K20" s="130">
        <v>938</v>
      </c>
      <c r="L20" s="60">
        <v>0</v>
      </c>
      <c r="M20" s="130">
        <v>0</v>
      </c>
      <c r="N20" s="258" t="s">
        <v>151</v>
      </c>
    </row>
    <row r="21" spans="1:14" ht="16.899999999999999" customHeight="1" x14ac:dyDescent="0.15">
      <c r="A21" s="254" t="s">
        <v>152</v>
      </c>
      <c r="B21" s="60">
        <v>99</v>
      </c>
      <c r="C21" s="61">
        <v>739</v>
      </c>
      <c r="D21" s="62">
        <v>59816</v>
      </c>
      <c r="E21" s="255">
        <v>542</v>
      </c>
      <c r="F21" s="256">
        <v>0</v>
      </c>
      <c r="G21" s="256">
        <v>23786</v>
      </c>
      <c r="H21" s="257">
        <v>78508</v>
      </c>
      <c r="I21" s="60">
        <v>0</v>
      </c>
      <c r="J21" s="61">
        <v>283</v>
      </c>
      <c r="K21" s="130">
        <v>259</v>
      </c>
      <c r="L21" s="60">
        <v>14480</v>
      </c>
      <c r="M21" s="130">
        <v>0</v>
      </c>
      <c r="N21" s="258" t="s">
        <v>152</v>
      </c>
    </row>
    <row r="22" spans="1:14" ht="16.899999999999999" customHeight="1" x14ac:dyDescent="0.15">
      <c r="A22" s="254" t="s">
        <v>153</v>
      </c>
      <c r="B22" s="60">
        <v>3501</v>
      </c>
      <c r="C22" s="61">
        <v>0</v>
      </c>
      <c r="D22" s="62">
        <v>17273</v>
      </c>
      <c r="E22" s="255">
        <v>2819</v>
      </c>
      <c r="F22" s="256">
        <v>289</v>
      </c>
      <c r="G22" s="256">
        <v>10577</v>
      </c>
      <c r="H22" s="257">
        <v>70749</v>
      </c>
      <c r="I22" s="60">
        <v>60</v>
      </c>
      <c r="J22" s="61">
        <v>994</v>
      </c>
      <c r="K22" s="130">
        <v>1765</v>
      </c>
      <c r="L22" s="60">
        <v>0</v>
      </c>
      <c r="M22" s="130">
        <v>0</v>
      </c>
      <c r="N22" s="258" t="s">
        <v>153</v>
      </c>
    </row>
    <row r="23" spans="1:14" ht="16.899999999999999" customHeight="1" x14ac:dyDescent="0.15">
      <c r="A23" s="254" t="s">
        <v>154</v>
      </c>
      <c r="B23" s="60">
        <v>0</v>
      </c>
      <c r="C23" s="61">
        <v>0</v>
      </c>
      <c r="D23" s="62">
        <v>11413</v>
      </c>
      <c r="E23" s="255">
        <v>2268</v>
      </c>
      <c r="F23" s="256">
        <v>19</v>
      </c>
      <c r="G23" s="256">
        <v>8746</v>
      </c>
      <c r="H23" s="257">
        <v>154497</v>
      </c>
      <c r="I23" s="60">
        <v>428</v>
      </c>
      <c r="J23" s="61">
        <v>1466</v>
      </c>
      <c r="K23" s="130">
        <v>374</v>
      </c>
      <c r="L23" s="60">
        <v>371</v>
      </c>
      <c r="M23" s="130">
        <v>11</v>
      </c>
      <c r="N23" s="258" t="s">
        <v>154</v>
      </c>
    </row>
    <row r="24" spans="1:14" ht="16.899999999999999" customHeight="1" x14ac:dyDescent="0.15">
      <c r="A24" s="254" t="s">
        <v>155</v>
      </c>
      <c r="B24" s="60">
        <v>0</v>
      </c>
      <c r="C24" s="61">
        <v>0</v>
      </c>
      <c r="D24" s="62">
        <v>166340</v>
      </c>
      <c r="E24" s="255">
        <v>27478</v>
      </c>
      <c r="F24" s="256">
        <v>2988</v>
      </c>
      <c r="G24" s="256">
        <v>46148</v>
      </c>
      <c r="H24" s="257">
        <v>344674</v>
      </c>
      <c r="I24" s="60">
        <v>10700</v>
      </c>
      <c r="J24" s="61">
        <v>12453</v>
      </c>
      <c r="K24" s="130">
        <v>4325</v>
      </c>
      <c r="L24" s="60">
        <v>8978</v>
      </c>
      <c r="M24" s="130">
        <v>0</v>
      </c>
      <c r="N24" s="258" t="s">
        <v>155</v>
      </c>
    </row>
    <row r="25" spans="1:14" ht="16.899999999999999" customHeight="1" x14ac:dyDescent="0.15">
      <c r="A25" s="254" t="s">
        <v>156</v>
      </c>
      <c r="B25" s="60">
        <v>0</v>
      </c>
      <c r="C25" s="61">
        <v>0</v>
      </c>
      <c r="D25" s="62">
        <v>15958</v>
      </c>
      <c r="E25" s="255">
        <v>751</v>
      </c>
      <c r="F25" s="256">
        <v>867</v>
      </c>
      <c r="G25" s="256">
        <v>2057</v>
      </c>
      <c r="H25" s="257">
        <v>53930</v>
      </c>
      <c r="I25" s="60">
        <v>0</v>
      </c>
      <c r="J25" s="61">
        <v>658</v>
      </c>
      <c r="K25" s="130">
        <v>93</v>
      </c>
      <c r="L25" s="60">
        <v>0</v>
      </c>
      <c r="M25" s="130">
        <v>0</v>
      </c>
      <c r="N25" s="258" t="s">
        <v>156</v>
      </c>
    </row>
    <row r="26" spans="1:14" ht="16.899999999999999" customHeight="1" x14ac:dyDescent="0.15">
      <c r="A26" s="254" t="s">
        <v>157</v>
      </c>
      <c r="B26" s="60">
        <v>0</v>
      </c>
      <c r="C26" s="61">
        <v>0</v>
      </c>
      <c r="D26" s="62">
        <v>20660</v>
      </c>
      <c r="E26" s="255">
        <v>13394</v>
      </c>
      <c r="F26" s="256">
        <v>15337</v>
      </c>
      <c r="G26" s="256">
        <v>10814</v>
      </c>
      <c r="H26" s="257">
        <v>455276</v>
      </c>
      <c r="I26" s="60">
        <v>545</v>
      </c>
      <c r="J26" s="61">
        <v>10827</v>
      </c>
      <c r="K26" s="130">
        <v>2022</v>
      </c>
      <c r="L26" s="60">
        <v>382</v>
      </c>
      <c r="M26" s="130">
        <v>382</v>
      </c>
      <c r="N26" s="258" t="s">
        <v>157</v>
      </c>
    </row>
    <row r="27" spans="1:14" ht="16.899999999999999" customHeight="1" x14ac:dyDescent="0.15">
      <c r="A27" s="254" t="s">
        <v>158</v>
      </c>
      <c r="B27" s="60">
        <v>14656</v>
      </c>
      <c r="C27" s="61">
        <v>0</v>
      </c>
      <c r="D27" s="62">
        <v>38313</v>
      </c>
      <c r="E27" s="255">
        <v>25119</v>
      </c>
      <c r="F27" s="256">
        <v>476</v>
      </c>
      <c r="G27" s="256">
        <v>9842</v>
      </c>
      <c r="H27" s="257">
        <v>108061</v>
      </c>
      <c r="I27" s="60">
        <v>15928</v>
      </c>
      <c r="J27" s="61">
        <v>7801</v>
      </c>
      <c r="K27" s="130">
        <v>1390</v>
      </c>
      <c r="L27" s="60">
        <v>0</v>
      </c>
      <c r="M27" s="130">
        <v>0</v>
      </c>
      <c r="N27" s="258" t="s">
        <v>158</v>
      </c>
    </row>
    <row r="28" spans="1:14" ht="16.899999999999999" customHeight="1" x14ac:dyDescent="0.15">
      <c r="A28" s="254" t="s">
        <v>159</v>
      </c>
      <c r="B28" s="60">
        <v>0</v>
      </c>
      <c r="C28" s="61">
        <v>0</v>
      </c>
      <c r="D28" s="62">
        <v>11585</v>
      </c>
      <c r="E28" s="255">
        <v>1119</v>
      </c>
      <c r="F28" s="256">
        <v>180</v>
      </c>
      <c r="G28" s="256">
        <v>7868</v>
      </c>
      <c r="H28" s="257">
        <v>53616</v>
      </c>
      <c r="I28" s="60">
        <v>96</v>
      </c>
      <c r="J28" s="61">
        <v>990</v>
      </c>
      <c r="K28" s="130">
        <v>33</v>
      </c>
      <c r="L28" s="60">
        <v>0</v>
      </c>
      <c r="M28" s="130">
        <v>0</v>
      </c>
      <c r="N28" s="258" t="s">
        <v>159</v>
      </c>
    </row>
    <row r="29" spans="1:14" ht="16.899999999999999" customHeight="1" x14ac:dyDescent="0.15">
      <c r="A29" s="254" t="s">
        <v>160</v>
      </c>
      <c r="B29" s="60" t="s">
        <v>76</v>
      </c>
      <c r="C29" s="61" t="s">
        <v>76</v>
      </c>
      <c r="D29" s="62" t="s">
        <v>76</v>
      </c>
      <c r="E29" s="255" t="s">
        <v>76</v>
      </c>
      <c r="F29" s="256" t="s">
        <v>76</v>
      </c>
      <c r="G29" s="256" t="s">
        <v>76</v>
      </c>
      <c r="H29" s="257" t="s">
        <v>76</v>
      </c>
      <c r="I29" s="60" t="s">
        <v>76</v>
      </c>
      <c r="J29" s="61" t="s">
        <v>76</v>
      </c>
      <c r="K29" s="130" t="s">
        <v>76</v>
      </c>
      <c r="L29" s="60" t="s">
        <v>76</v>
      </c>
      <c r="M29" s="130" t="s">
        <v>76</v>
      </c>
      <c r="N29" s="258" t="s">
        <v>160</v>
      </c>
    </row>
    <row r="30" spans="1:14" ht="16.899999999999999" customHeight="1" x14ac:dyDescent="0.15">
      <c r="A30" s="254" t="s">
        <v>161</v>
      </c>
      <c r="B30" s="60">
        <v>2128</v>
      </c>
      <c r="C30" s="61">
        <v>0</v>
      </c>
      <c r="D30" s="62">
        <v>43314</v>
      </c>
      <c r="E30" s="255">
        <v>18788</v>
      </c>
      <c r="F30" s="256">
        <v>706</v>
      </c>
      <c r="G30" s="256">
        <v>23356</v>
      </c>
      <c r="H30" s="257">
        <v>119610</v>
      </c>
      <c r="I30" s="60">
        <v>8304</v>
      </c>
      <c r="J30" s="61">
        <v>8706</v>
      </c>
      <c r="K30" s="130">
        <v>1778</v>
      </c>
      <c r="L30" s="60">
        <v>0</v>
      </c>
      <c r="M30" s="130">
        <v>0</v>
      </c>
      <c r="N30" s="258" t="s">
        <v>161</v>
      </c>
    </row>
    <row r="31" spans="1:14" ht="16.899999999999999" customHeight="1" x14ac:dyDescent="0.15">
      <c r="A31" s="254" t="s">
        <v>162</v>
      </c>
      <c r="B31" s="60">
        <v>104900</v>
      </c>
      <c r="C31" s="61">
        <v>0</v>
      </c>
      <c r="D31" s="62">
        <v>281642</v>
      </c>
      <c r="E31" s="255">
        <v>316981</v>
      </c>
      <c r="F31" s="256">
        <v>2737</v>
      </c>
      <c r="G31" s="256">
        <v>242384</v>
      </c>
      <c r="H31" s="257">
        <v>360439</v>
      </c>
      <c r="I31" s="60">
        <v>33528</v>
      </c>
      <c r="J31" s="61">
        <v>273285</v>
      </c>
      <c r="K31" s="130">
        <v>10168</v>
      </c>
      <c r="L31" s="60">
        <v>303950</v>
      </c>
      <c r="M31" s="130">
        <v>281300</v>
      </c>
      <c r="N31" s="258" t="s">
        <v>162</v>
      </c>
    </row>
    <row r="32" spans="1:14" ht="16.899999999999999" customHeight="1" x14ac:dyDescent="0.15">
      <c r="A32" s="254" t="s">
        <v>163</v>
      </c>
      <c r="B32" s="60">
        <v>0</v>
      </c>
      <c r="C32" s="61">
        <v>0</v>
      </c>
      <c r="D32" s="62">
        <v>50605</v>
      </c>
      <c r="E32" s="255">
        <v>9121</v>
      </c>
      <c r="F32" s="256">
        <v>605</v>
      </c>
      <c r="G32" s="256">
        <v>19580</v>
      </c>
      <c r="H32" s="257">
        <v>167644</v>
      </c>
      <c r="I32" s="60">
        <v>5030</v>
      </c>
      <c r="J32" s="61">
        <v>2507</v>
      </c>
      <c r="K32" s="130">
        <v>1584</v>
      </c>
      <c r="L32" s="60">
        <v>0</v>
      </c>
      <c r="M32" s="130">
        <v>0</v>
      </c>
      <c r="N32" s="258" t="s">
        <v>163</v>
      </c>
    </row>
    <row r="33" spans="1:14" ht="16.899999999999999" customHeight="1" x14ac:dyDescent="0.15">
      <c r="A33" s="254" t="s">
        <v>164</v>
      </c>
      <c r="B33" s="60">
        <v>680</v>
      </c>
      <c r="C33" s="61">
        <v>0</v>
      </c>
      <c r="D33" s="62">
        <v>128657</v>
      </c>
      <c r="E33" s="255">
        <v>83907</v>
      </c>
      <c r="F33" s="256">
        <v>5068</v>
      </c>
      <c r="G33" s="256">
        <v>35835</v>
      </c>
      <c r="H33" s="257">
        <v>269253</v>
      </c>
      <c r="I33" s="60">
        <v>17955</v>
      </c>
      <c r="J33" s="61">
        <v>64077</v>
      </c>
      <c r="K33" s="130">
        <v>1875</v>
      </c>
      <c r="L33" s="60">
        <v>4430</v>
      </c>
      <c r="M33" s="130">
        <v>5857</v>
      </c>
      <c r="N33" s="258" t="s">
        <v>164</v>
      </c>
    </row>
    <row r="34" spans="1:14" ht="16.899999999999999" customHeight="1" x14ac:dyDescent="0.15">
      <c r="A34" s="254" t="s">
        <v>165</v>
      </c>
      <c r="B34" s="60">
        <v>0</v>
      </c>
      <c r="C34" s="61">
        <v>0</v>
      </c>
      <c r="D34" s="62">
        <v>47369</v>
      </c>
      <c r="E34" s="255">
        <v>110267</v>
      </c>
      <c r="F34" s="256">
        <v>2684</v>
      </c>
      <c r="G34" s="256">
        <v>136615</v>
      </c>
      <c r="H34" s="257">
        <v>469751</v>
      </c>
      <c r="I34" s="60">
        <v>14467</v>
      </c>
      <c r="J34" s="61">
        <v>89217</v>
      </c>
      <c r="K34" s="130">
        <v>6583</v>
      </c>
      <c r="L34" s="60">
        <v>29136</v>
      </c>
      <c r="M34" s="130">
        <v>27196</v>
      </c>
      <c r="N34" s="258" t="s">
        <v>165</v>
      </c>
    </row>
    <row r="35" spans="1:14" ht="16.899999999999999" customHeight="1" x14ac:dyDescent="0.15">
      <c r="A35" s="254" t="s">
        <v>166</v>
      </c>
      <c r="B35" s="60" t="s">
        <v>194</v>
      </c>
      <c r="C35" s="61" t="s">
        <v>194</v>
      </c>
      <c r="D35" s="62" t="s">
        <v>194</v>
      </c>
      <c r="E35" s="255" t="s">
        <v>194</v>
      </c>
      <c r="F35" s="256" t="s">
        <v>194</v>
      </c>
      <c r="G35" s="256" t="s">
        <v>194</v>
      </c>
      <c r="H35" s="257" t="s">
        <v>194</v>
      </c>
      <c r="I35" s="60" t="s">
        <v>194</v>
      </c>
      <c r="J35" s="61" t="s">
        <v>194</v>
      </c>
      <c r="K35" s="130" t="s">
        <v>194</v>
      </c>
      <c r="L35" s="60" t="s">
        <v>194</v>
      </c>
      <c r="M35" s="130" t="s">
        <v>194</v>
      </c>
      <c r="N35" s="258" t="s">
        <v>166</v>
      </c>
    </row>
    <row r="36" spans="1:14" ht="16.899999999999999" customHeight="1" x14ac:dyDescent="0.15">
      <c r="A36" s="254" t="s">
        <v>167</v>
      </c>
      <c r="B36" s="60">
        <v>0</v>
      </c>
      <c r="C36" s="61">
        <v>0</v>
      </c>
      <c r="D36" s="62">
        <v>27099</v>
      </c>
      <c r="E36" s="255">
        <v>31421</v>
      </c>
      <c r="F36" s="256">
        <v>2047</v>
      </c>
      <c r="G36" s="256">
        <v>22583</v>
      </c>
      <c r="H36" s="257">
        <v>114311</v>
      </c>
      <c r="I36" s="60">
        <v>9312</v>
      </c>
      <c r="J36" s="61">
        <v>20677</v>
      </c>
      <c r="K36" s="130">
        <v>1432</v>
      </c>
      <c r="L36" s="60">
        <v>0</v>
      </c>
      <c r="M36" s="130">
        <v>0</v>
      </c>
      <c r="N36" s="258" t="s">
        <v>167</v>
      </c>
    </row>
    <row r="37" spans="1:14" ht="16.899999999999999" customHeight="1" x14ac:dyDescent="0.15">
      <c r="A37" s="254" t="s">
        <v>168</v>
      </c>
      <c r="B37" s="60">
        <v>21780</v>
      </c>
      <c r="C37" s="61">
        <v>0</v>
      </c>
      <c r="D37" s="62">
        <v>91422</v>
      </c>
      <c r="E37" s="255">
        <v>40347</v>
      </c>
      <c r="F37" s="256">
        <v>7454</v>
      </c>
      <c r="G37" s="256">
        <v>102661</v>
      </c>
      <c r="H37" s="257">
        <v>454615</v>
      </c>
      <c r="I37" s="60">
        <v>16695</v>
      </c>
      <c r="J37" s="61">
        <v>20670</v>
      </c>
      <c r="K37" s="130">
        <v>2982</v>
      </c>
      <c r="L37" s="60">
        <v>0</v>
      </c>
      <c r="M37" s="130">
        <v>0</v>
      </c>
      <c r="N37" s="258" t="s">
        <v>168</v>
      </c>
    </row>
    <row r="38" spans="1:14" ht="16.899999999999999" customHeight="1" x14ac:dyDescent="0.15">
      <c r="A38" s="254" t="s">
        <v>169</v>
      </c>
      <c r="B38" s="60" t="s">
        <v>76</v>
      </c>
      <c r="C38" s="61" t="s">
        <v>76</v>
      </c>
      <c r="D38" s="62" t="s">
        <v>76</v>
      </c>
      <c r="E38" s="255" t="s">
        <v>76</v>
      </c>
      <c r="F38" s="256" t="s">
        <v>76</v>
      </c>
      <c r="G38" s="256" t="s">
        <v>76</v>
      </c>
      <c r="H38" s="257" t="s">
        <v>76</v>
      </c>
      <c r="I38" s="60" t="s">
        <v>76</v>
      </c>
      <c r="J38" s="61" t="s">
        <v>76</v>
      </c>
      <c r="K38" s="130" t="s">
        <v>76</v>
      </c>
      <c r="L38" s="60" t="s">
        <v>76</v>
      </c>
      <c r="M38" s="130" t="s">
        <v>76</v>
      </c>
      <c r="N38" s="258" t="s">
        <v>169</v>
      </c>
    </row>
    <row r="39" spans="1:14" ht="16.899999999999999" customHeight="1" x14ac:dyDescent="0.15">
      <c r="A39" s="254" t="s">
        <v>170</v>
      </c>
      <c r="B39" s="60">
        <v>0</v>
      </c>
      <c r="C39" s="61">
        <v>1596</v>
      </c>
      <c r="D39" s="62">
        <v>138328</v>
      </c>
      <c r="E39" s="255">
        <v>31947</v>
      </c>
      <c r="F39" s="256">
        <v>1906</v>
      </c>
      <c r="G39" s="256">
        <v>35079</v>
      </c>
      <c r="H39" s="257">
        <v>282530</v>
      </c>
      <c r="I39" s="60">
        <v>4579</v>
      </c>
      <c r="J39" s="61">
        <v>20397</v>
      </c>
      <c r="K39" s="130">
        <v>6971</v>
      </c>
      <c r="L39" s="60">
        <v>5470</v>
      </c>
      <c r="M39" s="130">
        <v>4707</v>
      </c>
      <c r="N39" s="258" t="s">
        <v>170</v>
      </c>
    </row>
    <row r="40" spans="1:14" ht="16.899999999999999" customHeight="1" x14ac:dyDescent="0.15">
      <c r="A40" s="254" t="s">
        <v>171</v>
      </c>
      <c r="B40" s="60" t="s">
        <v>76</v>
      </c>
      <c r="C40" s="61" t="s">
        <v>76</v>
      </c>
      <c r="D40" s="62" t="s">
        <v>76</v>
      </c>
      <c r="E40" s="255" t="s">
        <v>76</v>
      </c>
      <c r="F40" s="256" t="s">
        <v>76</v>
      </c>
      <c r="G40" s="256" t="s">
        <v>76</v>
      </c>
      <c r="H40" s="257" t="s">
        <v>76</v>
      </c>
      <c r="I40" s="60" t="s">
        <v>76</v>
      </c>
      <c r="J40" s="61" t="s">
        <v>76</v>
      </c>
      <c r="K40" s="130" t="s">
        <v>76</v>
      </c>
      <c r="L40" s="60" t="s">
        <v>76</v>
      </c>
      <c r="M40" s="130" t="s">
        <v>76</v>
      </c>
      <c r="N40" s="258" t="s">
        <v>171</v>
      </c>
    </row>
    <row r="41" spans="1:14" ht="16.899999999999999" customHeight="1" x14ac:dyDescent="0.15">
      <c r="A41" s="254" t="s">
        <v>172</v>
      </c>
      <c r="B41" s="60" t="s">
        <v>194</v>
      </c>
      <c r="C41" s="61" t="s">
        <v>194</v>
      </c>
      <c r="D41" s="62" t="s">
        <v>194</v>
      </c>
      <c r="E41" s="255" t="s">
        <v>194</v>
      </c>
      <c r="F41" s="256" t="s">
        <v>194</v>
      </c>
      <c r="G41" s="256" t="s">
        <v>194</v>
      </c>
      <c r="H41" s="257" t="s">
        <v>194</v>
      </c>
      <c r="I41" s="60" t="s">
        <v>194</v>
      </c>
      <c r="J41" s="61" t="s">
        <v>194</v>
      </c>
      <c r="K41" s="130" t="s">
        <v>194</v>
      </c>
      <c r="L41" s="60" t="s">
        <v>194</v>
      </c>
      <c r="M41" s="130" t="s">
        <v>194</v>
      </c>
      <c r="N41" s="258" t="s">
        <v>172</v>
      </c>
    </row>
    <row r="42" spans="1:14" ht="16.899999999999999" customHeight="1" x14ac:dyDescent="0.15">
      <c r="A42" s="254" t="s">
        <v>173</v>
      </c>
      <c r="B42" s="60" t="s">
        <v>194</v>
      </c>
      <c r="C42" s="61" t="s">
        <v>194</v>
      </c>
      <c r="D42" s="62" t="s">
        <v>194</v>
      </c>
      <c r="E42" s="255" t="s">
        <v>194</v>
      </c>
      <c r="F42" s="256" t="s">
        <v>194</v>
      </c>
      <c r="G42" s="256" t="s">
        <v>194</v>
      </c>
      <c r="H42" s="257" t="s">
        <v>194</v>
      </c>
      <c r="I42" s="60" t="s">
        <v>194</v>
      </c>
      <c r="J42" s="61" t="s">
        <v>194</v>
      </c>
      <c r="K42" s="130" t="s">
        <v>194</v>
      </c>
      <c r="L42" s="60" t="s">
        <v>194</v>
      </c>
      <c r="M42" s="130" t="s">
        <v>194</v>
      </c>
      <c r="N42" s="258" t="s">
        <v>173</v>
      </c>
    </row>
    <row r="43" spans="1:14" ht="16.899999999999999" customHeight="1" x14ac:dyDescent="0.15">
      <c r="A43" s="254" t="s">
        <v>174</v>
      </c>
      <c r="B43" s="60" t="s">
        <v>194</v>
      </c>
      <c r="C43" s="61" t="s">
        <v>194</v>
      </c>
      <c r="D43" s="62" t="s">
        <v>194</v>
      </c>
      <c r="E43" s="255" t="s">
        <v>194</v>
      </c>
      <c r="F43" s="256" t="s">
        <v>194</v>
      </c>
      <c r="G43" s="256" t="s">
        <v>194</v>
      </c>
      <c r="H43" s="257" t="s">
        <v>194</v>
      </c>
      <c r="I43" s="60" t="s">
        <v>194</v>
      </c>
      <c r="J43" s="61" t="s">
        <v>194</v>
      </c>
      <c r="K43" s="130" t="s">
        <v>194</v>
      </c>
      <c r="L43" s="60" t="s">
        <v>194</v>
      </c>
      <c r="M43" s="130" t="s">
        <v>194</v>
      </c>
      <c r="N43" s="258" t="s">
        <v>174</v>
      </c>
    </row>
    <row r="44" spans="1:14" ht="16.899999999999999" customHeight="1" x14ac:dyDescent="0.15">
      <c r="A44" s="254" t="s">
        <v>175</v>
      </c>
      <c r="B44" s="60" t="s">
        <v>76</v>
      </c>
      <c r="C44" s="61" t="s">
        <v>76</v>
      </c>
      <c r="D44" s="62" t="s">
        <v>76</v>
      </c>
      <c r="E44" s="255" t="s">
        <v>76</v>
      </c>
      <c r="F44" s="256" t="s">
        <v>76</v>
      </c>
      <c r="G44" s="256" t="s">
        <v>76</v>
      </c>
      <c r="H44" s="257" t="s">
        <v>76</v>
      </c>
      <c r="I44" s="60" t="s">
        <v>76</v>
      </c>
      <c r="J44" s="61" t="s">
        <v>76</v>
      </c>
      <c r="K44" s="130" t="s">
        <v>76</v>
      </c>
      <c r="L44" s="60" t="s">
        <v>76</v>
      </c>
      <c r="M44" s="130" t="s">
        <v>76</v>
      </c>
      <c r="N44" s="258" t="s">
        <v>175</v>
      </c>
    </row>
    <row r="45" spans="1:14" ht="16.899999999999999" customHeight="1" x14ac:dyDescent="0.15">
      <c r="A45" s="254" t="s">
        <v>176</v>
      </c>
      <c r="B45" s="60" t="s">
        <v>76</v>
      </c>
      <c r="C45" s="61" t="s">
        <v>76</v>
      </c>
      <c r="D45" s="62" t="s">
        <v>76</v>
      </c>
      <c r="E45" s="255" t="s">
        <v>76</v>
      </c>
      <c r="F45" s="256" t="s">
        <v>76</v>
      </c>
      <c r="G45" s="256" t="s">
        <v>76</v>
      </c>
      <c r="H45" s="257" t="s">
        <v>76</v>
      </c>
      <c r="I45" s="60" t="s">
        <v>76</v>
      </c>
      <c r="J45" s="61" t="s">
        <v>76</v>
      </c>
      <c r="K45" s="130" t="s">
        <v>76</v>
      </c>
      <c r="L45" s="60" t="s">
        <v>76</v>
      </c>
      <c r="M45" s="130" t="s">
        <v>76</v>
      </c>
      <c r="N45" s="258" t="s">
        <v>176</v>
      </c>
    </row>
    <row r="46" spans="1:14" ht="16.899999999999999" customHeight="1" x14ac:dyDescent="0.15">
      <c r="A46" s="254" t="s">
        <v>177</v>
      </c>
      <c r="B46" s="60" t="s">
        <v>76</v>
      </c>
      <c r="C46" s="61" t="s">
        <v>76</v>
      </c>
      <c r="D46" s="62" t="s">
        <v>76</v>
      </c>
      <c r="E46" s="255" t="s">
        <v>76</v>
      </c>
      <c r="F46" s="256" t="s">
        <v>76</v>
      </c>
      <c r="G46" s="256" t="s">
        <v>76</v>
      </c>
      <c r="H46" s="257" t="s">
        <v>76</v>
      </c>
      <c r="I46" s="60" t="s">
        <v>76</v>
      </c>
      <c r="J46" s="61" t="s">
        <v>76</v>
      </c>
      <c r="K46" s="130" t="s">
        <v>76</v>
      </c>
      <c r="L46" s="60" t="s">
        <v>76</v>
      </c>
      <c r="M46" s="130" t="s">
        <v>76</v>
      </c>
      <c r="N46" s="258" t="s">
        <v>177</v>
      </c>
    </row>
    <row r="47" spans="1:14" ht="16.899999999999999" customHeight="1" x14ac:dyDescent="0.15">
      <c r="A47" s="254" t="s">
        <v>178</v>
      </c>
      <c r="B47" s="60" t="s">
        <v>194</v>
      </c>
      <c r="C47" s="61" t="s">
        <v>194</v>
      </c>
      <c r="D47" s="62" t="s">
        <v>194</v>
      </c>
      <c r="E47" s="255" t="s">
        <v>194</v>
      </c>
      <c r="F47" s="256" t="s">
        <v>194</v>
      </c>
      <c r="G47" s="256" t="s">
        <v>194</v>
      </c>
      <c r="H47" s="257" t="s">
        <v>194</v>
      </c>
      <c r="I47" s="60" t="s">
        <v>194</v>
      </c>
      <c r="J47" s="61" t="s">
        <v>194</v>
      </c>
      <c r="K47" s="130" t="s">
        <v>194</v>
      </c>
      <c r="L47" s="60" t="s">
        <v>194</v>
      </c>
      <c r="M47" s="130" t="s">
        <v>194</v>
      </c>
      <c r="N47" s="258" t="s">
        <v>178</v>
      </c>
    </row>
    <row r="48" spans="1:14" ht="16.899999999999999" customHeight="1" x14ac:dyDescent="0.15">
      <c r="A48" s="254" t="s">
        <v>179</v>
      </c>
      <c r="B48" s="60" t="s">
        <v>194</v>
      </c>
      <c r="C48" s="61" t="s">
        <v>194</v>
      </c>
      <c r="D48" s="62" t="s">
        <v>194</v>
      </c>
      <c r="E48" s="255" t="s">
        <v>194</v>
      </c>
      <c r="F48" s="256" t="s">
        <v>194</v>
      </c>
      <c r="G48" s="256" t="s">
        <v>194</v>
      </c>
      <c r="H48" s="257" t="s">
        <v>194</v>
      </c>
      <c r="I48" s="60" t="s">
        <v>194</v>
      </c>
      <c r="J48" s="61" t="s">
        <v>194</v>
      </c>
      <c r="K48" s="130" t="s">
        <v>194</v>
      </c>
      <c r="L48" s="60" t="s">
        <v>194</v>
      </c>
      <c r="M48" s="130" t="s">
        <v>194</v>
      </c>
      <c r="N48" s="258" t="s">
        <v>179</v>
      </c>
    </row>
    <row r="49" spans="1:14" ht="16.899999999999999" customHeight="1" x14ac:dyDescent="0.15">
      <c r="A49" s="254" t="s">
        <v>180</v>
      </c>
      <c r="B49" s="60">
        <v>954</v>
      </c>
      <c r="C49" s="61">
        <v>0</v>
      </c>
      <c r="D49" s="62">
        <v>72911</v>
      </c>
      <c r="E49" s="255">
        <v>30357</v>
      </c>
      <c r="F49" s="256">
        <v>432</v>
      </c>
      <c r="G49" s="256">
        <v>15611</v>
      </c>
      <c r="H49" s="257">
        <v>138273</v>
      </c>
      <c r="I49" s="60">
        <v>17129</v>
      </c>
      <c r="J49" s="61">
        <v>6841</v>
      </c>
      <c r="K49" s="130">
        <v>6387</v>
      </c>
      <c r="L49" s="60">
        <v>0</v>
      </c>
      <c r="M49" s="130">
        <v>0</v>
      </c>
      <c r="N49" s="258" t="s">
        <v>180</v>
      </c>
    </row>
    <row r="50" spans="1:14" ht="16.899999999999999" customHeight="1" x14ac:dyDescent="0.15">
      <c r="A50" s="254" t="s">
        <v>181</v>
      </c>
      <c r="B50" s="60" t="s">
        <v>76</v>
      </c>
      <c r="C50" s="61" t="s">
        <v>76</v>
      </c>
      <c r="D50" s="62" t="s">
        <v>76</v>
      </c>
      <c r="E50" s="255" t="s">
        <v>76</v>
      </c>
      <c r="F50" s="256" t="s">
        <v>76</v>
      </c>
      <c r="G50" s="256" t="s">
        <v>76</v>
      </c>
      <c r="H50" s="257" t="s">
        <v>76</v>
      </c>
      <c r="I50" s="60" t="s">
        <v>76</v>
      </c>
      <c r="J50" s="61" t="s">
        <v>76</v>
      </c>
      <c r="K50" s="130" t="s">
        <v>76</v>
      </c>
      <c r="L50" s="60" t="s">
        <v>76</v>
      </c>
      <c r="M50" s="130" t="s">
        <v>76</v>
      </c>
      <c r="N50" s="258" t="s">
        <v>181</v>
      </c>
    </row>
    <row r="51" spans="1:14" ht="16.899999999999999" customHeight="1" thickBot="1" x14ac:dyDescent="0.2">
      <c r="A51" s="259" t="s">
        <v>182</v>
      </c>
      <c r="B51" s="66" t="s">
        <v>76</v>
      </c>
      <c r="C51" s="67" t="s">
        <v>76</v>
      </c>
      <c r="D51" s="260" t="s">
        <v>76</v>
      </c>
      <c r="E51" s="261" t="s">
        <v>76</v>
      </c>
      <c r="F51" s="262" t="s">
        <v>76</v>
      </c>
      <c r="G51" s="262" t="s">
        <v>76</v>
      </c>
      <c r="H51" s="263" t="s">
        <v>76</v>
      </c>
      <c r="I51" s="66" t="s">
        <v>76</v>
      </c>
      <c r="J51" s="67" t="s">
        <v>76</v>
      </c>
      <c r="K51" s="134" t="s">
        <v>76</v>
      </c>
      <c r="L51" s="66" t="s">
        <v>76</v>
      </c>
      <c r="M51" s="134" t="s">
        <v>76</v>
      </c>
      <c r="N51" s="264" t="s">
        <v>182</v>
      </c>
    </row>
  </sheetData>
  <mergeCells count="6">
    <mergeCell ref="N4:N6"/>
    <mergeCell ref="A4:A6"/>
    <mergeCell ref="B4:D5"/>
    <mergeCell ref="E4:H5"/>
    <mergeCell ref="I4:K5"/>
    <mergeCell ref="L4:M5"/>
  </mergeCells>
  <phoneticPr fontId="3"/>
  <pageMargins left="0.78740157480314965" right="1.1811023622047245" top="0.98425196850393704" bottom="0.98425196850393704" header="0.51181102362204722" footer="0.51181102362204722"/>
  <pageSetup paperSize="9" scale="85" orientation="portrait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51"/>
  <sheetViews>
    <sheetView topLeftCell="A6" zoomScaleNormal="100" workbookViewId="0">
      <selection activeCell="M19" sqref="M19"/>
    </sheetView>
  </sheetViews>
  <sheetFormatPr defaultRowHeight="13.5" x14ac:dyDescent="0.15"/>
  <cols>
    <col min="1" max="1" width="10.625" customWidth="1"/>
    <col min="2" max="9" width="18.75" customWidth="1"/>
    <col min="10" max="10" width="10.625" customWidth="1"/>
  </cols>
  <sheetData>
    <row r="1" spans="1:10" ht="16.149999999999999" customHeight="1" x14ac:dyDescent="0.15">
      <c r="A1" s="172" t="s">
        <v>195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6.149999999999999" customHeight="1" x14ac:dyDescent="0.15">
      <c r="A2" s="117"/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6.149999999999999" customHeight="1" thickBot="1" x14ac:dyDescent="0.2">
      <c r="A3" s="117"/>
      <c r="B3" s="117"/>
      <c r="C3" s="117"/>
      <c r="D3" s="117"/>
      <c r="E3" s="117"/>
      <c r="F3" s="117"/>
      <c r="G3" s="117"/>
      <c r="H3" s="117"/>
      <c r="I3" s="117"/>
      <c r="J3" s="229" t="s">
        <v>63</v>
      </c>
    </row>
    <row r="4" spans="1:10" ht="15.2" customHeight="1" x14ac:dyDescent="0.15">
      <c r="A4" s="619" t="s">
        <v>135</v>
      </c>
      <c r="B4" s="638" t="s">
        <v>104</v>
      </c>
      <c r="C4" s="649"/>
      <c r="D4" s="638" t="s">
        <v>105</v>
      </c>
      <c r="E4" s="651"/>
      <c r="F4" s="638" t="s">
        <v>106</v>
      </c>
      <c r="G4" s="649"/>
      <c r="H4" s="638" t="s">
        <v>107</v>
      </c>
      <c r="I4" s="651"/>
      <c r="J4" s="625" t="s">
        <v>135</v>
      </c>
    </row>
    <row r="5" spans="1:10" ht="15.2" customHeight="1" thickBot="1" x14ac:dyDescent="0.2">
      <c r="A5" s="620"/>
      <c r="B5" s="650"/>
      <c r="C5" s="642"/>
      <c r="D5" s="650"/>
      <c r="E5" s="652"/>
      <c r="F5" s="650"/>
      <c r="G5" s="642"/>
      <c r="H5" s="650"/>
      <c r="I5" s="652"/>
      <c r="J5" s="626"/>
    </row>
    <row r="6" spans="1:10" ht="15.2" customHeight="1" thickBot="1" x14ac:dyDescent="0.2">
      <c r="A6" s="621"/>
      <c r="B6" s="149" t="s">
        <v>108</v>
      </c>
      <c r="C6" s="150" t="s">
        <v>109</v>
      </c>
      <c r="D6" s="149" t="s">
        <v>108</v>
      </c>
      <c r="E6" s="150" t="s">
        <v>109</v>
      </c>
      <c r="F6" s="149" t="s">
        <v>108</v>
      </c>
      <c r="G6" s="150" t="s">
        <v>196</v>
      </c>
      <c r="H6" s="149" t="s">
        <v>108</v>
      </c>
      <c r="I6" s="150" t="s">
        <v>109</v>
      </c>
      <c r="J6" s="627"/>
    </row>
    <row r="7" spans="1:10" ht="15.2" customHeight="1" x14ac:dyDescent="0.15">
      <c r="A7" s="265" t="s">
        <v>138</v>
      </c>
      <c r="B7" s="136">
        <v>3928218</v>
      </c>
      <c r="C7" s="80">
        <v>4253925</v>
      </c>
      <c r="D7" s="136">
        <v>2939969</v>
      </c>
      <c r="E7" s="216">
        <v>2827439</v>
      </c>
      <c r="F7" s="136">
        <v>3042979</v>
      </c>
      <c r="G7" s="216">
        <v>3286702</v>
      </c>
      <c r="H7" s="136">
        <v>9911166</v>
      </c>
      <c r="I7" s="80">
        <v>10368066</v>
      </c>
      <c r="J7" s="265" t="s">
        <v>138</v>
      </c>
    </row>
    <row r="8" spans="1:10" ht="15.2" customHeight="1" x14ac:dyDescent="0.15">
      <c r="A8" s="2" t="s">
        <v>139</v>
      </c>
      <c r="B8" s="140">
        <v>37464</v>
      </c>
      <c r="C8" s="80">
        <v>47647</v>
      </c>
      <c r="D8" s="140">
        <v>64329</v>
      </c>
      <c r="E8" s="79">
        <v>51626</v>
      </c>
      <c r="F8" s="140">
        <v>20839</v>
      </c>
      <c r="G8" s="79">
        <v>23968</v>
      </c>
      <c r="H8" s="140">
        <v>122632</v>
      </c>
      <c r="I8" s="80">
        <v>123241</v>
      </c>
      <c r="J8" s="2" t="s">
        <v>139</v>
      </c>
    </row>
    <row r="9" spans="1:10" ht="15.2" customHeight="1" x14ac:dyDescent="0.15">
      <c r="A9" s="2" t="s">
        <v>140</v>
      </c>
      <c r="B9" s="140">
        <v>972478</v>
      </c>
      <c r="C9" s="80">
        <v>944786</v>
      </c>
      <c r="D9" s="140">
        <v>189818</v>
      </c>
      <c r="E9" s="79">
        <v>202110</v>
      </c>
      <c r="F9" s="140">
        <v>1336098</v>
      </c>
      <c r="G9" s="79">
        <v>1282903</v>
      </c>
      <c r="H9" s="140">
        <v>2498394</v>
      </c>
      <c r="I9" s="80">
        <v>2429799</v>
      </c>
      <c r="J9" s="2" t="s">
        <v>140</v>
      </c>
    </row>
    <row r="10" spans="1:10" ht="15.2" customHeight="1" x14ac:dyDescent="0.15">
      <c r="A10" s="2" t="s">
        <v>141</v>
      </c>
      <c r="B10" s="140">
        <v>1150879</v>
      </c>
      <c r="C10" s="80">
        <v>1244832</v>
      </c>
      <c r="D10" s="140">
        <v>1153461</v>
      </c>
      <c r="E10" s="79">
        <v>1103030</v>
      </c>
      <c r="F10" s="140">
        <v>514254</v>
      </c>
      <c r="G10" s="79">
        <v>646113</v>
      </c>
      <c r="H10" s="140">
        <v>2818594</v>
      </c>
      <c r="I10" s="80">
        <v>2993975</v>
      </c>
      <c r="J10" s="2" t="s">
        <v>141</v>
      </c>
    </row>
    <row r="11" spans="1:10" ht="15.2" customHeight="1" x14ac:dyDescent="0.15">
      <c r="A11" s="2" t="s">
        <v>142</v>
      </c>
      <c r="B11" s="140">
        <v>160371</v>
      </c>
      <c r="C11" s="80">
        <v>183060</v>
      </c>
      <c r="D11" s="140">
        <v>72502</v>
      </c>
      <c r="E11" s="79">
        <v>65793</v>
      </c>
      <c r="F11" s="140">
        <v>81686</v>
      </c>
      <c r="G11" s="79">
        <v>84826</v>
      </c>
      <c r="H11" s="140">
        <v>314559</v>
      </c>
      <c r="I11" s="80">
        <v>333679</v>
      </c>
      <c r="J11" s="2" t="s">
        <v>142</v>
      </c>
    </row>
    <row r="12" spans="1:10" ht="15.2" customHeight="1" x14ac:dyDescent="0.15">
      <c r="A12" s="2" t="s">
        <v>143</v>
      </c>
      <c r="B12" s="140">
        <v>60211</v>
      </c>
      <c r="C12" s="80">
        <v>58325</v>
      </c>
      <c r="D12" s="140">
        <v>75779</v>
      </c>
      <c r="E12" s="79">
        <v>81969</v>
      </c>
      <c r="F12" s="140">
        <v>40445</v>
      </c>
      <c r="G12" s="79">
        <v>42402</v>
      </c>
      <c r="H12" s="140">
        <v>176435</v>
      </c>
      <c r="I12" s="80">
        <v>182696</v>
      </c>
      <c r="J12" s="2" t="s">
        <v>143</v>
      </c>
    </row>
    <row r="13" spans="1:10" ht="15.2" customHeight="1" x14ac:dyDescent="0.15">
      <c r="A13" s="2" t="s">
        <v>144</v>
      </c>
      <c r="B13" s="140">
        <v>262234</v>
      </c>
      <c r="C13" s="80">
        <v>283748</v>
      </c>
      <c r="D13" s="140">
        <v>177450</v>
      </c>
      <c r="E13" s="79">
        <v>193591</v>
      </c>
      <c r="F13" s="140">
        <v>196642</v>
      </c>
      <c r="G13" s="79">
        <v>238523</v>
      </c>
      <c r="H13" s="140">
        <v>636326</v>
      </c>
      <c r="I13" s="80">
        <v>715862</v>
      </c>
      <c r="J13" s="2" t="s">
        <v>144</v>
      </c>
    </row>
    <row r="14" spans="1:10" ht="15.2" customHeight="1" x14ac:dyDescent="0.15">
      <c r="A14" s="2" t="s">
        <v>145</v>
      </c>
      <c r="B14" s="140">
        <v>0</v>
      </c>
      <c r="C14" s="80">
        <v>0</v>
      </c>
      <c r="D14" s="140">
        <v>700</v>
      </c>
      <c r="E14" s="79">
        <v>650</v>
      </c>
      <c r="F14" s="140">
        <v>68</v>
      </c>
      <c r="G14" s="79">
        <v>60</v>
      </c>
      <c r="H14" s="140">
        <v>768</v>
      </c>
      <c r="I14" s="80">
        <v>710</v>
      </c>
      <c r="J14" s="2" t="s">
        <v>145</v>
      </c>
    </row>
    <row r="15" spans="1:10" ht="15.2" customHeight="1" x14ac:dyDescent="0.15">
      <c r="A15" s="2" t="s">
        <v>146</v>
      </c>
      <c r="B15" s="140">
        <v>14844</v>
      </c>
      <c r="C15" s="80">
        <v>19122</v>
      </c>
      <c r="D15" s="140">
        <v>44367</v>
      </c>
      <c r="E15" s="79">
        <v>36766</v>
      </c>
      <c r="F15" s="140">
        <v>15319</v>
      </c>
      <c r="G15" s="79">
        <v>16591</v>
      </c>
      <c r="H15" s="140">
        <v>74530</v>
      </c>
      <c r="I15" s="80">
        <v>72479</v>
      </c>
      <c r="J15" s="2" t="s">
        <v>146</v>
      </c>
    </row>
    <row r="16" spans="1:10" ht="15.2" customHeight="1" x14ac:dyDescent="0.15">
      <c r="A16" s="2" t="s">
        <v>147</v>
      </c>
      <c r="B16" s="140">
        <v>33139</v>
      </c>
      <c r="C16" s="80">
        <v>34957</v>
      </c>
      <c r="D16" s="140">
        <v>35420</v>
      </c>
      <c r="E16" s="79">
        <v>32859</v>
      </c>
      <c r="F16" s="140">
        <v>3993</v>
      </c>
      <c r="G16" s="79">
        <v>4105</v>
      </c>
      <c r="H16" s="140">
        <v>72552</v>
      </c>
      <c r="I16" s="80">
        <v>71921</v>
      </c>
      <c r="J16" s="2" t="s">
        <v>147</v>
      </c>
    </row>
    <row r="17" spans="1:10" ht="15.2" customHeight="1" x14ac:dyDescent="0.15">
      <c r="A17" s="2" t="s">
        <v>148</v>
      </c>
      <c r="B17" s="140">
        <v>314830</v>
      </c>
      <c r="C17" s="80">
        <v>438890</v>
      </c>
      <c r="D17" s="140">
        <v>196715</v>
      </c>
      <c r="E17" s="79">
        <v>183147</v>
      </c>
      <c r="F17" s="140">
        <v>204461</v>
      </c>
      <c r="G17" s="79">
        <v>240240</v>
      </c>
      <c r="H17" s="140">
        <v>716006</v>
      </c>
      <c r="I17" s="80">
        <v>862277</v>
      </c>
      <c r="J17" s="2" t="s">
        <v>148</v>
      </c>
    </row>
    <row r="18" spans="1:10" ht="15.2" customHeight="1" x14ac:dyDescent="0.15">
      <c r="A18" s="2" t="s">
        <v>149</v>
      </c>
      <c r="B18" s="140">
        <v>17362</v>
      </c>
      <c r="C18" s="80">
        <v>14631</v>
      </c>
      <c r="D18" s="140">
        <v>49878</v>
      </c>
      <c r="E18" s="79">
        <v>51012</v>
      </c>
      <c r="F18" s="140">
        <v>40272</v>
      </c>
      <c r="G18" s="79">
        <v>28355</v>
      </c>
      <c r="H18" s="140">
        <v>107512</v>
      </c>
      <c r="I18" s="80">
        <v>93998</v>
      </c>
      <c r="J18" s="2" t="s">
        <v>149</v>
      </c>
    </row>
    <row r="19" spans="1:10" ht="15.2" customHeight="1" x14ac:dyDescent="0.15">
      <c r="A19" s="2" t="s">
        <v>150</v>
      </c>
      <c r="B19" s="140">
        <v>147874</v>
      </c>
      <c r="C19" s="80">
        <v>123938</v>
      </c>
      <c r="D19" s="140">
        <v>77937</v>
      </c>
      <c r="E19" s="79">
        <v>67659</v>
      </c>
      <c r="F19" s="140">
        <v>55812</v>
      </c>
      <c r="G19" s="79">
        <v>70710</v>
      </c>
      <c r="H19" s="140">
        <v>281623</v>
      </c>
      <c r="I19" s="80">
        <v>262307</v>
      </c>
      <c r="J19" s="2" t="s">
        <v>150</v>
      </c>
    </row>
    <row r="20" spans="1:10" ht="15.2" customHeight="1" x14ac:dyDescent="0.15">
      <c r="A20" s="2" t="s">
        <v>151</v>
      </c>
      <c r="B20" s="140">
        <v>6123</v>
      </c>
      <c r="C20" s="80">
        <v>8090</v>
      </c>
      <c r="D20" s="140">
        <v>3861</v>
      </c>
      <c r="E20" s="79">
        <v>5283</v>
      </c>
      <c r="F20" s="140">
        <v>14595</v>
      </c>
      <c r="G20" s="79">
        <v>14334</v>
      </c>
      <c r="H20" s="140">
        <v>24579</v>
      </c>
      <c r="I20" s="80">
        <v>27707</v>
      </c>
      <c r="J20" s="2" t="s">
        <v>151</v>
      </c>
    </row>
    <row r="21" spans="1:10" ht="15.2" customHeight="1" x14ac:dyDescent="0.15">
      <c r="A21" s="2" t="s">
        <v>152</v>
      </c>
      <c r="B21" s="140">
        <v>28472</v>
      </c>
      <c r="C21" s="80">
        <v>28353</v>
      </c>
      <c r="D21" s="140">
        <v>1935</v>
      </c>
      <c r="E21" s="79">
        <v>2000</v>
      </c>
      <c r="F21" s="140">
        <v>16794</v>
      </c>
      <c r="G21" s="79">
        <v>19135</v>
      </c>
      <c r="H21" s="140">
        <v>47201</v>
      </c>
      <c r="I21" s="80">
        <v>49488</v>
      </c>
      <c r="J21" s="2" t="s">
        <v>152</v>
      </c>
    </row>
    <row r="22" spans="1:10" ht="15.2" customHeight="1" x14ac:dyDescent="0.15">
      <c r="A22" s="2" t="s">
        <v>153</v>
      </c>
      <c r="B22" s="140">
        <v>8106</v>
      </c>
      <c r="C22" s="80">
        <v>8539</v>
      </c>
      <c r="D22" s="140">
        <v>4276</v>
      </c>
      <c r="E22" s="79">
        <v>3665</v>
      </c>
      <c r="F22" s="140">
        <v>12565</v>
      </c>
      <c r="G22" s="79">
        <v>12651</v>
      </c>
      <c r="H22" s="140">
        <v>24947</v>
      </c>
      <c r="I22" s="80">
        <v>24855</v>
      </c>
      <c r="J22" s="2" t="s">
        <v>153</v>
      </c>
    </row>
    <row r="23" spans="1:10" ht="15.2" customHeight="1" x14ac:dyDescent="0.15">
      <c r="A23" s="2" t="s">
        <v>154</v>
      </c>
      <c r="B23" s="140">
        <v>20128</v>
      </c>
      <c r="C23" s="80">
        <v>21879</v>
      </c>
      <c r="D23" s="140">
        <v>6809</v>
      </c>
      <c r="E23" s="79">
        <v>4625</v>
      </c>
      <c r="F23" s="140">
        <v>8647</v>
      </c>
      <c r="G23" s="79">
        <v>9666</v>
      </c>
      <c r="H23" s="140">
        <v>35584</v>
      </c>
      <c r="I23" s="80">
        <v>36170</v>
      </c>
      <c r="J23" s="2" t="s">
        <v>154</v>
      </c>
    </row>
    <row r="24" spans="1:10" ht="15.2" customHeight="1" x14ac:dyDescent="0.15">
      <c r="A24" s="2" t="s">
        <v>155</v>
      </c>
      <c r="B24" s="140">
        <v>49327</v>
      </c>
      <c r="C24" s="80">
        <v>50935</v>
      </c>
      <c r="D24" s="140">
        <v>12957</v>
      </c>
      <c r="E24" s="79">
        <v>13203</v>
      </c>
      <c r="F24" s="140">
        <v>49179</v>
      </c>
      <c r="G24" s="79">
        <v>51748</v>
      </c>
      <c r="H24" s="140">
        <v>111463</v>
      </c>
      <c r="I24" s="80">
        <v>115886</v>
      </c>
      <c r="J24" s="2" t="s">
        <v>155</v>
      </c>
    </row>
    <row r="25" spans="1:10" ht="15.2" customHeight="1" x14ac:dyDescent="0.15">
      <c r="A25" s="2" t="s">
        <v>156</v>
      </c>
      <c r="B25" s="140">
        <v>18792</v>
      </c>
      <c r="C25" s="80">
        <v>14814</v>
      </c>
      <c r="D25" s="140">
        <v>1292</v>
      </c>
      <c r="E25" s="79">
        <v>1248</v>
      </c>
      <c r="F25" s="140">
        <v>2923</v>
      </c>
      <c r="G25" s="79">
        <v>4303</v>
      </c>
      <c r="H25" s="140">
        <v>23007</v>
      </c>
      <c r="I25" s="80">
        <v>20365</v>
      </c>
      <c r="J25" s="2" t="s">
        <v>156</v>
      </c>
    </row>
    <row r="26" spans="1:10" ht="15.2" customHeight="1" x14ac:dyDescent="0.15">
      <c r="A26" s="2" t="s">
        <v>157</v>
      </c>
      <c r="B26" s="140">
        <v>35705</v>
      </c>
      <c r="C26" s="80">
        <v>45589</v>
      </c>
      <c r="D26" s="140">
        <v>3524</v>
      </c>
      <c r="E26" s="79">
        <v>3110</v>
      </c>
      <c r="F26" s="140">
        <v>1793</v>
      </c>
      <c r="G26" s="79">
        <v>2706</v>
      </c>
      <c r="H26" s="140">
        <v>41022</v>
      </c>
      <c r="I26" s="80">
        <v>51405</v>
      </c>
      <c r="J26" s="2" t="s">
        <v>157</v>
      </c>
    </row>
    <row r="27" spans="1:10" ht="15.2" customHeight="1" x14ac:dyDescent="0.15">
      <c r="A27" s="2" t="s">
        <v>158</v>
      </c>
      <c r="B27" s="140">
        <v>16252</v>
      </c>
      <c r="C27" s="80">
        <v>19772</v>
      </c>
      <c r="D27" s="140">
        <v>17189</v>
      </c>
      <c r="E27" s="79">
        <v>14899</v>
      </c>
      <c r="F27" s="140">
        <v>13637</v>
      </c>
      <c r="G27" s="79">
        <v>14126</v>
      </c>
      <c r="H27" s="140">
        <v>47078</v>
      </c>
      <c r="I27" s="80">
        <v>48797</v>
      </c>
      <c r="J27" s="2" t="s">
        <v>158</v>
      </c>
    </row>
    <row r="28" spans="1:10" ht="15.2" customHeight="1" x14ac:dyDescent="0.15">
      <c r="A28" s="2" t="s">
        <v>159</v>
      </c>
      <c r="B28" s="140">
        <v>1995</v>
      </c>
      <c r="C28" s="80">
        <v>1773</v>
      </c>
      <c r="D28" s="140">
        <v>3716</v>
      </c>
      <c r="E28" s="79">
        <v>3748</v>
      </c>
      <c r="F28" s="140">
        <v>3530</v>
      </c>
      <c r="G28" s="79">
        <v>4355</v>
      </c>
      <c r="H28" s="140">
        <v>9241</v>
      </c>
      <c r="I28" s="80">
        <v>9876</v>
      </c>
      <c r="J28" s="2" t="s">
        <v>159</v>
      </c>
    </row>
    <row r="29" spans="1:10" ht="15.2" customHeight="1" x14ac:dyDescent="0.15">
      <c r="A29" s="2" t="s">
        <v>160</v>
      </c>
      <c r="B29" s="155" t="s">
        <v>66</v>
      </c>
      <c r="C29" s="86" t="s">
        <v>66</v>
      </c>
      <c r="D29" s="155" t="s">
        <v>66</v>
      </c>
      <c r="E29" s="266" t="s">
        <v>66</v>
      </c>
      <c r="F29" s="155" t="s">
        <v>66</v>
      </c>
      <c r="G29" s="266" t="s">
        <v>66</v>
      </c>
      <c r="H29" s="155" t="s">
        <v>66</v>
      </c>
      <c r="I29" s="86" t="s">
        <v>66</v>
      </c>
      <c r="J29" s="2" t="s">
        <v>160</v>
      </c>
    </row>
    <row r="30" spans="1:10" ht="15.2" customHeight="1" x14ac:dyDescent="0.15">
      <c r="A30" s="2" t="s">
        <v>161</v>
      </c>
      <c r="B30" s="140">
        <v>13543</v>
      </c>
      <c r="C30" s="80">
        <v>15062</v>
      </c>
      <c r="D30" s="140">
        <v>2949</v>
      </c>
      <c r="E30" s="79">
        <v>4105</v>
      </c>
      <c r="F30" s="140">
        <v>6938</v>
      </c>
      <c r="G30" s="79">
        <v>6342</v>
      </c>
      <c r="H30" s="140">
        <v>23430</v>
      </c>
      <c r="I30" s="80">
        <v>25509</v>
      </c>
      <c r="J30" s="2" t="s">
        <v>161</v>
      </c>
    </row>
    <row r="31" spans="1:10" ht="15.2" customHeight="1" x14ac:dyDescent="0.15">
      <c r="A31" s="2" t="s">
        <v>162</v>
      </c>
      <c r="B31" s="140">
        <v>34459</v>
      </c>
      <c r="C31" s="80">
        <v>104700</v>
      </c>
      <c r="D31" s="140">
        <v>158873</v>
      </c>
      <c r="E31" s="79">
        <v>158700</v>
      </c>
      <c r="F31" s="140">
        <v>194125</v>
      </c>
      <c r="G31" s="79">
        <v>285196</v>
      </c>
      <c r="H31" s="140">
        <v>387457</v>
      </c>
      <c r="I31" s="80">
        <v>548596</v>
      </c>
      <c r="J31" s="2" t="s">
        <v>162</v>
      </c>
    </row>
    <row r="32" spans="1:10" ht="15.2" customHeight="1" x14ac:dyDescent="0.15">
      <c r="A32" s="2" t="s">
        <v>163</v>
      </c>
      <c r="B32" s="140">
        <v>179824</v>
      </c>
      <c r="C32" s="80">
        <v>186315</v>
      </c>
      <c r="D32" s="140">
        <v>17753</v>
      </c>
      <c r="E32" s="79">
        <v>17678</v>
      </c>
      <c r="F32" s="140">
        <v>23543</v>
      </c>
      <c r="G32" s="79">
        <v>20384</v>
      </c>
      <c r="H32" s="140">
        <v>221120</v>
      </c>
      <c r="I32" s="80">
        <v>224377</v>
      </c>
      <c r="J32" s="2" t="s">
        <v>163</v>
      </c>
    </row>
    <row r="33" spans="1:10" ht="15.2" customHeight="1" x14ac:dyDescent="0.15">
      <c r="A33" s="2" t="s">
        <v>164</v>
      </c>
      <c r="B33" s="140">
        <v>24288</v>
      </c>
      <c r="C33" s="80">
        <v>22019</v>
      </c>
      <c r="D33" s="140">
        <v>438005</v>
      </c>
      <c r="E33" s="79">
        <v>402827</v>
      </c>
      <c r="F33" s="140">
        <v>22812</v>
      </c>
      <c r="G33" s="79">
        <v>25195</v>
      </c>
      <c r="H33" s="140">
        <v>485105</v>
      </c>
      <c r="I33" s="80">
        <v>450041</v>
      </c>
      <c r="J33" s="2" t="s">
        <v>164</v>
      </c>
    </row>
    <row r="34" spans="1:10" ht="15.2" customHeight="1" x14ac:dyDescent="0.15">
      <c r="A34" s="2" t="s">
        <v>165</v>
      </c>
      <c r="B34" s="140">
        <v>7285</v>
      </c>
      <c r="C34" s="80">
        <v>5365</v>
      </c>
      <c r="D34" s="140">
        <v>9113</v>
      </c>
      <c r="E34" s="79">
        <v>14562</v>
      </c>
      <c r="F34" s="140">
        <v>8998</v>
      </c>
      <c r="G34" s="79">
        <v>7100</v>
      </c>
      <c r="H34" s="140">
        <v>25396</v>
      </c>
      <c r="I34" s="80">
        <v>27027</v>
      </c>
      <c r="J34" s="2" t="s">
        <v>165</v>
      </c>
    </row>
    <row r="35" spans="1:10" ht="15.2" customHeight="1" x14ac:dyDescent="0.15">
      <c r="A35" s="2" t="s">
        <v>166</v>
      </c>
      <c r="B35" s="140">
        <v>0</v>
      </c>
      <c r="C35" s="80">
        <v>0</v>
      </c>
      <c r="D35" s="140">
        <v>0</v>
      </c>
      <c r="E35" s="79">
        <v>0</v>
      </c>
      <c r="F35" s="140">
        <v>0</v>
      </c>
      <c r="G35" s="79">
        <v>0</v>
      </c>
      <c r="H35" s="140">
        <v>0</v>
      </c>
      <c r="I35" s="80">
        <v>0</v>
      </c>
      <c r="J35" s="2" t="s">
        <v>166</v>
      </c>
    </row>
    <row r="36" spans="1:10" ht="15.2" customHeight="1" x14ac:dyDescent="0.15">
      <c r="A36" s="2" t="s">
        <v>167</v>
      </c>
      <c r="B36" s="140">
        <v>5578</v>
      </c>
      <c r="C36" s="80">
        <v>9815</v>
      </c>
      <c r="D36" s="140">
        <v>861</v>
      </c>
      <c r="E36" s="79">
        <v>1234</v>
      </c>
      <c r="F36" s="140">
        <v>41446</v>
      </c>
      <c r="G36" s="79">
        <v>31317</v>
      </c>
      <c r="H36" s="140">
        <v>47885</v>
      </c>
      <c r="I36" s="80">
        <v>42366</v>
      </c>
      <c r="J36" s="2" t="s">
        <v>167</v>
      </c>
    </row>
    <row r="37" spans="1:10" ht="15.2" customHeight="1" x14ac:dyDescent="0.15">
      <c r="A37" s="2" t="s">
        <v>168</v>
      </c>
      <c r="B37" s="140">
        <v>144617</v>
      </c>
      <c r="C37" s="80">
        <v>134674</v>
      </c>
      <c r="D37" s="140">
        <v>40030</v>
      </c>
      <c r="E37" s="79">
        <v>36906</v>
      </c>
      <c r="F37" s="140">
        <v>46456</v>
      </c>
      <c r="G37" s="79">
        <v>42557</v>
      </c>
      <c r="H37" s="140">
        <v>231103</v>
      </c>
      <c r="I37" s="80">
        <v>214137</v>
      </c>
      <c r="J37" s="2" t="s">
        <v>168</v>
      </c>
    </row>
    <row r="38" spans="1:10" ht="15.2" customHeight="1" x14ac:dyDescent="0.15">
      <c r="A38" s="2" t="s">
        <v>169</v>
      </c>
      <c r="B38" s="155" t="s">
        <v>66</v>
      </c>
      <c r="C38" s="86" t="s">
        <v>66</v>
      </c>
      <c r="D38" s="140">
        <v>0</v>
      </c>
      <c r="E38" s="79">
        <v>0</v>
      </c>
      <c r="F38" s="155" t="s">
        <v>66</v>
      </c>
      <c r="G38" s="266" t="s">
        <v>66</v>
      </c>
      <c r="H38" s="155" t="s">
        <v>66</v>
      </c>
      <c r="I38" s="86" t="s">
        <v>66</v>
      </c>
      <c r="J38" s="2" t="s">
        <v>169</v>
      </c>
    </row>
    <row r="39" spans="1:10" ht="15.2" customHeight="1" x14ac:dyDescent="0.15">
      <c r="A39" s="2" t="s">
        <v>170</v>
      </c>
      <c r="B39" s="140">
        <v>25261</v>
      </c>
      <c r="C39" s="80">
        <v>26108</v>
      </c>
      <c r="D39" s="140">
        <v>39163</v>
      </c>
      <c r="E39" s="79">
        <v>35601</v>
      </c>
      <c r="F39" s="140">
        <v>34676</v>
      </c>
      <c r="G39" s="79">
        <v>24323</v>
      </c>
      <c r="H39" s="140">
        <v>99100</v>
      </c>
      <c r="I39" s="80">
        <v>86032</v>
      </c>
      <c r="J39" s="2" t="s">
        <v>170</v>
      </c>
    </row>
    <row r="40" spans="1:10" ht="15.2" customHeight="1" x14ac:dyDescent="0.15">
      <c r="A40" s="2" t="s">
        <v>171</v>
      </c>
      <c r="B40" s="155" t="s">
        <v>66</v>
      </c>
      <c r="C40" s="86" t="s">
        <v>66</v>
      </c>
      <c r="D40" s="155" t="s">
        <v>66</v>
      </c>
      <c r="E40" s="266" t="s">
        <v>66</v>
      </c>
      <c r="F40" s="155" t="s">
        <v>66</v>
      </c>
      <c r="G40" s="266" t="s">
        <v>66</v>
      </c>
      <c r="H40" s="155" t="s">
        <v>66</v>
      </c>
      <c r="I40" s="86" t="s">
        <v>66</v>
      </c>
      <c r="J40" s="2" t="s">
        <v>171</v>
      </c>
    </row>
    <row r="41" spans="1:10" ht="15.2" customHeight="1" x14ac:dyDescent="0.15">
      <c r="A41" s="2" t="s">
        <v>197</v>
      </c>
      <c r="B41" s="140">
        <v>0</v>
      </c>
      <c r="C41" s="80">
        <v>0</v>
      </c>
      <c r="D41" s="140">
        <v>0</v>
      </c>
      <c r="E41" s="79">
        <v>0</v>
      </c>
      <c r="F41" s="140">
        <v>0</v>
      </c>
      <c r="G41" s="79">
        <v>0</v>
      </c>
      <c r="H41" s="140">
        <v>0</v>
      </c>
      <c r="I41" s="80">
        <v>0</v>
      </c>
      <c r="J41" s="2" t="s">
        <v>172</v>
      </c>
    </row>
    <row r="42" spans="1:10" ht="15.2" customHeight="1" x14ac:dyDescent="0.15">
      <c r="A42" s="2" t="s">
        <v>173</v>
      </c>
      <c r="B42" s="140">
        <v>0</v>
      </c>
      <c r="C42" s="80">
        <v>0</v>
      </c>
      <c r="D42" s="140">
        <v>0</v>
      </c>
      <c r="E42" s="79">
        <v>0</v>
      </c>
      <c r="F42" s="140">
        <v>0</v>
      </c>
      <c r="G42" s="79">
        <v>0</v>
      </c>
      <c r="H42" s="140">
        <v>0</v>
      </c>
      <c r="I42" s="80">
        <v>0</v>
      </c>
      <c r="J42" s="2" t="s">
        <v>173</v>
      </c>
    </row>
    <row r="43" spans="1:10" ht="15.2" customHeight="1" x14ac:dyDescent="0.15">
      <c r="A43" s="2" t="s">
        <v>174</v>
      </c>
      <c r="B43" s="140">
        <v>0</v>
      </c>
      <c r="C43" s="80">
        <v>0</v>
      </c>
      <c r="D43" s="140">
        <v>0</v>
      </c>
      <c r="E43" s="79">
        <v>0</v>
      </c>
      <c r="F43" s="140">
        <v>0</v>
      </c>
      <c r="G43" s="79">
        <v>0</v>
      </c>
      <c r="H43" s="140">
        <v>0</v>
      </c>
      <c r="I43" s="80">
        <v>0</v>
      </c>
      <c r="J43" s="2" t="s">
        <v>174</v>
      </c>
    </row>
    <row r="44" spans="1:10" ht="15.2" customHeight="1" x14ac:dyDescent="0.15">
      <c r="A44" s="2" t="s">
        <v>175</v>
      </c>
      <c r="B44" s="140">
        <v>0</v>
      </c>
      <c r="C44" s="80">
        <v>0</v>
      </c>
      <c r="D44" s="155" t="s">
        <v>66</v>
      </c>
      <c r="E44" s="266" t="s">
        <v>66</v>
      </c>
      <c r="F44" s="140">
        <v>0</v>
      </c>
      <c r="G44" s="79">
        <v>0</v>
      </c>
      <c r="H44" s="155" t="s">
        <v>66</v>
      </c>
      <c r="I44" s="86" t="s">
        <v>66</v>
      </c>
      <c r="J44" s="2" t="s">
        <v>175</v>
      </c>
    </row>
    <row r="45" spans="1:10" ht="15.2" customHeight="1" x14ac:dyDescent="0.15">
      <c r="A45" s="2" t="s">
        <v>176</v>
      </c>
      <c r="B45" s="155" t="s">
        <v>66</v>
      </c>
      <c r="C45" s="86" t="s">
        <v>66</v>
      </c>
      <c r="D45" s="155" t="s">
        <v>66</v>
      </c>
      <c r="E45" s="266" t="s">
        <v>66</v>
      </c>
      <c r="F45" s="155" t="s">
        <v>66</v>
      </c>
      <c r="G45" s="266" t="s">
        <v>66</v>
      </c>
      <c r="H45" s="155" t="s">
        <v>66</v>
      </c>
      <c r="I45" s="86" t="s">
        <v>66</v>
      </c>
      <c r="J45" s="2" t="s">
        <v>176</v>
      </c>
    </row>
    <row r="46" spans="1:10" ht="15.2" customHeight="1" x14ac:dyDescent="0.15">
      <c r="A46" s="2" t="s">
        <v>177</v>
      </c>
      <c r="B46" s="155" t="s">
        <v>66</v>
      </c>
      <c r="C46" s="86" t="s">
        <v>66</v>
      </c>
      <c r="D46" s="155" t="s">
        <v>66</v>
      </c>
      <c r="E46" s="266" t="s">
        <v>66</v>
      </c>
      <c r="F46" s="155" t="s">
        <v>66</v>
      </c>
      <c r="G46" s="266" t="s">
        <v>66</v>
      </c>
      <c r="H46" s="155" t="s">
        <v>66</v>
      </c>
      <c r="I46" s="86" t="s">
        <v>66</v>
      </c>
      <c r="J46" s="2" t="s">
        <v>177</v>
      </c>
    </row>
    <row r="47" spans="1:10" ht="15.2" customHeight="1" x14ac:dyDescent="0.15">
      <c r="A47" s="2" t="s">
        <v>178</v>
      </c>
      <c r="B47" s="140">
        <v>0</v>
      </c>
      <c r="C47" s="80">
        <v>0</v>
      </c>
      <c r="D47" s="140">
        <v>0</v>
      </c>
      <c r="E47" s="79">
        <v>0</v>
      </c>
      <c r="F47" s="140">
        <v>0</v>
      </c>
      <c r="G47" s="79">
        <v>0</v>
      </c>
      <c r="H47" s="140">
        <v>0</v>
      </c>
      <c r="I47" s="80">
        <v>0</v>
      </c>
      <c r="J47" s="2" t="s">
        <v>178</v>
      </c>
    </row>
    <row r="48" spans="1:10" ht="15.2" customHeight="1" x14ac:dyDescent="0.15">
      <c r="A48" s="2" t="s">
        <v>179</v>
      </c>
      <c r="B48" s="140">
        <v>0</v>
      </c>
      <c r="C48" s="80">
        <v>0</v>
      </c>
      <c r="D48" s="140">
        <v>0</v>
      </c>
      <c r="E48" s="79">
        <v>0</v>
      </c>
      <c r="F48" s="140">
        <v>0</v>
      </c>
      <c r="G48" s="79">
        <v>0</v>
      </c>
      <c r="H48" s="140">
        <v>0</v>
      </c>
      <c r="I48" s="80">
        <v>0</v>
      </c>
      <c r="J48" s="2" t="s">
        <v>179</v>
      </c>
    </row>
    <row r="49" spans="1:10" ht="15.2" customHeight="1" x14ac:dyDescent="0.15">
      <c r="A49" s="2" t="s">
        <v>180</v>
      </c>
      <c r="B49" s="140">
        <v>60048</v>
      </c>
      <c r="C49" s="80">
        <v>69246</v>
      </c>
      <c r="D49" s="140">
        <v>21697</v>
      </c>
      <c r="E49" s="79">
        <v>16669</v>
      </c>
      <c r="F49" s="140">
        <v>8482</v>
      </c>
      <c r="G49" s="79">
        <v>7577</v>
      </c>
      <c r="H49" s="140">
        <v>90227</v>
      </c>
      <c r="I49" s="80">
        <v>93492</v>
      </c>
      <c r="J49" s="2" t="s">
        <v>180</v>
      </c>
    </row>
    <row r="50" spans="1:10" ht="15.2" customHeight="1" x14ac:dyDescent="0.15">
      <c r="A50" s="2" t="s">
        <v>181</v>
      </c>
      <c r="B50" s="155" t="s">
        <v>66</v>
      </c>
      <c r="C50" s="158" t="s">
        <v>66</v>
      </c>
      <c r="D50" s="155" t="s">
        <v>66</v>
      </c>
      <c r="E50" s="266" t="s">
        <v>66</v>
      </c>
      <c r="F50" s="155" t="s">
        <v>66</v>
      </c>
      <c r="G50" s="266" t="s">
        <v>66</v>
      </c>
      <c r="H50" s="155" t="s">
        <v>66</v>
      </c>
      <c r="I50" s="86" t="s">
        <v>66</v>
      </c>
      <c r="J50" s="2" t="s">
        <v>181</v>
      </c>
    </row>
    <row r="51" spans="1:10" ht="15.2" customHeight="1" thickBot="1" x14ac:dyDescent="0.2">
      <c r="A51" s="3" t="s">
        <v>182</v>
      </c>
      <c r="B51" s="159" t="s">
        <v>66</v>
      </c>
      <c r="C51" s="162" t="s">
        <v>66</v>
      </c>
      <c r="D51" s="159" t="s">
        <v>66</v>
      </c>
      <c r="E51" s="267" t="s">
        <v>66</v>
      </c>
      <c r="F51" s="159" t="s">
        <v>66</v>
      </c>
      <c r="G51" s="267" t="s">
        <v>66</v>
      </c>
      <c r="H51" s="159" t="s">
        <v>66</v>
      </c>
      <c r="I51" s="90" t="s">
        <v>66</v>
      </c>
      <c r="J51" s="3" t="s">
        <v>182</v>
      </c>
    </row>
  </sheetData>
  <mergeCells count="6">
    <mergeCell ref="J4:J6"/>
    <mergeCell ref="A4:A6"/>
    <mergeCell ref="B4:C5"/>
    <mergeCell ref="D4:E5"/>
    <mergeCell ref="F4:G5"/>
    <mergeCell ref="H4:I5"/>
  </mergeCells>
  <phoneticPr fontId="3"/>
  <pageMargins left="1.1811023622047245" right="0.78740157480314965" top="0.98425196850393704" bottom="0.98425196850393704" header="0.51181102362204722" footer="0.51181102362204722"/>
  <pageSetup paperSize="9" scale="95" orientation="portrait" horizontalDpi="0" verticalDpi="0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view="pageBreakPreview" zoomScale="60" zoomScaleNormal="100" workbookViewId="0">
      <selection activeCell="N8" sqref="N8"/>
    </sheetView>
  </sheetViews>
  <sheetFormatPr defaultColWidth="8.875" defaultRowHeight="28.9" customHeight="1" x14ac:dyDescent="0.15"/>
  <cols>
    <col min="1" max="1" width="15.875" style="1" customWidth="1"/>
    <col min="2" max="2" width="10.5" style="1" customWidth="1"/>
    <col min="3" max="8" width="9" style="1" customWidth="1"/>
    <col min="9" max="10" width="9.625" style="1" customWidth="1"/>
    <col min="11" max="16384" width="8.875" style="1"/>
  </cols>
  <sheetData>
    <row r="1" spans="1:11" ht="28.9" customHeight="1" x14ac:dyDescent="0.2">
      <c r="A1" s="5" t="s">
        <v>13</v>
      </c>
      <c r="B1" s="4"/>
      <c r="C1" s="4"/>
      <c r="D1" s="4"/>
      <c r="E1" s="4"/>
      <c r="F1" s="4"/>
    </row>
    <row r="2" spans="1:11" ht="28.9" customHeight="1" thickBot="1" x14ac:dyDescent="0.2"/>
    <row r="3" spans="1:11" ht="31.9" customHeight="1" thickBot="1" x14ac:dyDescent="0.2">
      <c r="A3" s="619" t="s">
        <v>0</v>
      </c>
      <c r="B3" s="625" t="s">
        <v>1</v>
      </c>
      <c r="C3" s="622" t="s">
        <v>3</v>
      </c>
      <c r="D3" s="623"/>
      <c r="E3" s="623"/>
      <c r="F3" s="623"/>
      <c r="G3" s="623"/>
      <c r="H3" s="624"/>
      <c r="I3" s="622" t="s">
        <v>2</v>
      </c>
      <c r="J3" s="624"/>
    </row>
    <row r="4" spans="1:11" ht="31.9" customHeight="1" x14ac:dyDescent="0.15">
      <c r="A4" s="620"/>
      <c r="B4" s="626"/>
      <c r="C4" s="13" t="s">
        <v>37</v>
      </c>
      <c r="D4" s="14" t="s">
        <v>38</v>
      </c>
      <c r="E4" s="14" t="s">
        <v>39</v>
      </c>
      <c r="F4" s="14" t="s">
        <v>40</v>
      </c>
      <c r="G4" s="14" t="s">
        <v>41</v>
      </c>
      <c r="H4" s="15" t="s">
        <v>9</v>
      </c>
      <c r="I4" s="628" t="s">
        <v>10</v>
      </c>
      <c r="J4" s="630" t="s">
        <v>11</v>
      </c>
    </row>
    <row r="5" spans="1:11" ht="31.9" customHeight="1" thickBot="1" x14ac:dyDescent="0.2">
      <c r="A5" s="621"/>
      <c r="B5" s="627"/>
      <c r="C5" s="16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8"/>
      <c r="I5" s="629"/>
      <c r="J5" s="631"/>
    </row>
    <row r="6" spans="1:11" ht="28.9" customHeight="1" x14ac:dyDescent="0.15">
      <c r="A6" s="10" t="s">
        <v>12</v>
      </c>
      <c r="B6" s="19">
        <v>1783</v>
      </c>
      <c r="C6" s="29">
        <v>719</v>
      </c>
      <c r="D6" s="21">
        <v>451</v>
      </c>
      <c r="E6" s="21">
        <v>236</v>
      </c>
      <c r="F6" s="21">
        <v>268</v>
      </c>
      <c r="G6" s="21">
        <v>86</v>
      </c>
      <c r="H6" s="22">
        <v>23</v>
      </c>
      <c r="I6" s="30">
        <v>1498</v>
      </c>
      <c r="J6" s="22">
        <v>285</v>
      </c>
      <c r="K6" s="32"/>
    </row>
    <row r="7" spans="1:11" ht="28.9" customHeight="1" x14ac:dyDescent="0.15">
      <c r="A7" s="2" t="s">
        <v>14</v>
      </c>
      <c r="B7" s="11">
        <v>425</v>
      </c>
      <c r="C7" s="20">
        <v>179</v>
      </c>
      <c r="D7" s="21">
        <v>93</v>
      </c>
      <c r="E7" s="21">
        <v>72</v>
      </c>
      <c r="F7" s="21">
        <v>51</v>
      </c>
      <c r="G7" s="21">
        <v>28</v>
      </c>
      <c r="H7" s="22">
        <v>2</v>
      </c>
      <c r="I7" s="23">
        <v>321</v>
      </c>
      <c r="J7" s="22">
        <v>104</v>
      </c>
      <c r="K7" s="32"/>
    </row>
    <row r="8" spans="1:11" ht="28.9" customHeight="1" x14ac:dyDescent="0.15">
      <c r="A8" s="2" t="s">
        <v>15</v>
      </c>
      <c r="B8" s="11">
        <v>113</v>
      </c>
      <c r="C8" s="20">
        <v>57</v>
      </c>
      <c r="D8" s="21">
        <v>24</v>
      </c>
      <c r="E8" s="21">
        <v>13</v>
      </c>
      <c r="F8" s="21">
        <v>14</v>
      </c>
      <c r="G8" s="21">
        <v>4</v>
      </c>
      <c r="H8" s="22">
        <v>1</v>
      </c>
      <c r="I8" s="23">
        <v>93</v>
      </c>
      <c r="J8" s="22">
        <v>20</v>
      </c>
      <c r="K8" s="32"/>
    </row>
    <row r="9" spans="1:11" ht="28.9" customHeight="1" x14ac:dyDescent="0.15">
      <c r="A9" s="2" t="s">
        <v>16</v>
      </c>
      <c r="B9" s="11">
        <v>24</v>
      </c>
      <c r="C9" s="20">
        <v>5</v>
      </c>
      <c r="D9" s="21">
        <v>5</v>
      </c>
      <c r="E9" s="21">
        <v>4</v>
      </c>
      <c r="F9" s="21">
        <v>7</v>
      </c>
      <c r="G9" s="21">
        <v>3</v>
      </c>
      <c r="H9" s="8" t="s">
        <v>36</v>
      </c>
      <c r="I9" s="23">
        <v>23</v>
      </c>
      <c r="J9" s="22">
        <v>1</v>
      </c>
      <c r="K9" s="32"/>
    </row>
    <row r="10" spans="1:11" ht="28.9" customHeight="1" x14ac:dyDescent="0.15">
      <c r="A10" s="2" t="s">
        <v>17</v>
      </c>
      <c r="B10" s="11">
        <v>132</v>
      </c>
      <c r="C10" s="20">
        <v>35</v>
      </c>
      <c r="D10" s="21">
        <v>37</v>
      </c>
      <c r="E10" s="21">
        <v>18</v>
      </c>
      <c r="F10" s="21">
        <v>34</v>
      </c>
      <c r="G10" s="21">
        <v>6</v>
      </c>
      <c r="H10" s="22">
        <v>2</v>
      </c>
      <c r="I10" s="23">
        <v>107</v>
      </c>
      <c r="J10" s="22">
        <v>25</v>
      </c>
      <c r="K10" s="32"/>
    </row>
    <row r="11" spans="1:11" ht="28.9" customHeight="1" x14ac:dyDescent="0.15">
      <c r="A11" s="2" t="s">
        <v>18</v>
      </c>
      <c r="B11" s="11">
        <v>196</v>
      </c>
      <c r="C11" s="20">
        <v>87</v>
      </c>
      <c r="D11" s="21">
        <v>64</v>
      </c>
      <c r="E11" s="21">
        <v>29</v>
      </c>
      <c r="F11" s="21">
        <v>14</v>
      </c>
      <c r="G11" s="21"/>
      <c r="H11" s="8" t="s">
        <v>36</v>
      </c>
      <c r="I11" s="23">
        <v>169</v>
      </c>
      <c r="J11" s="22">
        <v>27</v>
      </c>
      <c r="K11" s="32"/>
    </row>
    <row r="12" spans="1:11" ht="28.9" customHeight="1" x14ac:dyDescent="0.15">
      <c r="A12" s="2" t="s">
        <v>19</v>
      </c>
      <c r="B12" s="11">
        <v>92</v>
      </c>
      <c r="C12" s="20">
        <v>63</v>
      </c>
      <c r="D12" s="21">
        <v>22</v>
      </c>
      <c r="E12" s="21">
        <v>5</v>
      </c>
      <c r="F12" s="21">
        <v>2</v>
      </c>
      <c r="G12" s="7" t="s">
        <v>36</v>
      </c>
      <c r="H12" s="8" t="s">
        <v>36</v>
      </c>
      <c r="I12" s="23">
        <v>63</v>
      </c>
      <c r="J12" s="22">
        <v>29</v>
      </c>
      <c r="K12" s="32"/>
    </row>
    <row r="13" spans="1:11" ht="28.9" customHeight="1" x14ac:dyDescent="0.15">
      <c r="A13" s="2" t="s">
        <v>20</v>
      </c>
      <c r="B13" s="11">
        <v>25</v>
      </c>
      <c r="C13" s="20">
        <v>6</v>
      </c>
      <c r="D13" s="21">
        <v>8</v>
      </c>
      <c r="E13" s="21">
        <v>3</v>
      </c>
      <c r="F13" s="21">
        <v>5</v>
      </c>
      <c r="G13" s="21">
        <v>2</v>
      </c>
      <c r="H13" s="22">
        <v>1</v>
      </c>
      <c r="I13" s="23">
        <v>22</v>
      </c>
      <c r="J13" s="22">
        <v>3</v>
      </c>
      <c r="K13" s="32"/>
    </row>
    <row r="14" spans="1:11" ht="28.9" customHeight="1" x14ac:dyDescent="0.15">
      <c r="A14" s="2" t="s">
        <v>21</v>
      </c>
      <c r="B14" s="11">
        <v>111</v>
      </c>
      <c r="C14" s="20">
        <v>64</v>
      </c>
      <c r="D14" s="21">
        <v>23</v>
      </c>
      <c r="E14" s="21">
        <v>9</v>
      </c>
      <c r="F14" s="21">
        <v>13</v>
      </c>
      <c r="G14" s="21">
        <v>2</v>
      </c>
      <c r="H14" s="8" t="s">
        <v>36</v>
      </c>
      <c r="I14" s="23">
        <v>96</v>
      </c>
      <c r="J14" s="22">
        <v>15</v>
      </c>
      <c r="K14" s="32"/>
    </row>
    <row r="15" spans="1:11" ht="28.9" customHeight="1" x14ac:dyDescent="0.15">
      <c r="A15" s="2" t="s">
        <v>22</v>
      </c>
      <c r="B15" s="11">
        <v>23</v>
      </c>
      <c r="C15" s="20">
        <v>7</v>
      </c>
      <c r="D15" s="21">
        <v>1</v>
      </c>
      <c r="E15" s="7" t="s">
        <v>36</v>
      </c>
      <c r="F15" s="21">
        <v>10</v>
      </c>
      <c r="G15" s="21">
        <v>2</v>
      </c>
      <c r="H15" s="22">
        <v>3</v>
      </c>
      <c r="I15" s="23">
        <v>23</v>
      </c>
      <c r="J15" s="8" t="s">
        <v>36</v>
      </c>
      <c r="K15" s="32"/>
    </row>
    <row r="16" spans="1:11" ht="28.9" customHeight="1" x14ac:dyDescent="0.15">
      <c r="A16" s="2" t="s">
        <v>23</v>
      </c>
      <c r="B16" s="11">
        <v>8</v>
      </c>
      <c r="C16" s="20">
        <v>7</v>
      </c>
      <c r="D16" s="7" t="s">
        <v>36</v>
      </c>
      <c r="E16" s="21">
        <v>1</v>
      </c>
      <c r="F16" s="7" t="s">
        <v>36</v>
      </c>
      <c r="G16" s="7" t="s">
        <v>36</v>
      </c>
      <c r="H16" s="8" t="s">
        <v>36</v>
      </c>
      <c r="I16" s="23">
        <v>8</v>
      </c>
      <c r="J16" s="8" t="s">
        <v>36</v>
      </c>
      <c r="K16" s="32"/>
    </row>
    <row r="17" spans="1:11" ht="28.9" customHeight="1" x14ac:dyDescent="0.15">
      <c r="A17" s="2" t="s">
        <v>42</v>
      </c>
      <c r="B17" s="11">
        <v>63</v>
      </c>
      <c r="C17" s="20">
        <v>13</v>
      </c>
      <c r="D17" s="21">
        <v>20</v>
      </c>
      <c r="E17" s="21">
        <v>11</v>
      </c>
      <c r="F17" s="21">
        <v>16</v>
      </c>
      <c r="G17" s="21">
        <v>2</v>
      </c>
      <c r="H17" s="22">
        <v>1</v>
      </c>
      <c r="I17" s="23">
        <v>56</v>
      </c>
      <c r="J17" s="22">
        <v>7</v>
      </c>
      <c r="K17" s="32"/>
    </row>
    <row r="18" spans="1:11" ht="28.9" customHeight="1" x14ac:dyDescent="0.15">
      <c r="A18" s="2" t="s">
        <v>43</v>
      </c>
      <c r="B18" s="11">
        <v>13</v>
      </c>
      <c r="C18" s="6">
        <v>1</v>
      </c>
      <c r="D18" s="21">
        <v>2</v>
      </c>
      <c r="E18" s="21">
        <v>3</v>
      </c>
      <c r="F18" s="21">
        <v>4</v>
      </c>
      <c r="G18" s="21">
        <v>2</v>
      </c>
      <c r="H18" s="22">
        <v>1</v>
      </c>
      <c r="I18" s="23">
        <v>12</v>
      </c>
      <c r="J18" s="22">
        <v>1</v>
      </c>
      <c r="K18" s="32"/>
    </row>
    <row r="19" spans="1:11" ht="28.9" customHeight="1" x14ac:dyDescent="0.15">
      <c r="A19" s="2" t="s">
        <v>24</v>
      </c>
      <c r="B19" s="31" t="s">
        <v>36</v>
      </c>
      <c r="C19" s="6" t="s">
        <v>36</v>
      </c>
      <c r="D19" s="7" t="s">
        <v>36</v>
      </c>
      <c r="E19" s="7" t="s">
        <v>36</v>
      </c>
      <c r="F19" s="7" t="s">
        <v>36</v>
      </c>
      <c r="G19" s="7" t="s">
        <v>36</v>
      </c>
      <c r="H19" s="8" t="s">
        <v>36</v>
      </c>
      <c r="I19" s="6" t="s">
        <v>36</v>
      </c>
      <c r="J19" s="8" t="s">
        <v>36</v>
      </c>
      <c r="K19" s="32"/>
    </row>
    <row r="20" spans="1:11" ht="28.9" customHeight="1" x14ac:dyDescent="0.15">
      <c r="A20" s="2" t="s">
        <v>25</v>
      </c>
      <c r="B20" s="11">
        <v>142</v>
      </c>
      <c r="C20" s="20">
        <v>35</v>
      </c>
      <c r="D20" s="21">
        <v>63</v>
      </c>
      <c r="E20" s="21">
        <v>22</v>
      </c>
      <c r="F20" s="21">
        <v>19</v>
      </c>
      <c r="G20" s="21">
        <v>3</v>
      </c>
      <c r="H20" s="8" t="s">
        <v>36</v>
      </c>
      <c r="I20" s="23">
        <v>135</v>
      </c>
      <c r="J20" s="22">
        <v>7</v>
      </c>
      <c r="K20" s="32"/>
    </row>
    <row r="21" spans="1:11" ht="28.9" customHeight="1" x14ac:dyDescent="0.15">
      <c r="A21" s="2" t="s">
        <v>26</v>
      </c>
      <c r="B21" s="11">
        <v>14</v>
      </c>
      <c r="C21" s="20">
        <v>5</v>
      </c>
      <c r="D21" s="21">
        <v>5</v>
      </c>
      <c r="E21" s="7">
        <v>2</v>
      </c>
      <c r="F21" s="21">
        <v>1</v>
      </c>
      <c r="G21" s="21">
        <v>1</v>
      </c>
      <c r="H21" s="8" t="s">
        <v>36</v>
      </c>
      <c r="I21" s="23">
        <v>12</v>
      </c>
      <c r="J21" s="22">
        <v>2</v>
      </c>
      <c r="K21" s="32"/>
    </row>
    <row r="22" spans="1:11" ht="28.9" customHeight="1" x14ac:dyDescent="0.15">
      <c r="A22" s="2" t="s">
        <v>27</v>
      </c>
      <c r="B22" s="11">
        <v>4</v>
      </c>
      <c r="C22" s="20">
        <v>1</v>
      </c>
      <c r="D22" s="7">
        <v>2</v>
      </c>
      <c r="E22" s="7" t="s">
        <v>36</v>
      </c>
      <c r="F22" s="7" t="s">
        <v>36</v>
      </c>
      <c r="G22" s="21">
        <v>1</v>
      </c>
      <c r="H22" s="8" t="s">
        <v>36</v>
      </c>
      <c r="I22" s="23">
        <v>4</v>
      </c>
      <c r="J22" s="8" t="s">
        <v>36</v>
      </c>
      <c r="K22" s="32"/>
    </row>
    <row r="23" spans="1:11" ht="28.9" customHeight="1" x14ac:dyDescent="0.15">
      <c r="A23" s="2" t="s">
        <v>28</v>
      </c>
      <c r="B23" s="11">
        <v>126</v>
      </c>
      <c r="C23" s="20">
        <v>62</v>
      </c>
      <c r="D23" s="21">
        <v>33</v>
      </c>
      <c r="E23" s="21">
        <v>8</v>
      </c>
      <c r="F23" s="21">
        <v>18</v>
      </c>
      <c r="G23" s="21">
        <v>5</v>
      </c>
      <c r="H23" s="8" t="s">
        <v>36</v>
      </c>
      <c r="I23" s="23">
        <v>108</v>
      </c>
      <c r="J23" s="22">
        <v>18</v>
      </c>
      <c r="K23" s="32"/>
    </row>
    <row r="24" spans="1:11" ht="28.9" customHeight="1" x14ac:dyDescent="0.15">
      <c r="A24" s="2" t="s">
        <v>29</v>
      </c>
      <c r="B24" s="11">
        <v>83</v>
      </c>
      <c r="C24" s="20">
        <v>28</v>
      </c>
      <c r="D24" s="21">
        <v>16</v>
      </c>
      <c r="E24" s="21">
        <v>17</v>
      </c>
      <c r="F24" s="21">
        <v>22</v>
      </c>
      <c r="G24" s="7" t="s">
        <v>36</v>
      </c>
      <c r="H24" s="8" t="s">
        <v>36</v>
      </c>
      <c r="I24" s="23">
        <v>78</v>
      </c>
      <c r="J24" s="22">
        <v>5</v>
      </c>
      <c r="K24" s="32"/>
    </row>
    <row r="25" spans="1:11" ht="28.9" customHeight="1" x14ac:dyDescent="0.15">
      <c r="A25" s="2" t="s">
        <v>30</v>
      </c>
      <c r="B25" s="11">
        <v>38</v>
      </c>
      <c r="C25" s="20">
        <v>5</v>
      </c>
      <c r="D25" s="21">
        <v>6</v>
      </c>
      <c r="E25" s="21">
        <v>6</v>
      </c>
      <c r="F25" s="21">
        <v>14</v>
      </c>
      <c r="G25" s="21">
        <v>4</v>
      </c>
      <c r="H25" s="22">
        <v>3</v>
      </c>
      <c r="I25" s="23">
        <v>36</v>
      </c>
      <c r="J25" s="22">
        <v>2</v>
      </c>
      <c r="K25" s="32"/>
    </row>
    <row r="26" spans="1:11" ht="28.9" customHeight="1" x14ac:dyDescent="0.15">
      <c r="A26" s="2" t="s">
        <v>31</v>
      </c>
      <c r="B26" s="11">
        <v>4</v>
      </c>
      <c r="C26" s="24" t="s">
        <v>36</v>
      </c>
      <c r="D26" s="7" t="s">
        <v>36</v>
      </c>
      <c r="E26" s="7" t="s">
        <v>36</v>
      </c>
      <c r="F26" s="21">
        <v>3</v>
      </c>
      <c r="G26" s="21">
        <v>1</v>
      </c>
      <c r="H26" s="8" t="s">
        <v>36</v>
      </c>
      <c r="I26" s="23">
        <v>4</v>
      </c>
      <c r="J26" s="8" t="s">
        <v>36</v>
      </c>
      <c r="K26" s="32"/>
    </row>
    <row r="27" spans="1:11" ht="28.9" customHeight="1" x14ac:dyDescent="0.15">
      <c r="A27" s="2" t="s">
        <v>32</v>
      </c>
      <c r="B27" s="11">
        <v>34</v>
      </c>
      <c r="C27" s="20">
        <v>3</v>
      </c>
      <c r="D27" s="21">
        <v>5</v>
      </c>
      <c r="E27" s="21">
        <v>5</v>
      </c>
      <c r="F27" s="21">
        <v>8</v>
      </c>
      <c r="G27" s="21">
        <v>7</v>
      </c>
      <c r="H27" s="22">
        <v>6</v>
      </c>
      <c r="I27" s="23">
        <v>34</v>
      </c>
      <c r="J27" s="8" t="s">
        <v>36</v>
      </c>
      <c r="K27" s="32"/>
    </row>
    <row r="28" spans="1:11" ht="28.9" customHeight="1" x14ac:dyDescent="0.15">
      <c r="A28" s="2" t="s">
        <v>33</v>
      </c>
      <c r="B28" s="11">
        <v>26</v>
      </c>
      <c r="C28" s="20">
        <v>9</v>
      </c>
      <c r="D28" s="21">
        <v>3</v>
      </c>
      <c r="E28" s="21">
        <v>2</v>
      </c>
      <c r="F28" s="21">
        <v>5</v>
      </c>
      <c r="G28" s="21">
        <v>6</v>
      </c>
      <c r="H28" s="22">
        <v>1</v>
      </c>
      <c r="I28" s="23">
        <v>22</v>
      </c>
      <c r="J28" s="22">
        <v>4</v>
      </c>
      <c r="K28" s="32"/>
    </row>
    <row r="29" spans="1:11" ht="28.9" customHeight="1" x14ac:dyDescent="0.15">
      <c r="A29" s="2" t="s">
        <v>34</v>
      </c>
      <c r="B29" s="11">
        <v>19</v>
      </c>
      <c r="C29" s="20">
        <v>6</v>
      </c>
      <c r="D29" s="21">
        <v>2</v>
      </c>
      <c r="E29" s="21">
        <v>1</v>
      </c>
      <c r="F29" s="21">
        <v>5</v>
      </c>
      <c r="G29" s="21">
        <v>3</v>
      </c>
      <c r="H29" s="22">
        <v>2</v>
      </c>
      <c r="I29" s="23">
        <v>19</v>
      </c>
      <c r="J29" s="8" t="s">
        <v>36</v>
      </c>
      <c r="K29" s="32"/>
    </row>
    <row r="30" spans="1:11" ht="28.9" customHeight="1" thickBot="1" x14ac:dyDescent="0.2">
      <c r="A30" s="3" t="s">
        <v>35</v>
      </c>
      <c r="B30" s="12">
        <v>68</v>
      </c>
      <c r="C30" s="25">
        <v>41</v>
      </c>
      <c r="D30" s="26">
        <v>17</v>
      </c>
      <c r="E30" s="26">
        <v>5</v>
      </c>
      <c r="F30" s="26">
        <v>3</v>
      </c>
      <c r="G30" s="26">
        <v>2</v>
      </c>
      <c r="H30" s="9" t="s">
        <v>36</v>
      </c>
      <c r="I30" s="27">
        <v>53</v>
      </c>
      <c r="J30" s="28">
        <v>15</v>
      </c>
      <c r="K30" s="32"/>
    </row>
    <row r="31" spans="1:11" ht="28.9" customHeight="1" x14ac:dyDescent="0.15">
      <c r="B31" s="32" t="s">
        <v>44</v>
      </c>
      <c r="I31" s="32" t="s">
        <v>44</v>
      </c>
      <c r="J31" s="32" t="s">
        <v>44</v>
      </c>
    </row>
  </sheetData>
  <mergeCells count="6">
    <mergeCell ref="A3:A5"/>
    <mergeCell ref="C3:H3"/>
    <mergeCell ref="I3:J3"/>
    <mergeCell ref="B3:B5"/>
    <mergeCell ref="I4:I5"/>
    <mergeCell ref="J4:J5"/>
  </mergeCells>
  <phoneticPr fontId="3"/>
  <printOptions horizontalCentered="1" verticalCentered="1"/>
  <pageMargins left="1.1811023622047245" right="0.78740157480314965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51"/>
  <sheetViews>
    <sheetView topLeftCell="A2" zoomScaleNormal="100" workbookViewId="0">
      <selection activeCell="L2" sqref="L2"/>
    </sheetView>
  </sheetViews>
  <sheetFormatPr defaultColWidth="9.625" defaultRowHeight="16.899999999999999" customHeight="1" x14ac:dyDescent="0.15"/>
  <cols>
    <col min="1" max="1" width="9.5" style="1" bestFit="1" customWidth="1"/>
    <col min="2" max="13" width="14.375" style="1" customWidth="1"/>
    <col min="14" max="14" width="9.5" style="1" bestFit="1" customWidth="1"/>
    <col min="15" max="16384" width="9.625" style="1"/>
  </cols>
  <sheetData>
    <row r="1" spans="1:14" ht="16.899999999999999" customHeight="1" x14ac:dyDescent="0.15">
      <c r="A1" s="4" t="s">
        <v>198</v>
      </c>
    </row>
    <row r="2" spans="1:14" ht="16.899999999999999" customHeight="1" x14ac:dyDescent="0.15">
      <c r="B2" s="163"/>
      <c r="C2" s="163"/>
    </row>
    <row r="3" spans="1:14" ht="16.899999999999999" customHeight="1" thickBot="1" x14ac:dyDescent="0.2">
      <c r="M3" s="163"/>
      <c r="N3" s="268" t="s">
        <v>111</v>
      </c>
    </row>
    <row r="4" spans="1:14" ht="16.899999999999999" customHeight="1" thickBot="1" x14ac:dyDescent="0.2">
      <c r="A4" s="619" t="s">
        <v>135</v>
      </c>
      <c r="B4" s="622" t="s">
        <v>199</v>
      </c>
      <c r="C4" s="623"/>
      <c r="D4" s="623"/>
      <c r="E4" s="623"/>
      <c r="F4" s="623"/>
      <c r="G4" s="624"/>
      <c r="H4" s="622" t="s">
        <v>200</v>
      </c>
      <c r="I4" s="623"/>
      <c r="J4" s="623"/>
      <c r="K4" s="623"/>
      <c r="L4" s="623"/>
      <c r="M4" s="624"/>
      <c r="N4" s="625" t="s">
        <v>135</v>
      </c>
    </row>
    <row r="5" spans="1:14" ht="16.899999999999999" customHeight="1" thickBot="1" x14ac:dyDescent="0.2">
      <c r="A5" s="620"/>
      <c r="B5" s="622" t="s">
        <v>114</v>
      </c>
      <c r="C5" s="660"/>
      <c r="D5" s="656" t="s">
        <v>115</v>
      </c>
      <c r="E5" s="125" t="s">
        <v>116</v>
      </c>
      <c r="F5" s="656" t="s">
        <v>117</v>
      </c>
      <c r="G5" s="633" t="s">
        <v>50</v>
      </c>
      <c r="H5" s="628" t="s">
        <v>118</v>
      </c>
      <c r="I5" s="656" t="s">
        <v>119</v>
      </c>
      <c r="J5" s="125" t="s">
        <v>120</v>
      </c>
      <c r="K5" s="125" t="s">
        <v>121</v>
      </c>
      <c r="L5" s="656" t="s">
        <v>122</v>
      </c>
      <c r="M5" s="633" t="s">
        <v>50</v>
      </c>
      <c r="N5" s="626"/>
    </row>
    <row r="6" spans="1:14" ht="16.899999999999999" customHeight="1" thickBot="1" x14ac:dyDescent="0.2">
      <c r="A6" s="621"/>
      <c r="B6" s="49" t="s">
        <v>123</v>
      </c>
      <c r="C6" s="135" t="s">
        <v>124</v>
      </c>
      <c r="D6" s="657"/>
      <c r="E6" s="126" t="s">
        <v>125</v>
      </c>
      <c r="F6" s="657"/>
      <c r="G6" s="631"/>
      <c r="H6" s="629"/>
      <c r="I6" s="657"/>
      <c r="J6" s="126" t="s">
        <v>126</v>
      </c>
      <c r="K6" s="126" t="s">
        <v>201</v>
      </c>
      <c r="L6" s="657"/>
      <c r="M6" s="631"/>
      <c r="N6" s="627"/>
    </row>
    <row r="7" spans="1:14" ht="16.899999999999999" customHeight="1" x14ac:dyDescent="0.15">
      <c r="A7" s="232" t="s">
        <v>138</v>
      </c>
      <c r="B7" s="136">
        <v>37797</v>
      </c>
      <c r="C7" s="218">
        <v>12368</v>
      </c>
      <c r="D7" s="78">
        <v>121075</v>
      </c>
      <c r="E7" s="137">
        <v>494856</v>
      </c>
      <c r="F7" s="78">
        <v>770670</v>
      </c>
      <c r="G7" s="216">
        <v>1436766</v>
      </c>
      <c r="H7" s="140">
        <v>19703</v>
      </c>
      <c r="I7" s="137">
        <v>23627</v>
      </c>
      <c r="J7" s="78">
        <v>401401</v>
      </c>
      <c r="K7" s="137">
        <v>935412</v>
      </c>
      <c r="L7" s="137">
        <v>56623</v>
      </c>
      <c r="M7" s="80">
        <v>1436766</v>
      </c>
      <c r="N7" s="265" t="s">
        <v>138</v>
      </c>
    </row>
    <row r="8" spans="1:14" ht="16.899999999999999" customHeight="1" x14ac:dyDescent="0.15">
      <c r="A8" s="233" t="s">
        <v>139</v>
      </c>
      <c r="B8" s="140">
        <v>0</v>
      </c>
      <c r="C8" s="218">
        <v>593</v>
      </c>
      <c r="D8" s="78">
        <v>1722</v>
      </c>
      <c r="E8" s="78">
        <v>3</v>
      </c>
      <c r="F8" s="78">
        <v>3</v>
      </c>
      <c r="G8" s="79">
        <v>2321</v>
      </c>
      <c r="H8" s="140">
        <v>100</v>
      </c>
      <c r="I8" s="78">
        <v>101</v>
      </c>
      <c r="J8" s="78">
        <v>1565</v>
      </c>
      <c r="K8" s="78">
        <v>345</v>
      </c>
      <c r="L8" s="78">
        <v>210</v>
      </c>
      <c r="M8" s="80">
        <v>2321</v>
      </c>
      <c r="N8" s="2" t="s">
        <v>139</v>
      </c>
    </row>
    <row r="9" spans="1:14" ht="16.899999999999999" customHeight="1" x14ac:dyDescent="0.15">
      <c r="A9" s="233" t="s">
        <v>140</v>
      </c>
      <c r="B9" s="140">
        <v>0</v>
      </c>
      <c r="C9" s="218">
        <v>558</v>
      </c>
      <c r="D9" s="78">
        <v>29560</v>
      </c>
      <c r="E9" s="78">
        <v>7</v>
      </c>
      <c r="F9" s="78">
        <v>35698</v>
      </c>
      <c r="G9" s="79">
        <v>65823</v>
      </c>
      <c r="H9" s="140">
        <v>1388</v>
      </c>
      <c r="I9" s="78">
        <v>10099</v>
      </c>
      <c r="J9" s="78">
        <v>11578</v>
      </c>
      <c r="K9" s="78">
        <v>41624</v>
      </c>
      <c r="L9" s="78">
        <v>1134</v>
      </c>
      <c r="M9" s="80">
        <v>65823</v>
      </c>
      <c r="N9" s="2" t="s">
        <v>140</v>
      </c>
    </row>
    <row r="10" spans="1:14" ht="16.899999999999999" customHeight="1" x14ac:dyDescent="0.15">
      <c r="A10" s="233" t="s">
        <v>141</v>
      </c>
      <c r="B10" s="140">
        <v>0</v>
      </c>
      <c r="C10" s="218">
        <v>669</v>
      </c>
      <c r="D10" s="78">
        <v>36034</v>
      </c>
      <c r="E10" s="78">
        <v>366314</v>
      </c>
      <c r="F10" s="78">
        <v>631310</v>
      </c>
      <c r="G10" s="79">
        <v>1034327</v>
      </c>
      <c r="H10" s="140">
        <v>10247</v>
      </c>
      <c r="I10" s="78">
        <v>2772</v>
      </c>
      <c r="J10" s="78">
        <v>232779</v>
      </c>
      <c r="K10" s="78">
        <v>747793</v>
      </c>
      <c r="L10" s="78">
        <v>40736</v>
      </c>
      <c r="M10" s="80">
        <v>1034327</v>
      </c>
      <c r="N10" s="2" t="s">
        <v>141</v>
      </c>
    </row>
    <row r="11" spans="1:14" ht="16.899999999999999" customHeight="1" x14ac:dyDescent="0.15">
      <c r="A11" s="233" t="s">
        <v>142</v>
      </c>
      <c r="B11" s="140">
        <v>0</v>
      </c>
      <c r="C11" s="218">
        <v>538</v>
      </c>
      <c r="D11" s="78">
        <v>13</v>
      </c>
      <c r="E11" s="78">
        <v>120292</v>
      </c>
      <c r="F11" s="78">
        <v>45745</v>
      </c>
      <c r="G11" s="79">
        <v>166588</v>
      </c>
      <c r="H11" s="140">
        <v>2726</v>
      </c>
      <c r="I11" s="78">
        <v>3350</v>
      </c>
      <c r="J11" s="78">
        <v>109381</v>
      </c>
      <c r="K11" s="78">
        <v>45114</v>
      </c>
      <c r="L11" s="78">
        <v>6017</v>
      </c>
      <c r="M11" s="80">
        <v>166588</v>
      </c>
      <c r="N11" s="2" t="s">
        <v>142</v>
      </c>
    </row>
    <row r="12" spans="1:14" ht="16.899999999999999" customHeight="1" x14ac:dyDescent="0.15">
      <c r="A12" s="233" t="s">
        <v>143</v>
      </c>
      <c r="B12" s="140">
        <v>0</v>
      </c>
      <c r="C12" s="218">
        <v>31</v>
      </c>
      <c r="D12" s="78">
        <v>3570</v>
      </c>
      <c r="E12" s="78">
        <v>0</v>
      </c>
      <c r="F12" s="78">
        <v>0</v>
      </c>
      <c r="G12" s="79">
        <v>3601</v>
      </c>
      <c r="H12" s="140">
        <v>218</v>
      </c>
      <c r="I12" s="78">
        <v>40</v>
      </c>
      <c r="J12" s="78">
        <v>1305</v>
      </c>
      <c r="K12" s="78">
        <v>1537</v>
      </c>
      <c r="L12" s="78">
        <v>501</v>
      </c>
      <c r="M12" s="80">
        <v>3601</v>
      </c>
      <c r="N12" s="2" t="s">
        <v>143</v>
      </c>
    </row>
    <row r="13" spans="1:14" ht="16.899999999999999" customHeight="1" x14ac:dyDescent="0.15">
      <c r="A13" s="233" t="s">
        <v>144</v>
      </c>
      <c r="B13" s="140">
        <v>36373</v>
      </c>
      <c r="C13" s="218">
        <v>1358</v>
      </c>
      <c r="D13" s="78">
        <v>1662</v>
      </c>
      <c r="E13" s="78">
        <v>2505</v>
      </c>
      <c r="F13" s="78">
        <v>43684</v>
      </c>
      <c r="G13" s="79">
        <v>85582</v>
      </c>
      <c r="H13" s="140">
        <v>2021</v>
      </c>
      <c r="I13" s="78">
        <v>1843</v>
      </c>
      <c r="J13" s="78">
        <v>11098</v>
      </c>
      <c r="K13" s="78">
        <v>69883</v>
      </c>
      <c r="L13" s="78">
        <v>737</v>
      </c>
      <c r="M13" s="80">
        <v>85582</v>
      </c>
      <c r="N13" s="2" t="s">
        <v>144</v>
      </c>
    </row>
    <row r="14" spans="1:14" ht="16.899999999999999" customHeight="1" x14ac:dyDescent="0.15">
      <c r="A14" s="233" t="s">
        <v>145</v>
      </c>
      <c r="B14" s="140">
        <v>0</v>
      </c>
      <c r="C14" s="218">
        <v>16</v>
      </c>
      <c r="D14" s="78">
        <v>2</v>
      </c>
      <c r="E14" s="78">
        <v>0</v>
      </c>
      <c r="F14" s="78">
        <v>0</v>
      </c>
      <c r="G14" s="79">
        <v>18</v>
      </c>
      <c r="H14" s="140">
        <v>10</v>
      </c>
      <c r="I14" s="78">
        <v>0</v>
      </c>
      <c r="J14" s="78">
        <v>0</v>
      </c>
      <c r="K14" s="78">
        <v>0</v>
      </c>
      <c r="L14" s="78">
        <v>8</v>
      </c>
      <c r="M14" s="80">
        <v>18</v>
      </c>
      <c r="N14" s="2" t="s">
        <v>145</v>
      </c>
    </row>
    <row r="15" spans="1:14" ht="16.899999999999999" customHeight="1" x14ac:dyDescent="0.15">
      <c r="A15" s="233" t="s">
        <v>146</v>
      </c>
      <c r="B15" s="140">
        <v>0</v>
      </c>
      <c r="C15" s="218">
        <v>82</v>
      </c>
      <c r="D15" s="78">
        <v>2591</v>
      </c>
      <c r="E15" s="78">
        <v>0</v>
      </c>
      <c r="F15" s="78">
        <v>703</v>
      </c>
      <c r="G15" s="79">
        <v>3376</v>
      </c>
      <c r="H15" s="140">
        <v>63</v>
      </c>
      <c r="I15" s="78">
        <v>50</v>
      </c>
      <c r="J15" s="78">
        <v>2566</v>
      </c>
      <c r="K15" s="78">
        <v>59</v>
      </c>
      <c r="L15" s="78">
        <v>638</v>
      </c>
      <c r="M15" s="80">
        <v>3376</v>
      </c>
      <c r="N15" s="2" t="s">
        <v>146</v>
      </c>
    </row>
    <row r="16" spans="1:14" ht="16.899999999999999" customHeight="1" x14ac:dyDescent="0.15">
      <c r="A16" s="233" t="s">
        <v>147</v>
      </c>
      <c r="B16" s="140">
        <v>0</v>
      </c>
      <c r="C16" s="218">
        <v>806</v>
      </c>
      <c r="D16" s="78">
        <v>851</v>
      </c>
      <c r="E16" s="78">
        <v>0</v>
      </c>
      <c r="F16" s="78">
        <v>104</v>
      </c>
      <c r="G16" s="79">
        <v>1761</v>
      </c>
      <c r="H16" s="140">
        <v>131</v>
      </c>
      <c r="I16" s="78">
        <v>178</v>
      </c>
      <c r="J16" s="78">
        <v>694</v>
      </c>
      <c r="K16" s="78">
        <v>164</v>
      </c>
      <c r="L16" s="78">
        <v>594</v>
      </c>
      <c r="M16" s="80">
        <v>1761</v>
      </c>
      <c r="N16" s="2" t="s">
        <v>147</v>
      </c>
    </row>
    <row r="17" spans="1:14" ht="16.899999999999999" customHeight="1" x14ac:dyDescent="0.15">
      <c r="A17" s="233" t="s">
        <v>148</v>
      </c>
      <c r="B17" s="140">
        <v>1424</v>
      </c>
      <c r="C17" s="218">
        <v>251</v>
      </c>
      <c r="D17" s="78">
        <v>10595</v>
      </c>
      <c r="E17" s="78">
        <v>0</v>
      </c>
      <c r="F17" s="78">
        <v>6318</v>
      </c>
      <c r="G17" s="79">
        <v>18588</v>
      </c>
      <c r="H17" s="140">
        <v>464</v>
      </c>
      <c r="I17" s="78">
        <v>422</v>
      </c>
      <c r="J17" s="78">
        <v>11300</v>
      </c>
      <c r="K17" s="78">
        <v>3105</v>
      </c>
      <c r="L17" s="78">
        <v>3297</v>
      </c>
      <c r="M17" s="80">
        <v>18588</v>
      </c>
      <c r="N17" s="2" t="s">
        <v>148</v>
      </c>
    </row>
    <row r="18" spans="1:14" ht="16.899999999999999" customHeight="1" x14ac:dyDescent="0.15">
      <c r="A18" s="233" t="s">
        <v>149</v>
      </c>
      <c r="B18" s="140">
        <v>0</v>
      </c>
      <c r="C18" s="218">
        <v>360</v>
      </c>
      <c r="D18" s="78">
        <v>215</v>
      </c>
      <c r="E18" s="78">
        <v>0</v>
      </c>
      <c r="F18" s="78">
        <v>0</v>
      </c>
      <c r="G18" s="79">
        <v>575</v>
      </c>
      <c r="H18" s="140">
        <v>49</v>
      </c>
      <c r="I18" s="78">
        <v>3</v>
      </c>
      <c r="J18" s="78">
        <v>402</v>
      </c>
      <c r="K18" s="78">
        <v>61</v>
      </c>
      <c r="L18" s="78">
        <v>60</v>
      </c>
      <c r="M18" s="80">
        <v>575</v>
      </c>
      <c r="N18" s="2" t="s">
        <v>149</v>
      </c>
    </row>
    <row r="19" spans="1:14" ht="16.899999999999999" customHeight="1" x14ac:dyDescent="0.15">
      <c r="A19" s="233" t="s">
        <v>150</v>
      </c>
      <c r="B19" s="140">
        <v>0</v>
      </c>
      <c r="C19" s="218">
        <v>1556</v>
      </c>
      <c r="D19" s="78">
        <v>277</v>
      </c>
      <c r="E19" s="78">
        <v>0</v>
      </c>
      <c r="F19" s="78">
        <v>0</v>
      </c>
      <c r="G19" s="79">
        <v>1833</v>
      </c>
      <c r="H19" s="140">
        <v>142</v>
      </c>
      <c r="I19" s="78">
        <v>29</v>
      </c>
      <c r="J19" s="78">
        <v>1146</v>
      </c>
      <c r="K19" s="78">
        <v>237</v>
      </c>
      <c r="L19" s="78">
        <v>279</v>
      </c>
      <c r="M19" s="80">
        <v>1833</v>
      </c>
      <c r="N19" s="2" t="s">
        <v>150</v>
      </c>
    </row>
    <row r="20" spans="1:14" ht="16.899999999999999" customHeight="1" x14ac:dyDescent="0.15">
      <c r="A20" s="233" t="s">
        <v>151</v>
      </c>
      <c r="B20" s="140">
        <v>0</v>
      </c>
      <c r="C20" s="218">
        <v>129</v>
      </c>
      <c r="D20" s="78">
        <v>34</v>
      </c>
      <c r="E20" s="78">
        <v>40</v>
      </c>
      <c r="F20" s="78">
        <v>0</v>
      </c>
      <c r="G20" s="79">
        <v>203</v>
      </c>
      <c r="H20" s="140">
        <v>21</v>
      </c>
      <c r="I20" s="78">
        <v>0</v>
      </c>
      <c r="J20" s="78">
        <v>97</v>
      </c>
      <c r="K20" s="78">
        <v>15</v>
      </c>
      <c r="L20" s="78">
        <v>70</v>
      </c>
      <c r="M20" s="80">
        <v>203</v>
      </c>
      <c r="N20" s="2" t="s">
        <v>151</v>
      </c>
    </row>
    <row r="21" spans="1:14" ht="16.899999999999999" customHeight="1" x14ac:dyDescent="0.15">
      <c r="A21" s="233" t="s">
        <v>152</v>
      </c>
      <c r="B21" s="140">
        <v>0</v>
      </c>
      <c r="C21" s="218">
        <v>20</v>
      </c>
      <c r="D21" s="78">
        <v>1850</v>
      </c>
      <c r="E21" s="78">
        <v>4</v>
      </c>
      <c r="F21" s="78">
        <v>0</v>
      </c>
      <c r="G21" s="79">
        <v>1874</v>
      </c>
      <c r="H21" s="140">
        <v>153</v>
      </c>
      <c r="I21" s="78">
        <v>1500</v>
      </c>
      <c r="J21" s="78">
        <v>205</v>
      </c>
      <c r="K21" s="78">
        <v>7</v>
      </c>
      <c r="L21" s="78">
        <v>9</v>
      </c>
      <c r="M21" s="80">
        <v>1874</v>
      </c>
      <c r="N21" s="2" t="s">
        <v>152</v>
      </c>
    </row>
    <row r="22" spans="1:14" ht="16.899999999999999" customHeight="1" x14ac:dyDescent="0.15">
      <c r="A22" s="233" t="s">
        <v>153</v>
      </c>
      <c r="B22" s="140">
        <v>0</v>
      </c>
      <c r="C22" s="218">
        <v>89</v>
      </c>
      <c r="D22" s="78">
        <v>1</v>
      </c>
      <c r="E22" s="78">
        <v>0</v>
      </c>
      <c r="F22" s="83" t="s">
        <v>66</v>
      </c>
      <c r="G22" s="79">
        <v>91</v>
      </c>
      <c r="H22" s="140">
        <v>4</v>
      </c>
      <c r="I22" s="78">
        <v>0</v>
      </c>
      <c r="J22" s="78">
        <v>10</v>
      </c>
      <c r="K22" s="78">
        <v>51</v>
      </c>
      <c r="L22" s="78">
        <v>26</v>
      </c>
      <c r="M22" s="80">
        <v>91</v>
      </c>
      <c r="N22" s="2" t="s">
        <v>153</v>
      </c>
    </row>
    <row r="23" spans="1:14" ht="16.899999999999999" customHeight="1" x14ac:dyDescent="0.15">
      <c r="A23" s="233" t="s">
        <v>154</v>
      </c>
      <c r="B23" s="140">
        <v>0</v>
      </c>
      <c r="C23" s="218">
        <v>20</v>
      </c>
      <c r="D23" s="78">
        <v>3</v>
      </c>
      <c r="E23" s="78">
        <v>0</v>
      </c>
      <c r="F23" s="78">
        <v>0</v>
      </c>
      <c r="G23" s="79">
        <v>23</v>
      </c>
      <c r="H23" s="140">
        <v>2</v>
      </c>
      <c r="I23" s="78">
        <v>0</v>
      </c>
      <c r="J23" s="78">
        <v>5</v>
      </c>
      <c r="K23" s="78">
        <v>9</v>
      </c>
      <c r="L23" s="78">
        <v>7</v>
      </c>
      <c r="M23" s="80">
        <v>23</v>
      </c>
      <c r="N23" s="2" t="s">
        <v>154</v>
      </c>
    </row>
    <row r="24" spans="1:14" ht="16.899999999999999" customHeight="1" x14ac:dyDescent="0.15">
      <c r="A24" s="233" t="s">
        <v>155</v>
      </c>
      <c r="B24" s="140">
        <v>0</v>
      </c>
      <c r="C24" s="218">
        <v>148</v>
      </c>
      <c r="D24" s="78">
        <v>2161</v>
      </c>
      <c r="E24" s="78">
        <v>1760</v>
      </c>
      <c r="F24" s="78">
        <v>240</v>
      </c>
      <c r="G24" s="79">
        <v>4309</v>
      </c>
      <c r="H24" s="140">
        <v>230</v>
      </c>
      <c r="I24" s="78">
        <v>11</v>
      </c>
      <c r="J24" s="78">
        <v>232</v>
      </c>
      <c r="K24" s="78">
        <v>3780</v>
      </c>
      <c r="L24" s="78">
        <v>56</v>
      </c>
      <c r="M24" s="80">
        <v>4309</v>
      </c>
      <c r="N24" s="2" t="s">
        <v>155</v>
      </c>
    </row>
    <row r="25" spans="1:14" ht="16.899999999999999" customHeight="1" x14ac:dyDescent="0.15">
      <c r="A25" s="233" t="s">
        <v>156</v>
      </c>
      <c r="B25" s="140">
        <v>0</v>
      </c>
      <c r="C25" s="218">
        <v>126</v>
      </c>
      <c r="D25" s="78">
        <v>226</v>
      </c>
      <c r="E25" s="78">
        <v>0</v>
      </c>
      <c r="F25" s="78">
        <v>0</v>
      </c>
      <c r="G25" s="79">
        <v>352</v>
      </c>
      <c r="H25" s="140">
        <v>59</v>
      </c>
      <c r="I25" s="78">
        <v>22</v>
      </c>
      <c r="J25" s="78">
        <v>249</v>
      </c>
      <c r="K25" s="78">
        <v>9</v>
      </c>
      <c r="L25" s="78">
        <v>13</v>
      </c>
      <c r="M25" s="80">
        <v>352</v>
      </c>
      <c r="N25" s="2" t="s">
        <v>156</v>
      </c>
    </row>
    <row r="26" spans="1:14" ht="16.899999999999999" customHeight="1" x14ac:dyDescent="0.15">
      <c r="A26" s="233" t="s">
        <v>157</v>
      </c>
      <c r="B26" s="140">
        <v>0</v>
      </c>
      <c r="C26" s="218">
        <v>4</v>
      </c>
      <c r="D26" s="78">
        <v>2959</v>
      </c>
      <c r="E26" s="78">
        <v>0</v>
      </c>
      <c r="F26" s="78">
        <v>0</v>
      </c>
      <c r="G26" s="79">
        <v>2963</v>
      </c>
      <c r="H26" s="140">
        <v>47</v>
      </c>
      <c r="I26" s="78">
        <v>13</v>
      </c>
      <c r="J26" s="78">
        <v>2443</v>
      </c>
      <c r="K26" s="78">
        <v>360</v>
      </c>
      <c r="L26" s="78">
        <v>100</v>
      </c>
      <c r="M26" s="80">
        <v>2963</v>
      </c>
      <c r="N26" s="2" t="s">
        <v>157</v>
      </c>
    </row>
    <row r="27" spans="1:14" ht="16.899999999999999" customHeight="1" x14ac:dyDescent="0.15">
      <c r="A27" s="233" t="s">
        <v>158</v>
      </c>
      <c r="B27" s="140">
        <v>0</v>
      </c>
      <c r="C27" s="218">
        <v>77</v>
      </c>
      <c r="D27" s="78">
        <v>680</v>
      </c>
      <c r="E27" s="78">
        <v>0</v>
      </c>
      <c r="F27" s="78">
        <v>0</v>
      </c>
      <c r="G27" s="79">
        <v>757</v>
      </c>
      <c r="H27" s="140">
        <v>5</v>
      </c>
      <c r="I27" s="78">
        <v>25</v>
      </c>
      <c r="J27" s="78">
        <v>10</v>
      </c>
      <c r="K27" s="78">
        <v>703</v>
      </c>
      <c r="L27" s="78">
        <v>14</v>
      </c>
      <c r="M27" s="80">
        <v>757</v>
      </c>
      <c r="N27" s="2" t="s">
        <v>158</v>
      </c>
    </row>
    <row r="28" spans="1:14" ht="16.899999999999999" customHeight="1" x14ac:dyDescent="0.15">
      <c r="A28" s="233" t="s">
        <v>159</v>
      </c>
      <c r="B28" s="140">
        <v>0</v>
      </c>
      <c r="C28" s="218">
        <v>6</v>
      </c>
      <c r="D28" s="78">
        <v>800</v>
      </c>
      <c r="E28" s="83" t="s">
        <v>66</v>
      </c>
      <c r="F28" s="78">
        <v>0</v>
      </c>
      <c r="G28" s="79">
        <v>807</v>
      </c>
      <c r="H28" s="140">
        <v>15</v>
      </c>
      <c r="I28" s="78">
        <v>0</v>
      </c>
      <c r="J28" s="78">
        <v>400</v>
      </c>
      <c r="K28" s="78">
        <v>300</v>
      </c>
      <c r="L28" s="78">
        <v>92</v>
      </c>
      <c r="M28" s="80">
        <v>807</v>
      </c>
      <c r="N28" s="2" t="s">
        <v>159</v>
      </c>
    </row>
    <row r="29" spans="1:14" ht="16.899999999999999" customHeight="1" x14ac:dyDescent="0.15">
      <c r="A29" s="233" t="s">
        <v>160</v>
      </c>
      <c r="B29" s="155">
        <v>0</v>
      </c>
      <c r="C29" s="158" t="s">
        <v>66</v>
      </c>
      <c r="D29" s="83">
        <v>0</v>
      </c>
      <c r="E29" s="83">
        <v>0</v>
      </c>
      <c r="F29" s="83">
        <v>0</v>
      </c>
      <c r="G29" s="266" t="s">
        <v>66</v>
      </c>
      <c r="H29" s="155">
        <v>0</v>
      </c>
      <c r="I29" s="83">
        <v>0</v>
      </c>
      <c r="J29" s="83">
        <v>0</v>
      </c>
      <c r="K29" s="83" t="s">
        <v>66</v>
      </c>
      <c r="L29" s="83">
        <v>0</v>
      </c>
      <c r="M29" s="86" t="s">
        <v>66</v>
      </c>
      <c r="N29" s="2" t="s">
        <v>160</v>
      </c>
    </row>
    <row r="30" spans="1:14" ht="16.899999999999999" customHeight="1" x14ac:dyDescent="0.15">
      <c r="A30" s="233" t="s">
        <v>161</v>
      </c>
      <c r="B30" s="140">
        <v>0</v>
      </c>
      <c r="C30" s="218">
        <v>164</v>
      </c>
      <c r="D30" s="78">
        <v>50</v>
      </c>
      <c r="E30" s="78">
        <v>0</v>
      </c>
      <c r="F30" s="78">
        <v>0</v>
      </c>
      <c r="G30" s="79">
        <v>214</v>
      </c>
      <c r="H30" s="140">
        <v>31</v>
      </c>
      <c r="I30" s="78">
        <v>29</v>
      </c>
      <c r="J30" s="78">
        <v>45</v>
      </c>
      <c r="K30" s="78">
        <v>14</v>
      </c>
      <c r="L30" s="78">
        <v>95</v>
      </c>
      <c r="M30" s="80">
        <v>214</v>
      </c>
      <c r="N30" s="2" t="s">
        <v>161</v>
      </c>
    </row>
    <row r="31" spans="1:14" ht="16.899999999999999" customHeight="1" x14ac:dyDescent="0.15">
      <c r="A31" s="233" t="s">
        <v>162</v>
      </c>
      <c r="B31" s="140">
        <v>0</v>
      </c>
      <c r="C31" s="218">
        <v>162</v>
      </c>
      <c r="D31" s="78">
        <v>5048</v>
      </c>
      <c r="E31" s="78">
        <v>0</v>
      </c>
      <c r="F31" s="78">
        <v>5424</v>
      </c>
      <c r="G31" s="79">
        <v>10634</v>
      </c>
      <c r="H31" s="140">
        <v>483</v>
      </c>
      <c r="I31" s="78">
        <v>0</v>
      </c>
      <c r="J31" s="78">
        <v>4738</v>
      </c>
      <c r="K31" s="78">
        <v>4201</v>
      </c>
      <c r="L31" s="78">
        <v>1212</v>
      </c>
      <c r="M31" s="80">
        <v>10634</v>
      </c>
      <c r="N31" s="2" t="s">
        <v>162</v>
      </c>
    </row>
    <row r="32" spans="1:14" ht="16.899999999999999" customHeight="1" x14ac:dyDescent="0.15">
      <c r="A32" s="233" t="s">
        <v>163</v>
      </c>
      <c r="B32" s="140">
        <v>0</v>
      </c>
      <c r="C32" s="218">
        <v>15</v>
      </c>
      <c r="D32" s="78">
        <v>4510</v>
      </c>
      <c r="E32" s="78">
        <v>0</v>
      </c>
      <c r="F32" s="78">
        <v>131</v>
      </c>
      <c r="G32" s="79">
        <v>4656</v>
      </c>
      <c r="H32" s="140">
        <v>137</v>
      </c>
      <c r="I32" s="78">
        <v>241</v>
      </c>
      <c r="J32" s="78">
        <v>732</v>
      </c>
      <c r="K32" s="78">
        <v>3431</v>
      </c>
      <c r="L32" s="78">
        <v>115</v>
      </c>
      <c r="M32" s="80">
        <v>4656</v>
      </c>
      <c r="N32" s="2" t="s">
        <v>163</v>
      </c>
    </row>
    <row r="33" spans="1:14" ht="16.899999999999999" customHeight="1" x14ac:dyDescent="0.15">
      <c r="A33" s="233" t="s">
        <v>164</v>
      </c>
      <c r="B33" s="140">
        <v>0</v>
      </c>
      <c r="C33" s="218">
        <v>334</v>
      </c>
      <c r="D33" s="78">
        <v>6619</v>
      </c>
      <c r="E33" s="78">
        <v>680</v>
      </c>
      <c r="F33" s="78">
        <v>1274</v>
      </c>
      <c r="G33" s="79">
        <v>8907</v>
      </c>
      <c r="H33" s="140">
        <v>81</v>
      </c>
      <c r="I33" s="78">
        <v>1066</v>
      </c>
      <c r="J33" s="78">
        <v>310</v>
      </c>
      <c r="K33" s="78">
        <v>7414</v>
      </c>
      <c r="L33" s="78">
        <v>36</v>
      </c>
      <c r="M33" s="80">
        <v>8907</v>
      </c>
      <c r="N33" s="2" t="s">
        <v>164</v>
      </c>
    </row>
    <row r="34" spans="1:14" ht="16.899999999999999" customHeight="1" x14ac:dyDescent="0.15">
      <c r="A34" s="233" t="s">
        <v>165</v>
      </c>
      <c r="B34" s="140">
        <v>0</v>
      </c>
      <c r="C34" s="218">
        <v>367</v>
      </c>
      <c r="D34" s="78">
        <v>1499</v>
      </c>
      <c r="E34" s="78">
        <v>3</v>
      </c>
      <c r="F34" s="78">
        <v>0</v>
      </c>
      <c r="G34" s="79">
        <v>1869</v>
      </c>
      <c r="H34" s="140">
        <v>8</v>
      </c>
      <c r="I34" s="78">
        <v>0</v>
      </c>
      <c r="J34" s="78">
        <v>1334</v>
      </c>
      <c r="K34" s="78">
        <v>367</v>
      </c>
      <c r="L34" s="78">
        <v>160</v>
      </c>
      <c r="M34" s="80">
        <v>1869</v>
      </c>
      <c r="N34" s="2" t="s">
        <v>165</v>
      </c>
    </row>
    <row r="35" spans="1:14" ht="16.899999999999999" customHeight="1" x14ac:dyDescent="0.15">
      <c r="A35" s="233" t="s">
        <v>166</v>
      </c>
      <c r="B35" s="155" t="s">
        <v>51</v>
      </c>
      <c r="C35" s="158" t="s">
        <v>51</v>
      </c>
      <c r="D35" s="83" t="s">
        <v>51</v>
      </c>
      <c r="E35" s="83" t="s">
        <v>51</v>
      </c>
      <c r="F35" s="83" t="s">
        <v>51</v>
      </c>
      <c r="G35" s="266" t="s">
        <v>51</v>
      </c>
      <c r="H35" s="155" t="s">
        <v>51</v>
      </c>
      <c r="I35" s="83" t="s">
        <v>51</v>
      </c>
      <c r="J35" s="83" t="s">
        <v>51</v>
      </c>
      <c r="K35" s="83" t="s">
        <v>51</v>
      </c>
      <c r="L35" s="83" t="s">
        <v>51</v>
      </c>
      <c r="M35" s="86" t="s">
        <v>51</v>
      </c>
      <c r="N35" s="2" t="s">
        <v>166</v>
      </c>
    </row>
    <row r="36" spans="1:14" ht="16.899999999999999" customHeight="1" x14ac:dyDescent="0.15">
      <c r="A36" s="233" t="s">
        <v>167</v>
      </c>
      <c r="B36" s="140">
        <v>0</v>
      </c>
      <c r="C36" s="158">
        <v>101</v>
      </c>
      <c r="D36" s="78">
        <v>135</v>
      </c>
      <c r="E36" s="78">
        <v>0</v>
      </c>
      <c r="F36" s="78">
        <v>30</v>
      </c>
      <c r="G36" s="266">
        <v>266</v>
      </c>
      <c r="H36" s="140">
        <v>15</v>
      </c>
      <c r="I36" s="78">
        <v>5</v>
      </c>
      <c r="J36" s="78">
        <v>135</v>
      </c>
      <c r="K36" s="83">
        <v>45</v>
      </c>
      <c r="L36" s="78">
        <v>66</v>
      </c>
      <c r="M36" s="86">
        <v>266</v>
      </c>
      <c r="N36" s="2" t="s">
        <v>167</v>
      </c>
    </row>
    <row r="37" spans="1:14" ht="16.899999999999999" customHeight="1" x14ac:dyDescent="0.15">
      <c r="A37" s="233" t="s">
        <v>168</v>
      </c>
      <c r="B37" s="140">
        <v>0</v>
      </c>
      <c r="C37" s="218">
        <v>1894</v>
      </c>
      <c r="D37" s="78">
        <v>4674</v>
      </c>
      <c r="E37" s="78">
        <v>1920</v>
      </c>
      <c r="F37" s="78">
        <v>0</v>
      </c>
      <c r="G37" s="79">
        <v>8488</v>
      </c>
      <c r="H37" s="140">
        <v>362</v>
      </c>
      <c r="I37" s="78">
        <v>1415</v>
      </c>
      <c r="J37" s="78">
        <v>4770</v>
      </c>
      <c r="K37" s="78">
        <v>1852</v>
      </c>
      <c r="L37" s="78">
        <v>89</v>
      </c>
      <c r="M37" s="80">
        <v>8488</v>
      </c>
      <c r="N37" s="2" t="s">
        <v>168</v>
      </c>
    </row>
    <row r="38" spans="1:14" ht="16.899999999999999" customHeight="1" x14ac:dyDescent="0.15">
      <c r="A38" s="233" t="s">
        <v>169</v>
      </c>
      <c r="B38" s="140">
        <v>0</v>
      </c>
      <c r="C38" s="158" t="s">
        <v>66</v>
      </c>
      <c r="D38" s="83" t="s">
        <v>66</v>
      </c>
      <c r="E38" s="78">
        <v>0</v>
      </c>
      <c r="F38" s="78">
        <v>0</v>
      </c>
      <c r="G38" s="266" t="s">
        <v>66</v>
      </c>
      <c r="H38" s="155" t="s">
        <v>66</v>
      </c>
      <c r="I38" s="83" t="s">
        <v>66</v>
      </c>
      <c r="J38" s="83" t="s">
        <v>66</v>
      </c>
      <c r="K38" s="83" t="s">
        <v>66</v>
      </c>
      <c r="L38" s="83" t="s">
        <v>66</v>
      </c>
      <c r="M38" s="86" t="s">
        <v>66</v>
      </c>
      <c r="N38" s="2" t="s">
        <v>169</v>
      </c>
    </row>
    <row r="39" spans="1:14" ht="16.899999999999999" customHeight="1" x14ac:dyDescent="0.15">
      <c r="A39" s="233" t="s">
        <v>170</v>
      </c>
      <c r="B39" s="140">
        <v>0</v>
      </c>
      <c r="C39" s="218">
        <v>1463</v>
      </c>
      <c r="D39" s="78">
        <v>0</v>
      </c>
      <c r="E39" s="78">
        <v>0</v>
      </c>
      <c r="F39" s="78">
        <v>0</v>
      </c>
      <c r="G39" s="79">
        <v>1463</v>
      </c>
      <c r="H39" s="140">
        <v>309</v>
      </c>
      <c r="I39" s="78">
        <v>220</v>
      </c>
      <c r="J39" s="78">
        <v>258</v>
      </c>
      <c r="K39" s="78">
        <v>589</v>
      </c>
      <c r="L39" s="78">
        <v>87</v>
      </c>
      <c r="M39" s="80">
        <v>1463</v>
      </c>
      <c r="N39" s="2" t="s">
        <v>170</v>
      </c>
    </row>
    <row r="40" spans="1:14" ht="16.899999999999999" customHeight="1" x14ac:dyDescent="0.15">
      <c r="A40" s="233" t="s">
        <v>171</v>
      </c>
      <c r="B40" s="140">
        <v>0</v>
      </c>
      <c r="C40" s="158" t="s">
        <v>66</v>
      </c>
      <c r="D40" s="83" t="s">
        <v>66</v>
      </c>
      <c r="E40" s="78">
        <v>0</v>
      </c>
      <c r="F40" s="83" t="s">
        <v>66</v>
      </c>
      <c r="G40" s="266" t="s">
        <v>66</v>
      </c>
      <c r="H40" s="155" t="s">
        <v>66</v>
      </c>
      <c r="I40" s="83" t="s">
        <v>66</v>
      </c>
      <c r="J40" s="83" t="s">
        <v>66</v>
      </c>
      <c r="K40" s="83" t="s">
        <v>66</v>
      </c>
      <c r="L40" s="83" t="s">
        <v>66</v>
      </c>
      <c r="M40" s="86" t="s">
        <v>66</v>
      </c>
      <c r="N40" s="2" t="s">
        <v>171</v>
      </c>
    </row>
    <row r="41" spans="1:14" ht="16.899999999999999" customHeight="1" x14ac:dyDescent="0.15">
      <c r="A41" s="233" t="s">
        <v>172</v>
      </c>
      <c r="B41" s="155" t="s">
        <v>51</v>
      </c>
      <c r="C41" s="158" t="s">
        <v>51</v>
      </c>
      <c r="D41" s="83" t="s">
        <v>51</v>
      </c>
      <c r="E41" s="83" t="s">
        <v>51</v>
      </c>
      <c r="F41" s="83" t="s">
        <v>51</v>
      </c>
      <c r="G41" s="266" t="s">
        <v>51</v>
      </c>
      <c r="H41" s="155" t="s">
        <v>51</v>
      </c>
      <c r="I41" s="83" t="s">
        <v>51</v>
      </c>
      <c r="J41" s="83" t="s">
        <v>51</v>
      </c>
      <c r="K41" s="83" t="s">
        <v>51</v>
      </c>
      <c r="L41" s="83" t="s">
        <v>51</v>
      </c>
      <c r="M41" s="86" t="s">
        <v>51</v>
      </c>
      <c r="N41" s="2" t="s">
        <v>172</v>
      </c>
    </row>
    <row r="42" spans="1:14" ht="16.899999999999999" customHeight="1" x14ac:dyDescent="0.15">
      <c r="A42" s="233" t="s">
        <v>173</v>
      </c>
      <c r="B42" s="155" t="s">
        <v>51</v>
      </c>
      <c r="C42" s="158" t="s">
        <v>51</v>
      </c>
      <c r="D42" s="83" t="s">
        <v>51</v>
      </c>
      <c r="E42" s="83" t="s">
        <v>51</v>
      </c>
      <c r="F42" s="83" t="s">
        <v>51</v>
      </c>
      <c r="G42" s="266" t="s">
        <v>51</v>
      </c>
      <c r="H42" s="155" t="s">
        <v>51</v>
      </c>
      <c r="I42" s="83" t="s">
        <v>51</v>
      </c>
      <c r="J42" s="83" t="s">
        <v>51</v>
      </c>
      <c r="K42" s="83" t="s">
        <v>51</v>
      </c>
      <c r="L42" s="83" t="s">
        <v>51</v>
      </c>
      <c r="M42" s="86" t="s">
        <v>51</v>
      </c>
      <c r="N42" s="2" t="s">
        <v>173</v>
      </c>
    </row>
    <row r="43" spans="1:14" ht="16.899999999999999" customHeight="1" x14ac:dyDescent="0.15">
      <c r="A43" s="233" t="s">
        <v>174</v>
      </c>
      <c r="B43" s="155" t="s">
        <v>51</v>
      </c>
      <c r="C43" s="158" t="s">
        <v>51</v>
      </c>
      <c r="D43" s="83" t="s">
        <v>51</v>
      </c>
      <c r="E43" s="83" t="s">
        <v>51</v>
      </c>
      <c r="F43" s="83" t="s">
        <v>51</v>
      </c>
      <c r="G43" s="266" t="s">
        <v>51</v>
      </c>
      <c r="H43" s="155" t="s">
        <v>51</v>
      </c>
      <c r="I43" s="83" t="s">
        <v>51</v>
      </c>
      <c r="J43" s="83" t="s">
        <v>51</v>
      </c>
      <c r="K43" s="83" t="s">
        <v>51</v>
      </c>
      <c r="L43" s="83" t="s">
        <v>51</v>
      </c>
      <c r="M43" s="86" t="s">
        <v>51</v>
      </c>
      <c r="N43" s="2" t="s">
        <v>174</v>
      </c>
    </row>
    <row r="44" spans="1:14" ht="16.899999999999999" customHeight="1" x14ac:dyDescent="0.15">
      <c r="A44" s="233" t="s">
        <v>175</v>
      </c>
      <c r="B44" s="140">
        <v>0</v>
      </c>
      <c r="C44" s="158" t="s">
        <v>66</v>
      </c>
      <c r="D44" s="78">
        <v>0</v>
      </c>
      <c r="E44" s="83" t="s">
        <v>66</v>
      </c>
      <c r="F44" s="78">
        <v>0</v>
      </c>
      <c r="G44" s="266" t="s">
        <v>66</v>
      </c>
      <c r="H44" s="140">
        <v>0</v>
      </c>
      <c r="I44" s="78">
        <v>0</v>
      </c>
      <c r="J44" s="78">
        <v>0</v>
      </c>
      <c r="K44" s="83" t="s">
        <v>66</v>
      </c>
      <c r="L44" s="83" t="s">
        <v>66</v>
      </c>
      <c r="M44" s="86" t="s">
        <v>66</v>
      </c>
      <c r="N44" s="2" t="s">
        <v>175</v>
      </c>
    </row>
    <row r="45" spans="1:14" ht="16.899999999999999" customHeight="1" x14ac:dyDescent="0.15">
      <c r="A45" s="233" t="s">
        <v>176</v>
      </c>
      <c r="B45" s="140">
        <v>0</v>
      </c>
      <c r="C45" s="158" t="s">
        <v>66</v>
      </c>
      <c r="D45" s="83" t="s">
        <v>66</v>
      </c>
      <c r="E45" s="78">
        <v>0</v>
      </c>
      <c r="F45" s="78">
        <v>0</v>
      </c>
      <c r="G45" s="266" t="s">
        <v>66</v>
      </c>
      <c r="H45" s="155" t="s">
        <v>66</v>
      </c>
      <c r="I45" s="78">
        <v>0</v>
      </c>
      <c r="J45" s="83" t="s">
        <v>66</v>
      </c>
      <c r="K45" s="83" t="s">
        <v>66</v>
      </c>
      <c r="L45" s="83" t="s">
        <v>66</v>
      </c>
      <c r="M45" s="86" t="s">
        <v>66</v>
      </c>
      <c r="N45" s="2" t="s">
        <v>176</v>
      </c>
    </row>
    <row r="46" spans="1:14" ht="16.899999999999999" customHeight="1" x14ac:dyDescent="0.15">
      <c r="A46" s="233" t="s">
        <v>177</v>
      </c>
      <c r="B46" s="155">
        <v>0</v>
      </c>
      <c r="C46" s="158" t="s">
        <v>66</v>
      </c>
      <c r="D46" s="83">
        <v>0</v>
      </c>
      <c r="E46" s="83">
        <v>0</v>
      </c>
      <c r="F46" s="83">
        <v>0</v>
      </c>
      <c r="G46" s="266" t="s">
        <v>66</v>
      </c>
      <c r="H46" s="155" t="s">
        <v>66</v>
      </c>
      <c r="I46" s="83">
        <v>0</v>
      </c>
      <c r="J46" s="83">
        <v>0</v>
      </c>
      <c r="K46" s="83">
        <v>0</v>
      </c>
      <c r="L46" s="83" t="s">
        <v>66</v>
      </c>
      <c r="M46" s="86" t="s">
        <v>66</v>
      </c>
      <c r="N46" s="2" t="s">
        <v>177</v>
      </c>
    </row>
    <row r="47" spans="1:14" ht="16.899999999999999" customHeight="1" x14ac:dyDescent="0.15">
      <c r="A47" s="233" t="s">
        <v>178</v>
      </c>
      <c r="B47" s="155" t="s">
        <v>51</v>
      </c>
      <c r="C47" s="158" t="s">
        <v>51</v>
      </c>
      <c r="D47" s="83" t="s">
        <v>51</v>
      </c>
      <c r="E47" s="83" t="s">
        <v>51</v>
      </c>
      <c r="F47" s="83" t="s">
        <v>51</v>
      </c>
      <c r="G47" s="266" t="s">
        <v>51</v>
      </c>
      <c r="H47" s="155" t="s">
        <v>51</v>
      </c>
      <c r="I47" s="83" t="s">
        <v>51</v>
      </c>
      <c r="J47" s="83" t="s">
        <v>51</v>
      </c>
      <c r="K47" s="83" t="s">
        <v>51</v>
      </c>
      <c r="L47" s="83" t="s">
        <v>51</v>
      </c>
      <c r="M47" s="86" t="s">
        <v>51</v>
      </c>
      <c r="N47" s="2" t="s">
        <v>178</v>
      </c>
    </row>
    <row r="48" spans="1:14" ht="16.899999999999999" customHeight="1" x14ac:dyDescent="0.15">
      <c r="A48" s="233" t="s">
        <v>179</v>
      </c>
      <c r="B48" s="155" t="s">
        <v>51</v>
      </c>
      <c r="C48" s="158" t="s">
        <v>51</v>
      </c>
      <c r="D48" s="83" t="s">
        <v>51</v>
      </c>
      <c r="E48" s="83" t="s">
        <v>51</v>
      </c>
      <c r="F48" s="83" t="s">
        <v>51</v>
      </c>
      <c r="G48" s="266" t="s">
        <v>51</v>
      </c>
      <c r="H48" s="155" t="s">
        <v>51</v>
      </c>
      <c r="I48" s="83" t="s">
        <v>51</v>
      </c>
      <c r="J48" s="83" t="s">
        <v>51</v>
      </c>
      <c r="K48" s="83" t="s">
        <v>51</v>
      </c>
      <c r="L48" s="83" t="s">
        <v>51</v>
      </c>
      <c r="M48" s="86" t="s">
        <v>51</v>
      </c>
      <c r="N48" s="2" t="s">
        <v>179</v>
      </c>
    </row>
    <row r="49" spans="1:14" ht="16.899999999999999" customHeight="1" x14ac:dyDescent="0.15">
      <c r="A49" s="233" t="s">
        <v>180</v>
      </c>
      <c r="B49" s="140">
        <v>0</v>
      </c>
      <c r="C49" s="218">
        <v>165</v>
      </c>
      <c r="D49" s="78">
        <v>190</v>
      </c>
      <c r="E49" s="78">
        <v>293</v>
      </c>
      <c r="F49" s="78">
        <v>0</v>
      </c>
      <c r="G49" s="79">
        <v>648</v>
      </c>
      <c r="H49" s="140">
        <v>54</v>
      </c>
      <c r="I49" s="78">
        <v>134</v>
      </c>
      <c r="J49" s="78">
        <v>166</v>
      </c>
      <c r="K49" s="78">
        <v>262</v>
      </c>
      <c r="L49" s="78">
        <v>32</v>
      </c>
      <c r="M49" s="80">
        <v>648</v>
      </c>
      <c r="N49" s="2" t="s">
        <v>180</v>
      </c>
    </row>
    <row r="50" spans="1:14" ht="16.899999999999999" customHeight="1" x14ac:dyDescent="0.15">
      <c r="A50" s="233" t="s">
        <v>181</v>
      </c>
      <c r="B50" s="155">
        <v>0</v>
      </c>
      <c r="C50" s="158" t="s">
        <v>66</v>
      </c>
      <c r="D50" s="83">
        <v>0</v>
      </c>
      <c r="E50" s="83">
        <v>0</v>
      </c>
      <c r="F50" s="83">
        <v>0</v>
      </c>
      <c r="G50" s="266" t="s">
        <v>66</v>
      </c>
      <c r="H50" s="155">
        <v>0</v>
      </c>
      <c r="I50" s="83">
        <v>0</v>
      </c>
      <c r="J50" s="83">
        <v>0</v>
      </c>
      <c r="K50" s="83">
        <v>0</v>
      </c>
      <c r="L50" s="83" t="s">
        <v>66</v>
      </c>
      <c r="M50" s="86" t="s">
        <v>66</v>
      </c>
      <c r="N50" s="2" t="s">
        <v>181</v>
      </c>
    </row>
    <row r="51" spans="1:14" ht="16.899999999999999" customHeight="1" thickBot="1" x14ac:dyDescent="0.2">
      <c r="A51" s="234" t="s">
        <v>182</v>
      </c>
      <c r="B51" s="159">
        <v>0</v>
      </c>
      <c r="C51" s="162" t="s">
        <v>66</v>
      </c>
      <c r="D51" s="205" t="s">
        <v>66</v>
      </c>
      <c r="E51" s="205">
        <v>0</v>
      </c>
      <c r="F51" s="205">
        <v>0</v>
      </c>
      <c r="G51" s="267" t="s">
        <v>66</v>
      </c>
      <c r="H51" s="159" t="s">
        <v>66</v>
      </c>
      <c r="I51" s="205" t="s">
        <v>66</v>
      </c>
      <c r="J51" s="205" t="s">
        <v>66</v>
      </c>
      <c r="K51" s="205" t="s">
        <v>66</v>
      </c>
      <c r="L51" s="205" t="s">
        <v>66</v>
      </c>
      <c r="M51" s="90" t="s">
        <v>66</v>
      </c>
      <c r="N51" s="3" t="s">
        <v>182</v>
      </c>
    </row>
  </sheetData>
  <mergeCells count="12">
    <mergeCell ref="N4:N6"/>
    <mergeCell ref="B5:C5"/>
    <mergeCell ref="D5:D6"/>
    <mergeCell ref="F5:F6"/>
    <mergeCell ref="G5:G6"/>
    <mergeCell ref="H5:H6"/>
    <mergeCell ref="I5:I6"/>
    <mergeCell ref="L5:L6"/>
    <mergeCell ref="M5:M6"/>
    <mergeCell ref="A4:A6"/>
    <mergeCell ref="B4:G4"/>
    <mergeCell ref="H4:M4"/>
  </mergeCells>
  <phoneticPr fontId="3"/>
  <pageMargins left="0.78740157480314965" right="1.1811023622047245" top="0.98425196850393704" bottom="0.98425196850393704" header="0.51181102362204722" footer="0.51181102362204722"/>
  <pageSetup paperSize="9" scale="85" orientation="portrait" horizontalDpi="0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51"/>
  <sheetViews>
    <sheetView workbookViewId="0">
      <selection activeCell="H11" sqref="H11"/>
    </sheetView>
  </sheetViews>
  <sheetFormatPr defaultColWidth="8.875" defaultRowHeight="16.899999999999999" customHeight="1" x14ac:dyDescent="0.15"/>
  <cols>
    <col min="1" max="1" width="9.5" style="117" bestFit="1" customWidth="1"/>
    <col min="2" max="2" width="16.25" style="117" customWidth="1"/>
    <col min="3" max="4" width="21.75" style="117" customWidth="1"/>
    <col min="5" max="5" width="21.75" style="1" customWidth="1"/>
    <col min="6" max="16384" width="8.875" style="1"/>
  </cols>
  <sheetData>
    <row r="1" spans="1:5" ht="16.899999999999999" customHeight="1" x14ac:dyDescent="0.15">
      <c r="A1" s="172" t="s">
        <v>202</v>
      </c>
    </row>
    <row r="2" spans="1:5" ht="16.899999999999999" customHeight="1" x14ac:dyDescent="0.15">
      <c r="B2" s="249"/>
      <c r="C2" s="249"/>
    </row>
    <row r="3" spans="1:5" ht="16.899999999999999" customHeight="1" thickBot="1" x14ac:dyDescent="0.2">
      <c r="E3" s="268" t="s">
        <v>129</v>
      </c>
    </row>
    <row r="4" spans="1:5" ht="16.899999999999999" customHeight="1" x14ac:dyDescent="0.15">
      <c r="A4" s="619" t="s">
        <v>135</v>
      </c>
      <c r="B4" s="625" t="s">
        <v>203</v>
      </c>
      <c r="C4" s="619" t="s">
        <v>204</v>
      </c>
      <c r="D4" s="632"/>
      <c r="E4" s="633"/>
    </row>
    <row r="5" spans="1:5" ht="16.899999999999999" customHeight="1" thickBot="1" x14ac:dyDescent="0.2">
      <c r="A5" s="620"/>
      <c r="B5" s="626"/>
      <c r="C5" s="621"/>
      <c r="D5" s="641"/>
      <c r="E5" s="631"/>
    </row>
    <row r="6" spans="1:5" ht="16.899999999999999" customHeight="1" thickBot="1" x14ac:dyDescent="0.2">
      <c r="A6" s="621"/>
      <c r="B6" s="627"/>
      <c r="C6" s="49" t="s">
        <v>131</v>
      </c>
      <c r="D6" s="50" t="s">
        <v>132</v>
      </c>
      <c r="E6" s="36" t="s">
        <v>133</v>
      </c>
    </row>
    <row r="7" spans="1:5" ht="16.899999999999999" customHeight="1" x14ac:dyDescent="0.15">
      <c r="A7" s="232" t="s">
        <v>138</v>
      </c>
      <c r="B7" s="168">
        <v>377</v>
      </c>
      <c r="C7" s="140">
        <v>11788704</v>
      </c>
      <c r="D7" s="137">
        <v>2604700</v>
      </c>
      <c r="E7" s="79">
        <v>3417042</v>
      </c>
    </row>
    <row r="8" spans="1:5" ht="16.899999999999999" customHeight="1" x14ac:dyDescent="0.15">
      <c r="A8" s="233" t="s">
        <v>139</v>
      </c>
      <c r="B8" s="169">
        <v>27</v>
      </c>
      <c r="C8" s="140">
        <v>163421</v>
      </c>
      <c r="D8" s="78">
        <v>57466</v>
      </c>
      <c r="E8" s="79">
        <v>75532</v>
      </c>
    </row>
    <row r="9" spans="1:5" ht="16.899999999999999" customHeight="1" x14ac:dyDescent="0.15">
      <c r="A9" s="233" t="s">
        <v>140</v>
      </c>
      <c r="B9" s="169">
        <v>70</v>
      </c>
      <c r="C9" s="140">
        <v>1762399</v>
      </c>
      <c r="D9" s="78">
        <v>422924</v>
      </c>
      <c r="E9" s="79">
        <v>493772</v>
      </c>
    </row>
    <row r="10" spans="1:5" ht="16.899999999999999" customHeight="1" x14ac:dyDescent="0.15">
      <c r="A10" s="233" t="s">
        <v>141</v>
      </c>
      <c r="B10" s="169">
        <v>45</v>
      </c>
      <c r="C10" s="140">
        <v>2953008</v>
      </c>
      <c r="D10" s="78">
        <v>592111</v>
      </c>
      <c r="E10" s="79">
        <v>952873</v>
      </c>
    </row>
    <row r="11" spans="1:5" ht="16.899999999999999" customHeight="1" x14ac:dyDescent="0.15">
      <c r="A11" s="233" t="s">
        <v>142</v>
      </c>
      <c r="B11" s="169">
        <v>15</v>
      </c>
      <c r="C11" s="140">
        <v>654863</v>
      </c>
      <c r="D11" s="78">
        <v>154878</v>
      </c>
      <c r="E11" s="79">
        <v>197766</v>
      </c>
    </row>
    <row r="12" spans="1:5" ht="16.899999999999999" customHeight="1" x14ac:dyDescent="0.15">
      <c r="A12" s="233" t="s">
        <v>143</v>
      </c>
      <c r="B12" s="169">
        <v>11</v>
      </c>
      <c r="C12" s="140">
        <v>183292</v>
      </c>
      <c r="D12" s="78">
        <v>56234</v>
      </c>
      <c r="E12" s="79">
        <v>64246</v>
      </c>
    </row>
    <row r="13" spans="1:5" ht="16.899999999999999" customHeight="1" x14ac:dyDescent="0.15">
      <c r="A13" s="233" t="s">
        <v>144</v>
      </c>
      <c r="B13" s="169">
        <v>22</v>
      </c>
      <c r="C13" s="140">
        <v>1554783</v>
      </c>
      <c r="D13" s="78">
        <v>312945</v>
      </c>
      <c r="E13" s="79">
        <v>412223</v>
      </c>
    </row>
    <row r="14" spans="1:5" ht="16.899999999999999" customHeight="1" x14ac:dyDescent="0.15">
      <c r="A14" s="233" t="s">
        <v>145</v>
      </c>
      <c r="B14" s="169">
        <v>3</v>
      </c>
      <c r="C14" s="140">
        <v>19929</v>
      </c>
      <c r="D14" s="78">
        <v>5220</v>
      </c>
      <c r="E14" s="79">
        <v>5220</v>
      </c>
    </row>
    <row r="15" spans="1:5" ht="16.899999999999999" customHeight="1" x14ac:dyDescent="0.15">
      <c r="A15" s="233" t="s">
        <v>146</v>
      </c>
      <c r="B15" s="169">
        <v>11</v>
      </c>
      <c r="C15" s="140">
        <v>163780</v>
      </c>
      <c r="D15" s="78">
        <v>32661</v>
      </c>
      <c r="E15" s="79">
        <v>37031</v>
      </c>
    </row>
    <row r="16" spans="1:5" ht="16.899999999999999" customHeight="1" x14ac:dyDescent="0.15">
      <c r="A16" s="233" t="s">
        <v>147</v>
      </c>
      <c r="B16" s="169">
        <v>10</v>
      </c>
      <c r="C16" s="140">
        <v>160980</v>
      </c>
      <c r="D16" s="78">
        <v>36556</v>
      </c>
      <c r="E16" s="79">
        <v>38949</v>
      </c>
    </row>
    <row r="17" spans="1:5" ht="16.899999999999999" customHeight="1" x14ac:dyDescent="0.15">
      <c r="A17" s="233" t="s">
        <v>148</v>
      </c>
      <c r="B17" s="169">
        <v>11</v>
      </c>
      <c r="C17" s="140">
        <v>502306</v>
      </c>
      <c r="D17" s="78">
        <v>105586</v>
      </c>
      <c r="E17" s="79">
        <v>178092</v>
      </c>
    </row>
    <row r="18" spans="1:5" ht="16.899999999999999" customHeight="1" x14ac:dyDescent="0.15">
      <c r="A18" s="233" t="s">
        <v>149</v>
      </c>
      <c r="B18" s="169">
        <v>10</v>
      </c>
      <c r="C18" s="140">
        <v>228791</v>
      </c>
      <c r="D18" s="78">
        <v>43558</v>
      </c>
      <c r="E18" s="79">
        <v>46041</v>
      </c>
    </row>
    <row r="19" spans="1:5" ht="16.899999999999999" customHeight="1" x14ac:dyDescent="0.15">
      <c r="A19" s="233" t="s">
        <v>150</v>
      </c>
      <c r="B19" s="169">
        <v>19</v>
      </c>
      <c r="C19" s="140">
        <v>397429</v>
      </c>
      <c r="D19" s="78">
        <v>107715</v>
      </c>
      <c r="E19" s="79">
        <v>121979</v>
      </c>
    </row>
    <row r="20" spans="1:5" ht="16.899999999999999" customHeight="1" x14ac:dyDescent="0.15">
      <c r="A20" s="233" t="s">
        <v>151</v>
      </c>
      <c r="B20" s="169">
        <v>7</v>
      </c>
      <c r="C20" s="140">
        <v>117186</v>
      </c>
      <c r="D20" s="78">
        <v>35845</v>
      </c>
      <c r="E20" s="79">
        <v>36888</v>
      </c>
    </row>
    <row r="21" spans="1:5" ht="16.899999999999999" customHeight="1" x14ac:dyDescent="0.15">
      <c r="A21" s="233" t="s">
        <v>152</v>
      </c>
      <c r="B21" s="169">
        <v>4</v>
      </c>
      <c r="C21" s="140">
        <v>101048</v>
      </c>
      <c r="D21" s="78">
        <v>16640</v>
      </c>
      <c r="E21" s="79">
        <v>17154</v>
      </c>
    </row>
    <row r="22" spans="1:5" ht="16.899999999999999" customHeight="1" x14ac:dyDescent="0.15">
      <c r="A22" s="233" t="s">
        <v>153</v>
      </c>
      <c r="B22" s="169">
        <v>5</v>
      </c>
      <c r="C22" s="140">
        <v>58706</v>
      </c>
      <c r="D22" s="78">
        <v>21191</v>
      </c>
      <c r="E22" s="79">
        <v>22237</v>
      </c>
    </row>
    <row r="23" spans="1:5" ht="16.899999999999999" customHeight="1" x14ac:dyDescent="0.15">
      <c r="A23" s="233" t="s">
        <v>154</v>
      </c>
      <c r="B23" s="169">
        <v>4</v>
      </c>
      <c r="C23" s="140">
        <v>127931</v>
      </c>
      <c r="D23" s="78">
        <v>26471</v>
      </c>
      <c r="E23" s="79">
        <v>30618</v>
      </c>
    </row>
    <row r="24" spans="1:5" ht="16.899999999999999" customHeight="1" x14ac:dyDescent="0.15">
      <c r="A24" s="233" t="s">
        <v>155</v>
      </c>
      <c r="B24" s="169">
        <v>9</v>
      </c>
      <c r="C24" s="140">
        <v>418477</v>
      </c>
      <c r="D24" s="78">
        <v>87273</v>
      </c>
      <c r="E24" s="79">
        <v>96350</v>
      </c>
    </row>
    <row r="25" spans="1:5" ht="16.899999999999999" customHeight="1" x14ac:dyDescent="0.15">
      <c r="A25" s="233" t="s">
        <v>156</v>
      </c>
      <c r="B25" s="169">
        <v>5</v>
      </c>
      <c r="C25" s="140">
        <v>85966</v>
      </c>
      <c r="D25" s="78">
        <v>16341</v>
      </c>
      <c r="E25" s="79">
        <v>16872</v>
      </c>
    </row>
    <row r="26" spans="1:5" ht="16.899999999999999" customHeight="1" x14ac:dyDescent="0.15">
      <c r="A26" s="233" t="s">
        <v>157</v>
      </c>
      <c r="B26" s="169">
        <v>4</v>
      </c>
      <c r="C26" s="140">
        <v>177492</v>
      </c>
      <c r="D26" s="78">
        <v>29668</v>
      </c>
      <c r="E26" s="79">
        <v>32296</v>
      </c>
    </row>
    <row r="27" spans="1:5" ht="16.899999999999999" customHeight="1" x14ac:dyDescent="0.15">
      <c r="A27" s="233" t="s">
        <v>158</v>
      </c>
      <c r="B27" s="169">
        <v>6</v>
      </c>
      <c r="C27" s="140">
        <v>61364</v>
      </c>
      <c r="D27" s="78">
        <v>13323</v>
      </c>
      <c r="E27" s="79">
        <v>16659</v>
      </c>
    </row>
    <row r="28" spans="1:5" ht="16.899999999999999" customHeight="1" x14ac:dyDescent="0.15">
      <c r="A28" s="233" t="s">
        <v>159</v>
      </c>
      <c r="B28" s="169">
        <v>3</v>
      </c>
      <c r="C28" s="140">
        <v>46865</v>
      </c>
      <c r="D28" s="78">
        <v>8030</v>
      </c>
      <c r="E28" s="79">
        <v>8142</v>
      </c>
    </row>
    <row r="29" spans="1:5" ht="16.899999999999999" customHeight="1" x14ac:dyDescent="0.15">
      <c r="A29" s="233" t="s">
        <v>160</v>
      </c>
      <c r="B29" s="169">
        <v>1</v>
      </c>
      <c r="C29" s="155" t="s">
        <v>66</v>
      </c>
      <c r="D29" s="83" t="s">
        <v>66</v>
      </c>
      <c r="E29" s="266" t="s">
        <v>66</v>
      </c>
    </row>
    <row r="30" spans="1:5" ht="16.899999999999999" customHeight="1" x14ac:dyDescent="0.15">
      <c r="A30" s="233" t="s">
        <v>161</v>
      </c>
      <c r="B30" s="169">
        <v>6</v>
      </c>
      <c r="C30" s="140">
        <v>142899</v>
      </c>
      <c r="D30" s="78">
        <v>34082</v>
      </c>
      <c r="E30" s="79">
        <v>35711</v>
      </c>
    </row>
    <row r="31" spans="1:5" ht="16.899999999999999" customHeight="1" x14ac:dyDescent="0.15">
      <c r="A31" s="233" t="s">
        <v>162</v>
      </c>
      <c r="B31" s="169">
        <v>11</v>
      </c>
      <c r="C31" s="140">
        <v>417368</v>
      </c>
      <c r="D31" s="78">
        <v>106985</v>
      </c>
      <c r="E31" s="79">
        <v>159744</v>
      </c>
    </row>
    <row r="32" spans="1:5" ht="16.899999999999999" customHeight="1" x14ac:dyDescent="0.15">
      <c r="A32" s="233" t="s">
        <v>163</v>
      </c>
      <c r="B32" s="169">
        <v>6</v>
      </c>
      <c r="C32" s="140">
        <v>97501</v>
      </c>
      <c r="D32" s="78">
        <v>23216</v>
      </c>
      <c r="E32" s="79">
        <v>30731</v>
      </c>
    </row>
    <row r="33" spans="1:5" ht="16.899999999999999" customHeight="1" x14ac:dyDescent="0.15">
      <c r="A33" s="233" t="s">
        <v>164</v>
      </c>
      <c r="B33" s="169">
        <v>6</v>
      </c>
      <c r="C33" s="140">
        <v>185940</v>
      </c>
      <c r="D33" s="78">
        <v>39421</v>
      </c>
      <c r="E33" s="79">
        <v>43938</v>
      </c>
    </row>
    <row r="34" spans="1:5" ht="16.899999999999999" customHeight="1" x14ac:dyDescent="0.15">
      <c r="A34" s="233" t="s">
        <v>165</v>
      </c>
      <c r="B34" s="169">
        <v>6</v>
      </c>
      <c r="C34" s="140">
        <v>101658</v>
      </c>
      <c r="D34" s="78">
        <v>27179</v>
      </c>
      <c r="E34" s="79">
        <v>29028</v>
      </c>
    </row>
    <row r="35" spans="1:5" ht="16.899999999999999" customHeight="1" x14ac:dyDescent="0.15">
      <c r="A35" s="233" t="s">
        <v>166</v>
      </c>
      <c r="B35" s="170" t="s">
        <v>51</v>
      </c>
      <c r="C35" s="155" t="s">
        <v>51</v>
      </c>
      <c r="D35" s="83" t="s">
        <v>51</v>
      </c>
      <c r="E35" s="266" t="s">
        <v>51</v>
      </c>
    </row>
    <row r="36" spans="1:5" ht="16.899999999999999" customHeight="1" x14ac:dyDescent="0.15">
      <c r="A36" s="233" t="s">
        <v>167</v>
      </c>
      <c r="B36" s="169">
        <v>3</v>
      </c>
      <c r="C36" s="140">
        <v>72306</v>
      </c>
      <c r="D36" s="78">
        <v>20572</v>
      </c>
      <c r="E36" s="79">
        <v>22510</v>
      </c>
    </row>
    <row r="37" spans="1:5" ht="16.899999999999999" customHeight="1" x14ac:dyDescent="0.15">
      <c r="A37" s="233" t="s">
        <v>168</v>
      </c>
      <c r="B37" s="169">
        <v>12</v>
      </c>
      <c r="C37" s="140">
        <v>253182</v>
      </c>
      <c r="D37" s="78">
        <v>61776</v>
      </c>
      <c r="E37" s="79">
        <v>64917</v>
      </c>
    </row>
    <row r="38" spans="1:5" ht="16.899999999999999" customHeight="1" x14ac:dyDescent="0.15">
      <c r="A38" s="233" t="s">
        <v>169</v>
      </c>
      <c r="B38" s="169">
        <v>2</v>
      </c>
      <c r="C38" s="155" t="s">
        <v>66</v>
      </c>
      <c r="D38" s="83" t="s">
        <v>66</v>
      </c>
      <c r="E38" s="266" t="s">
        <v>66</v>
      </c>
    </row>
    <row r="39" spans="1:5" ht="16.899999999999999" customHeight="1" x14ac:dyDescent="0.15">
      <c r="A39" s="233" t="s">
        <v>170</v>
      </c>
      <c r="B39" s="169">
        <v>9</v>
      </c>
      <c r="C39" s="140">
        <v>200258</v>
      </c>
      <c r="D39" s="78">
        <v>39777</v>
      </c>
      <c r="E39" s="79">
        <v>48238</v>
      </c>
    </row>
    <row r="40" spans="1:5" ht="16.899999999999999" customHeight="1" x14ac:dyDescent="0.15">
      <c r="A40" s="233" t="s">
        <v>171</v>
      </c>
      <c r="B40" s="169">
        <v>2</v>
      </c>
      <c r="C40" s="155" t="s">
        <v>66</v>
      </c>
      <c r="D40" s="83" t="s">
        <v>66</v>
      </c>
      <c r="E40" s="266" t="s">
        <v>66</v>
      </c>
    </row>
    <row r="41" spans="1:5" ht="16.899999999999999" customHeight="1" x14ac:dyDescent="0.15">
      <c r="A41" s="233" t="s">
        <v>172</v>
      </c>
      <c r="B41" s="170" t="s">
        <v>51</v>
      </c>
      <c r="C41" s="155" t="s">
        <v>51</v>
      </c>
      <c r="D41" s="83" t="s">
        <v>51</v>
      </c>
      <c r="E41" s="266" t="s">
        <v>51</v>
      </c>
    </row>
    <row r="42" spans="1:5" ht="16.899999999999999" customHeight="1" x14ac:dyDescent="0.15">
      <c r="A42" s="233" t="s">
        <v>173</v>
      </c>
      <c r="B42" s="170" t="s">
        <v>51</v>
      </c>
      <c r="C42" s="155" t="s">
        <v>51</v>
      </c>
      <c r="D42" s="83" t="s">
        <v>51</v>
      </c>
      <c r="E42" s="266" t="s">
        <v>51</v>
      </c>
    </row>
    <row r="43" spans="1:5" ht="16.899999999999999" customHeight="1" x14ac:dyDescent="0.15">
      <c r="A43" s="233" t="s">
        <v>174</v>
      </c>
      <c r="B43" s="170" t="s">
        <v>51</v>
      </c>
      <c r="C43" s="155" t="s">
        <v>51</v>
      </c>
      <c r="D43" s="83" t="s">
        <v>51</v>
      </c>
      <c r="E43" s="266" t="s">
        <v>51</v>
      </c>
    </row>
    <row r="44" spans="1:5" ht="16.899999999999999" customHeight="1" x14ac:dyDescent="0.15">
      <c r="A44" s="233" t="s">
        <v>175</v>
      </c>
      <c r="B44" s="169">
        <v>1</v>
      </c>
      <c r="C44" s="155" t="s">
        <v>66</v>
      </c>
      <c r="D44" s="83" t="s">
        <v>66</v>
      </c>
      <c r="E44" s="266" t="s">
        <v>66</v>
      </c>
    </row>
    <row r="45" spans="1:5" ht="16.899999999999999" customHeight="1" x14ac:dyDescent="0.15">
      <c r="A45" s="233" t="s">
        <v>176</v>
      </c>
      <c r="B45" s="169">
        <v>2</v>
      </c>
      <c r="C45" s="155" t="s">
        <v>66</v>
      </c>
      <c r="D45" s="83" t="s">
        <v>66</v>
      </c>
      <c r="E45" s="266" t="s">
        <v>66</v>
      </c>
    </row>
    <row r="46" spans="1:5" ht="16.899999999999999" customHeight="1" x14ac:dyDescent="0.15">
      <c r="A46" s="233" t="s">
        <v>177</v>
      </c>
      <c r="B46" s="169">
        <v>2</v>
      </c>
      <c r="C46" s="155" t="s">
        <v>66</v>
      </c>
      <c r="D46" s="83" t="s">
        <v>66</v>
      </c>
      <c r="E46" s="266" t="s">
        <v>66</v>
      </c>
    </row>
    <row r="47" spans="1:5" ht="16.899999999999999" customHeight="1" x14ac:dyDescent="0.15">
      <c r="A47" s="233" t="s">
        <v>178</v>
      </c>
      <c r="B47" s="170" t="s">
        <v>51</v>
      </c>
      <c r="C47" s="155" t="s">
        <v>51</v>
      </c>
      <c r="D47" s="83" t="s">
        <v>51</v>
      </c>
      <c r="E47" s="266" t="s">
        <v>51</v>
      </c>
    </row>
    <row r="48" spans="1:5" ht="16.899999999999999" customHeight="1" x14ac:dyDescent="0.15">
      <c r="A48" s="233" t="s">
        <v>179</v>
      </c>
      <c r="B48" s="170" t="s">
        <v>51</v>
      </c>
      <c r="C48" s="155" t="s">
        <v>51</v>
      </c>
      <c r="D48" s="83" t="s">
        <v>51</v>
      </c>
      <c r="E48" s="266" t="s">
        <v>51</v>
      </c>
    </row>
    <row r="49" spans="1:5" ht="16.899999999999999" customHeight="1" x14ac:dyDescent="0.15">
      <c r="A49" s="233" t="s">
        <v>180</v>
      </c>
      <c r="B49" s="169">
        <v>4</v>
      </c>
      <c r="C49" s="140">
        <v>72602</v>
      </c>
      <c r="D49" s="78">
        <v>12577</v>
      </c>
      <c r="E49" s="79">
        <v>16546</v>
      </c>
    </row>
    <row r="50" spans="1:5" ht="16.899999999999999" customHeight="1" x14ac:dyDescent="0.15">
      <c r="A50" s="233" t="s">
        <v>181</v>
      </c>
      <c r="B50" s="169">
        <v>1</v>
      </c>
      <c r="C50" s="155" t="s">
        <v>66</v>
      </c>
      <c r="D50" s="83" t="s">
        <v>66</v>
      </c>
      <c r="E50" s="266" t="s">
        <v>66</v>
      </c>
    </row>
    <row r="51" spans="1:5" ht="16.899999999999999" customHeight="1" thickBot="1" x14ac:dyDescent="0.2">
      <c r="A51" s="234" t="s">
        <v>182</v>
      </c>
      <c r="B51" s="171">
        <v>2</v>
      </c>
      <c r="C51" s="159" t="s">
        <v>66</v>
      </c>
      <c r="D51" s="205" t="s">
        <v>66</v>
      </c>
      <c r="E51" s="267" t="s">
        <v>66</v>
      </c>
    </row>
  </sheetData>
  <mergeCells count="3">
    <mergeCell ref="A4:A6"/>
    <mergeCell ref="B4:B6"/>
    <mergeCell ref="C4:E5"/>
  </mergeCells>
  <phoneticPr fontId="3"/>
  <pageMargins left="0.78740157480314965" right="1.1811023622047245" top="0.98425196850393704" bottom="0.98425196850393704" header="0.51181102362204722" footer="0.51181102362204722"/>
  <pageSetup paperSize="9" scale="85" orientation="portrait" horizontalDpi="0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A51"/>
  <sheetViews>
    <sheetView topLeftCell="A13" zoomScaleNormal="100" workbookViewId="0">
      <selection activeCell="AB14" sqref="AB14"/>
    </sheetView>
  </sheetViews>
  <sheetFormatPr defaultRowHeight="13.5" x14ac:dyDescent="0.15"/>
  <cols>
    <col min="1" max="1" width="10.25" customWidth="1"/>
    <col min="2" max="13" width="7.125" customWidth="1"/>
    <col min="14" max="26" width="6.75" customWidth="1"/>
  </cols>
  <sheetData>
    <row r="1" spans="1:27" ht="16.899999999999999" customHeight="1" x14ac:dyDescent="0.15">
      <c r="A1" s="4" t="s">
        <v>205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899999999999999" customHeight="1" x14ac:dyDescent="0.15">
      <c r="A2" s="1"/>
      <c r="B2" s="4"/>
      <c r="C2" s="4"/>
      <c r="D2" s="4"/>
      <c r="E2" s="4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899999999999999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6.899999999999999" customHeight="1" x14ac:dyDescent="0.15">
      <c r="A4" s="33" t="s">
        <v>206</v>
      </c>
      <c r="B4" s="625" t="s">
        <v>138</v>
      </c>
      <c r="C4" s="39">
        <v>9</v>
      </c>
      <c r="D4" s="125">
        <v>10</v>
      </c>
      <c r="E4" s="125">
        <v>11</v>
      </c>
      <c r="F4" s="125">
        <v>12</v>
      </c>
      <c r="G4" s="125">
        <v>13</v>
      </c>
      <c r="H4" s="125">
        <v>14</v>
      </c>
      <c r="I4" s="125">
        <v>15</v>
      </c>
      <c r="J4" s="125">
        <v>16</v>
      </c>
      <c r="K4" s="125">
        <v>17</v>
      </c>
      <c r="L4" s="269">
        <v>18</v>
      </c>
      <c r="M4" s="270">
        <v>19</v>
      </c>
      <c r="N4" s="39">
        <v>20</v>
      </c>
      <c r="O4" s="125">
        <v>21</v>
      </c>
      <c r="P4" s="125">
        <v>22</v>
      </c>
      <c r="Q4" s="125">
        <v>23</v>
      </c>
      <c r="R4" s="125">
        <v>24</v>
      </c>
      <c r="S4" s="125">
        <v>25</v>
      </c>
      <c r="T4" s="125">
        <v>26</v>
      </c>
      <c r="U4" s="125">
        <v>27</v>
      </c>
      <c r="V4" s="125">
        <v>28</v>
      </c>
      <c r="W4" s="125">
        <v>29</v>
      </c>
      <c r="X4" s="125">
        <v>30</v>
      </c>
      <c r="Y4" s="125">
        <v>31</v>
      </c>
      <c r="Z4" s="44">
        <v>32</v>
      </c>
      <c r="AA4" s="271"/>
    </row>
    <row r="5" spans="1:27" ht="16.899999999999999" customHeight="1" x14ac:dyDescent="0.15">
      <c r="A5" s="34" t="s">
        <v>207</v>
      </c>
      <c r="B5" s="626"/>
      <c r="C5" s="685" t="s">
        <v>208</v>
      </c>
      <c r="D5" s="273" t="s">
        <v>209</v>
      </c>
      <c r="E5" s="686" t="s">
        <v>210</v>
      </c>
      <c r="F5" s="686" t="s">
        <v>211</v>
      </c>
      <c r="G5" s="686" t="s">
        <v>212</v>
      </c>
      <c r="H5" s="686" t="s">
        <v>213</v>
      </c>
      <c r="I5" s="273" t="s">
        <v>214</v>
      </c>
      <c r="J5" s="686" t="s">
        <v>215</v>
      </c>
      <c r="K5" s="686" t="s">
        <v>216</v>
      </c>
      <c r="L5" s="274" t="s">
        <v>217</v>
      </c>
      <c r="M5" s="275" t="s">
        <v>218</v>
      </c>
      <c r="N5" s="685" t="s">
        <v>219</v>
      </c>
      <c r="O5" s="686" t="s">
        <v>220</v>
      </c>
      <c r="P5" s="273" t="s">
        <v>221</v>
      </c>
      <c r="Q5" s="686" t="s">
        <v>222</v>
      </c>
      <c r="R5" s="686" t="s">
        <v>223</v>
      </c>
      <c r="S5" s="686" t="s">
        <v>224</v>
      </c>
      <c r="T5" s="273" t="s">
        <v>225</v>
      </c>
      <c r="U5" s="273" t="s">
        <v>226</v>
      </c>
      <c r="V5" s="273" t="s">
        <v>227</v>
      </c>
      <c r="W5" s="273" t="s">
        <v>228</v>
      </c>
      <c r="X5" s="273" t="s">
        <v>229</v>
      </c>
      <c r="Y5" s="273" t="s">
        <v>230</v>
      </c>
      <c r="Z5" s="630" t="s">
        <v>231</v>
      </c>
      <c r="AA5" s="10"/>
    </row>
    <row r="6" spans="1:27" ht="16.899999999999999" customHeight="1" thickBot="1" x14ac:dyDescent="0.2">
      <c r="A6" s="35" t="s">
        <v>135</v>
      </c>
      <c r="B6" s="627"/>
      <c r="C6" s="629"/>
      <c r="D6" s="126" t="s">
        <v>232</v>
      </c>
      <c r="E6" s="657"/>
      <c r="F6" s="657"/>
      <c r="G6" s="657"/>
      <c r="H6" s="657"/>
      <c r="I6" s="126" t="s">
        <v>233</v>
      </c>
      <c r="J6" s="657"/>
      <c r="K6" s="657"/>
      <c r="L6" s="276" t="s">
        <v>234</v>
      </c>
      <c r="M6" s="277" t="s">
        <v>235</v>
      </c>
      <c r="N6" s="629"/>
      <c r="O6" s="657"/>
      <c r="P6" s="126" t="s">
        <v>236</v>
      </c>
      <c r="Q6" s="657"/>
      <c r="R6" s="657"/>
      <c r="S6" s="657"/>
      <c r="T6" s="126" t="s">
        <v>237</v>
      </c>
      <c r="U6" s="126" t="s">
        <v>237</v>
      </c>
      <c r="V6" s="126" t="s">
        <v>237</v>
      </c>
      <c r="W6" s="126" t="s">
        <v>238</v>
      </c>
      <c r="X6" s="126" t="s">
        <v>237</v>
      </c>
      <c r="Y6" s="126" t="s">
        <v>237</v>
      </c>
      <c r="Z6" s="631"/>
      <c r="AA6" s="278"/>
    </row>
    <row r="7" spans="1:27" ht="17.25" customHeight="1" x14ac:dyDescent="0.15">
      <c r="A7" s="232" t="s">
        <v>138</v>
      </c>
      <c r="B7" s="279">
        <v>1783</v>
      </c>
      <c r="C7" s="280">
        <v>425</v>
      </c>
      <c r="D7" s="281">
        <v>113</v>
      </c>
      <c r="E7" s="281">
        <v>24</v>
      </c>
      <c r="F7" s="281">
        <v>132</v>
      </c>
      <c r="G7" s="281">
        <v>196</v>
      </c>
      <c r="H7" s="281">
        <v>92</v>
      </c>
      <c r="I7" s="281">
        <v>25</v>
      </c>
      <c r="J7" s="281">
        <v>111</v>
      </c>
      <c r="K7" s="281">
        <v>23</v>
      </c>
      <c r="L7" s="282">
        <v>8</v>
      </c>
      <c r="M7" s="283">
        <v>63</v>
      </c>
      <c r="N7" s="280">
        <v>13</v>
      </c>
      <c r="O7" s="281">
        <v>0</v>
      </c>
      <c r="P7" s="281">
        <v>142</v>
      </c>
      <c r="Q7" s="281">
        <v>14</v>
      </c>
      <c r="R7" s="281">
        <v>4</v>
      </c>
      <c r="S7" s="281">
        <v>126</v>
      </c>
      <c r="T7" s="281">
        <v>83</v>
      </c>
      <c r="U7" s="281">
        <v>38</v>
      </c>
      <c r="V7" s="281">
        <v>4</v>
      </c>
      <c r="W7" s="281">
        <v>34</v>
      </c>
      <c r="X7" s="281">
        <v>26</v>
      </c>
      <c r="Y7" s="281">
        <v>19</v>
      </c>
      <c r="Z7" s="284">
        <v>68</v>
      </c>
      <c r="AA7" s="265" t="s">
        <v>138</v>
      </c>
    </row>
    <row r="8" spans="1:27" ht="17.25" customHeight="1" x14ac:dyDescent="0.15">
      <c r="A8" s="233" t="s">
        <v>139</v>
      </c>
      <c r="B8" s="129">
        <v>256</v>
      </c>
      <c r="C8" s="285">
        <v>78</v>
      </c>
      <c r="D8" s="286">
        <v>5</v>
      </c>
      <c r="E8" s="286">
        <v>3</v>
      </c>
      <c r="F8" s="286">
        <v>13</v>
      </c>
      <c r="G8" s="286">
        <v>12</v>
      </c>
      <c r="H8" s="286">
        <v>20</v>
      </c>
      <c r="I8" s="286">
        <v>4</v>
      </c>
      <c r="J8" s="286">
        <v>50</v>
      </c>
      <c r="K8" s="286">
        <v>1</v>
      </c>
      <c r="L8" s="287">
        <v>0</v>
      </c>
      <c r="M8" s="288">
        <v>4</v>
      </c>
      <c r="N8" s="285">
        <v>1</v>
      </c>
      <c r="O8" s="286">
        <v>0</v>
      </c>
      <c r="P8" s="286">
        <v>10</v>
      </c>
      <c r="Q8" s="286">
        <v>3</v>
      </c>
      <c r="R8" s="286">
        <v>0</v>
      </c>
      <c r="S8" s="286">
        <v>19</v>
      </c>
      <c r="T8" s="286">
        <v>2</v>
      </c>
      <c r="U8" s="286">
        <v>3</v>
      </c>
      <c r="V8" s="286">
        <v>0</v>
      </c>
      <c r="W8" s="286">
        <v>0</v>
      </c>
      <c r="X8" s="286">
        <v>2</v>
      </c>
      <c r="Y8" s="286">
        <v>4</v>
      </c>
      <c r="Z8" s="289">
        <v>22</v>
      </c>
      <c r="AA8" s="2" t="s">
        <v>139</v>
      </c>
    </row>
    <row r="9" spans="1:27" ht="17.25" customHeight="1" x14ac:dyDescent="0.15">
      <c r="A9" s="233" t="s">
        <v>140</v>
      </c>
      <c r="B9" s="129">
        <v>232</v>
      </c>
      <c r="C9" s="285">
        <v>60</v>
      </c>
      <c r="D9" s="286">
        <v>12</v>
      </c>
      <c r="E9" s="286">
        <v>2</v>
      </c>
      <c r="F9" s="286">
        <v>18</v>
      </c>
      <c r="G9" s="286">
        <v>30</v>
      </c>
      <c r="H9" s="286">
        <v>21</v>
      </c>
      <c r="I9" s="286">
        <v>1</v>
      </c>
      <c r="J9" s="286">
        <v>13</v>
      </c>
      <c r="K9" s="286">
        <v>0</v>
      </c>
      <c r="L9" s="287">
        <v>0</v>
      </c>
      <c r="M9" s="288">
        <v>4</v>
      </c>
      <c r="N9" s="285">
        <v>1</v>
      </c>
      <c r="O9" s="286">
        <v>0</v>
      </c>
      <c r="P9" s="286">
        <v>15</v>
      </c>
      <c r="Q9" s="286">
        <v>3</v>
      </c>
      <c r="R9" s="286">
        <v>0</v>
      </c>
      <c r="S9" s="286">
        <v>16</v>
      </c>
      <c r="T9" s="286">
        <v>8</v>
      </c>
      <c r="U9" s="286">
        <v>7</v>
      </c>
      <c r="V9" s="286">
        <v>2</v>
      </c>
      <c r="W9" s="286">
        <v>4</v>
      </c>
      <c r="X9" s="286">
        <v>2</v>
      </c>
      <c r="Y9" s="286">
        <v>2</v>
      </c>
      <c r="Z9" s="289">
        <v>11</v>
      </c>
      <c r="AA9" s="2" t="s">
        <v>140</v>
      </c>
    </row>
    <row r="10" spans="1:27" ht="17.25" customHeight="1" x14ac:dyDescent="0.15">
      <c r="A10" s="233" t="s">
        <v>141</v>
      </c>
      <c r="B10" s="129">
        <v>231</v>
      </c>
      <c r="C10" s="285">
        <v>54</v>
      </c>
      <c r="D10" s="286">
        <v>6</v>
      </c>
      <c r="E10" s="286">
        <v>4</v>
      </c>
      <c r="F10" s="286">
        <v>14</v>
      </c>
      <c r="G10" s="286">
        <v>12</v>
      </c>
      <c r="H10" s="286">
        <v>9</v>
      </c>
      <c r="I10" s="286">
        <v>8</v>
      </c>
      <c r="J10" s="286">
        <v>13</v>
      </c>
      <c r="K10" s="286">
        <v>8</v>
      </c>
      <c r="L10" s="287">
        <v>1</v>
      </c>
      <c r="M10" s="288">
        <v>19</v>
      </c>
      <c r="N10" s="285">
        <v>0</v>
      </c>
      <c r="O10" s="286">
        <v>0</v>
      </c>
      <c r="P10" s="286">
        <v>8</v>
      </c>
      <c r="Q10" s="286">
        <v>4</v>
      </c>
      <c r="R10" s="286">
        <v>1</v>
      </c>
      <c r="S10" s="286">
        <v>29</v>
      </c>
      <c r="T10" s="286">
        <v>24</v>
      </c>
      <c r="U10" s="286">
        <v>4</v>
      </c>
      <c r="V10" s="286">
        <v>0</v>
      </c>
      <c r="W10" s="286">
        <v>2</v>
      </c>
      <c r="X10" s="286">
        <v>0</v>
      </c>
      <c r="Y10" s="286">
        <v>3</v>
      </c>
      <c r="Z10" s="289">
        <v>8</v>
      </c>
      <c r="AA10" s="2" t="s">
        <v>141</v>
      </c>
    </row>
    <row r="11" spans="1:27" ht="17.25" customHeight="1" x14ac:dyDescent="0.15">
      <c r="A11" s="233" t="s">
        <v>142</v>
      </c>
      <c r="B11" s="129">
        <v>84</v>
      </c>
      <c r="C11" s="285">
        <v>12</v>
      </c>
      <c r="D11" s="286">
        <v>7</v>
      </c>
      <c r="E11" s="286">
        <v>1</v>
      </c>
      <c r="F11" s="286">
        <v>9</v>
      </c>
      <c r="G11" s="286">
        <v>15</v>
      </c>
      <c r="H11" s="286">
        <v>5</v>
      </c>
      <c r="I11" s="286">
        <v>3</v>
      </c>
      <c r="J11" s="286">
        <v>5</v>
      </c>
      <c r="K11" s="286">
        <v>0</v>
      </c>
      <c r="L11" s="287">
        <v>0</v>
      </c>
      <c r="M11" s="288">
        <v>1</v>
      </c>
      <c r="N11" s="285">
        <v>0</v>
      </c>
      <c r="O11" s="286">
        <v>0</v>
      </c>
      <c r="P11" s="286">
        <v>8</v>
      </c>
      <c r="Q11" s="286">
        <v>1</v>
      </c>
      <c r="R11" s="286">
        <v>0</v>
      </c>
      <c r="S11" s="286">
        <v>6</v>
      </c>
      <c r="T11" s="286">
        <v>5</v>
      </c>
      <c r="U11" s="286">
        <v>0</v>
      </c>
      <c r="V11" s="286">
        <v>0</v>
      </c>
      <c r="W11" s="286">
        <v>3</v>
      </c>
      <c r="X11" s="286">
        <v>2</v>
      </c>
      <c r="Y11" s="286">
        <v>0</v>
      </c>
      <c r="Z11" s="289">
        <v>1</v>
      </c>
      <c r="AA11" s="2" t="s">
        <v>142</v>
      </c>
    </row>
    <row r="12" spans="1:27" ht="17.25" customHeight="1" x14ac:dyDescent="0.15">
      <c r="A12" s="233" t="s">
        <v>143</v>
      </c>
      <c r="B12" s="129">
        <v>56</v>
      </c>
      <c r="C12" s="285">
        <v>15</v>
      </c>
      <c r="D12" s="286">
        <v>3</v>
      </c>
      <c r="E12" s="286">
        <v>0</v>
      </c>
      <c r="F12" s="286">
        <v>8</v>
      </c>
      <c r="G12" s="286">
        <v>14</v>
      </c>
      <c r="H12" s="286">
        <v>1</v>
      </c>
      <c r="I12" s="286">
        <v>1</v>
      </c>
      <c r="J12" s="286">
        <v>4</v>
      </c>
      <c r="K12" s="286">
        <v>0</v>
      </c>
      <c r="L12" s="287">
        <v>0</v>
      </c>
      <c r="M12" s="288">
        <v>2</v>
      </c>
      <c r="N12" s="285">
        <v>2</v>
      </c>
      <c r="O12" s="286">
        <v>0</v>
      </c>
      <c r="P12" s="286">
        <v>3</v>
      </c>
      <c r="Q12" s="286">
        <v>0</v>
      </c>
      <c r="R12" s="286">
        <v>0</v>
      </c>
      <c r="S12" s="286">
        <v>1</v>
      </c>
      <c r="T12" s="286">
        <v>1</v>
      </c>
      <c r="U12" s="286">
        <v>0</v>
      </c>
      <c r="V12" s="286">
        <v>0</v>
      </c>
      <c r="W12" s="286">
        <v>1</v>
      </c>
      <c r="X12" s="286">
        <v>0</v>
      </c>
      <c r="Y12" s="286">
        <v>0</v>
      </c>
      <c r="Z12" s="289">
        <v>0</v>
      </c>
      <c r="AA12" s="2" t="s">
        <v>143</v>
      </c>
    </row>
    <row r="13" spans="1:27" ht="17.25" customHeight="1" x14ac:dyDescent="0.15">
      <c r="A13" s="233" t="s">
        <v>144</v>
      </c>
      <c r="B13" s="129">
        <v>121</v>
      </c>
      <c r="C13" s="285">
        <v>36</v>
      </c>
      <c r="D13" s="286">
        <v>4</v>
      </c>
      <c r="E13" s="286">
        <v>3</v>
      </c>
      <c r="F13" s="286">
        <v>11</v>
      </c>
      <c r="G13" s="286">
        <v>17</v>
      </c>
      <c r="H13" s="286">
        <v>11</v>
      </c>
      <c r="I13" s="286">
        <v>1</v>
      </c>
      <c r="J13" s="286">
        <v>5</v>
      </c>
      <c r="K13" s="286">
        <v>4</v>
      </c>
      <c r="L13" s="287">
        <v>1</v>
      </c>
      <c r="M13" s="288">
        <v>0</v>
      </c>
      <c r="N13" s="285">
        <v>0</v>
      </c>
      <c r="O13" s="286">
        <v>0</v>
      </c>
      <c r="P13" s="286">
        <v>5</v>
      </c>
      <c r="Q13" s="286">
        <v>1</v>
      </c>
      <c r="R13" s="286">
        <v>0</v>
      </c>
      <c r="S13" s="286">
        <v>6</v>
      </c>
      <c r="T13" s="286">
        <v>5</v>
      </c>
      <c r="U13" s="286">
        <v>3</v>
      </c>
      <c r="V13" s="286">
        <v>0</v>
      </c>
      <c r="W13" s="286">
        <v>1</v>
      </c>
      <c r="X13" s="286">
        <v>1</v>
      </c>
      <c r="Y13" s="286">
        <v>1</v>
      </c>
      <c r="Z13" s="289">
        <v>5</v>
      </c>
      <c r="AA13" s="2" t="s">
        <v>144</v>
      </c>
    </row>
    <row r="14" spans="1:27" ht="17.25" customHeight="1" x14ac:dyDescent="0.15">
      <c r="A14" s="233" t="s">
        <v>145</v>
      </c>
      <c r="B14" s="129">
        <v>44</v>
      </c>
      <c r="C14" s="285">
        <v>13</v>
      </c>
      <c r="D14" s="286">
        <v>11</v>
      </c>
      <c r="E14" s="286">
        <v>0</v>
      </c>
      <c r="F14" s="286">
        <v>4</v>
      </c>
      <c r="G14" s="286">
        <v>5</v>
      </c>
      <c r="H14" s="286">
        <v>2</v>
      </c>
      <c r="I14" s="286">
        <v>0</v>
      </c>
      <c r="J14" s="286">
        <v>1</v>
      </c>
      <c r="K14" s="286">
        <v>0</v>
      </c>
      <c r="L14" s="287">
        <v>0</v>
      </c>
      <c r="M14" s="288">
        <v>0</v>
      </c>
      <c r="N14" s="285">
        <v>0</v>
      </c>
      <c r="O14" s="286">
        <v>0</v>
      </c>
      <c r="P14" s="286">
        <v>5</v>
      </c>
      <c r="Q14" s="286">
        <v>0</v>
      </c>
      <c r="R14" s="286">
        <v>0</v>
      </c>
      <c r="S14" s="286">
        <v>0</v>
      </c>
      <c r="T14" s="286">
        <v>0</v>
      </c>
      <c r="U14" s="286">
        <v>2</v>
      </c>
      <c r="V14" s="286">
        <v>0</v>
      </c>
      <c r="W14" s="286">
        <v>0</v>
      </c>
      <c r="X14" s="286">
        <v>0</v>
      </c>
      <c r="Y14" s="286">
        <v>1</v>
      </c>
      <c r="Z14" s="289">
        <v>0</v>
      </c>
      <c r="AA14" s="2" t="s">
        <v>145</v>
      </c>
    </row>
    <row r="15" spans="1:27" ht="17.25" customHeight="1" x14ac:dyDescent="0.15">
      <c r="A15" s="233" t="s">
        <v>146</v>
      </c>
      <c r="B15" s="129">
        <v>45</v>
      </c>
      <c r="C15" s="285">
        <v>7</v>
      </c>
      <c r="D15" s="286">
        <v>5</v>
      </c>
      <c r="E15" s="286">
        <v>0</v>
      </c>
      <c r="F15" s="286">
        <v>4</v>
      </c>
      <c r="G15" s="286">
        <v>7</v>
      </c>
      <c r="H15" s="286">
        <v>5</v>
      </c>
      <c r="I15" s="286">
        <v>1</v>
      </c>
      <c r="J15" s="286">
        <v>1</v>
      </c>
      <c r="K15" s="286">
        <v>0</v>
      </c>
      <c r="L15" s="287">
        <v>0</v>
      </c>
      <c r="M15" s="288">
        <v>1</v>
      </c>
      <c r="N15" s="285">
        <v>1</v>
      </c>
      <c r="O15" s="286">
        <v>0</v>
      </c>
      <c r="P15" s="286">
        <v>4</v>
      </c>
      <c r="Q15" s="286">
        <v>1</v>
      </c>
      <c r="R15" s="286">
        <v>0</v>
      </c>
      <c r="S15" s="286">
        <v>2</v>
      </c>
      <c r="T15" s="286">
        <v>2</v>
      </c>
      <c r="U15" s="286">
        <v>1</v>
      </c>
      <c r="V15" s="286">
        <v>0</v>
      </c>
      <c r="W15" s="286">
        <v>0</v>
      </c>
      <c r="X15" s="286">
        <v>0</v>
      </c>
      <c r="Y15" s="286">
        <v>0</v>
      </c>
      <c r="Z15" s="289">
        <v>3</v>
      </c>
      <c r="AA15" s="2" t="s">
        <v>146</v>
      </c>
    </row>
    <row r="16" spans="1:27" ht="17.25" customHeight="1" x14ac:dyDescent="0.15">
      <c r="A16" s="233" t="s">
        <v>147</v>
      </c>
      <c r="B16" s="129">
        <v>38</v>
      </c>
      <c r="C16" s="285">
        <v>7</v>
      </c>
      <c r="D16" s="286">
        <v>4</v>
      </c>
      <c r="E16" s="286">
        <v>0</v>
      </c>
      <c r="F16" s="286">
        <v>3</v>
      </c>
      <c r="G16" s="286">
        <v>10</v>
      </c>
      <c r="H16" s="286">
        <v>1</v>
      </c>
      <c r="I16" s="286">
        <v>0</v>
      </c>
      <c r="J16" s="286">
        <v>0</v>
      </c>
      <c r="K16" s="286">
        <v>0</v>
      </c>
      <c r="L16" s="287">
        <v>0</v>
      </c>
      <c r="M16" s="288">
        <v>1</v>
      </c>
      <c r="N16" s="285">
        <v>0</v>
      </c>
      <c r="O16" s="286">
        <v>0</v>
      </c>
      <c r="P16" s="286">
        <v>6</v>
      </c>
      <c r="Q16" s="286">
        <v>0</v>
      </c>
      <c r="R16" s="286">
        <v>0</v>
      </c>
      <c r="S16" s="286">
        <v>3</v>
      </c>
      <c r="T16" s="286">
        <v>2</v>
      </c>
      <c r="U16" s="286">
        <v>0</v>
      </c>
      <c r="V16" s="286">
        <v>0</v>
      </c>
      <c r="W16" s="286">
        <v>1</v>
      </c>
      <c r="X16" s="286">
        <v>0</v>
      </c>
      <c r="Y16" s="286">
        <v>0</v>
      </c>
      <c r="Z16" s="289">
        <v>0</v>
      </c>
      <c r="AA16" s="2" t="s">
        <v>147</v>
      </c>
    </row>
    <row r="17" spans="1:27" ht="17.25" customHeight="1" x14ac:dyDescent="0.15">
      <c r="A17" s="233" t="s">
        <v>148</v>
      </c>
      <c r="B17" s="129">
        <v>32</v>
      </c>
      <c r="C17" s="285">
        <v>7</v>
      </c>
      <c r="D17" s="286">
        <v>1</v>
      </c>
      <c r="E17" s="286">
        <v>0</v>
      </c>
      <c r="F17" s="286">
        <v>0</v>
      </c>
      <c r="G17" s="286">
        <v>0</v>
      </c>
      <c r="H17" s="286">
        <v>1</v>
      </c>
      <c r="I17" s="286">
        <v>0</v>
      </c>
      <c r="J17" s="286">
        <v>4</v>
      </c>
      <c r="K17" s="286">
        <v>3</v>
      </c>
      <c r="L17" s="287">
        <v>0</v>
      </c>
      <c r="M17" s="288">
        <v>1</v>
      </c>
      <c r="N17" s="285">
        <v>0</v>
      </c>
      <c r="O17" s="286">
        <v>0</v>
      </c>
      <c r="P17" s="286">
        <v>2</v>
      </c>
      <c r="Q17" s="286">
        <v>0</v>
      </c>
      <c r="R17" s="286">
        <v>1</v>
      </c>
      <c r="S17" s="286">
        <v>2</v>
      </c>
      <c r="T17" s="286">
        <v>2</v>
      </c>
      <c r="U17" s="286">
        <v>1</v>
      </c>
      <c r="V17" s="286">
        <v>1</v>
      </c>
      <c r="W17" s="286">
        <v>3</v>
      </c>
      <c r="X17" s="286">
        <v>0</v>
      </c>
      <c r="Y17" s="286">
        <v>1</v>
      </c>
      <c r="Z17" s="289">
        <v>2</v>
      </c>
      <c r="AA17" s="2" t="s">
        <v>148</v>
      </c>
    </row>
    <row r="18" spans="1:27" ht="17.25" customHeight="1" x14ac:dyDescent="0.15">
      <c r="A18" s="233" t="s">
        <v>149</v>
      </c>
      <c r="B18" s="129">
        <v>35</v>
      </c>
      <c r="C18" s="285">
        <v>11</v>
      </c>
      <c r="D18" s="286">
        <v>2</v>
      </c>
      <c r="E18" s="286">
        <v>0</v>
      </c>
      <c r="F18" s="286">
        <v>2</v>
      </c>
      <c r="G18" s="286">
        <v>2</v>
      </c>
      <c r="H18" s="286">
        <v>1</v>
      </c>
      <c r="I18" s="286">
        <v>1</v>
      </c>
      <c r="J18" s="286">
        <v>0</v>
      </c>
      <c r="K18" s="286">
        <v>2</v>
      </c>
      <c r="L18" s="287">
        <v>0</v>
      </c>
      <c r="M18" s="288">
        <v>0</v>
      </c>
      <c r="N18" s="285">
        <v>0</v>
      </c>
      <c r="O18" s="286">
        <v>0</v>
      </c>
      <c r="P18" s="286">
        <v>2</v>
      </c>
      <c r="Q18" s="286">
        <v>0</v>
      </c>
      <c r="R18" s="286">
        <v>0</v>
      </c>
      <c r="S18" s="286">
        <v>3</v>
      </c>
      <c r="T18" s="286">
        <v>3</v>
      </c>
      <c r="U18" s="286">
        <v>0</v>
      </c>
      <c r="V18" s="286">
        <v>0</v>
      </c>
      <c r="W18" s="286">
        <v>0</v>
      </c>
      <c r="X18" s="286">
        <v>1</v>
      </c>
      <c r="Y18" s="286">
        <v>3</v>
      </c>
      <c r="Z18" s="289">
        <v>2</v>
      </c>
      <c r="AA18" s="2" t="s">
        <v>149</v>
      </c>
    </row>
    <row r="19" spans="1:27" ht="17.25" customHeight="1" x14ac:dyDescent="0.15">
      <c r="A19" s="233" t="s">
        <v>150</v>
      </c>
      <c r="B19" s="129">
        <v>62</v>
      </c>
      <c r="C19" s="285">
        <v>9</v>
      </c>
      <c r="D19" s="286">
        <v>1</v>
      </c>
      <c r="E19" s="286">
        <v>0</v>
      </c>
      <c r="F19" s="286">
        <v>4</v>
      </c>
      <c r="G19" s="286">
        <v>0</v>
      </c>
      <c r="H19" s="286">
        <v>2</v>
      </c>
      <c r="I19" s="286">
        <v>1</v>
      </c>
      <c r="J19" s="286">
        <v>3</v>
      </c>
      <c r="K19" s="286">
        <v>2</v>
      </c>
      <c r="L19" s="287">
        <v>1</v>
      </c>
      <c r="M19" s="288">
        <v>6</v>
      </c>
      <c r="N19" s="285">
        <v>0</v>
      </c>
      <c r="O19" s="286">
        <v>0</v>
      </c>
      <c r="P19" s="286">
        <v>5</v>
      </c>
      <c r="Q19" s="286">
        <v>0</v>
      </c>
      <c r="R19" s="286">
        <v>0</v>
      </c>
      <c r="S19" s="286">
        <v>5</v>
      </c>
      <c r="T19" s="286">
        <v>4</v>
      </c>
      <c r="U19" s="286">
        <v>5</v>
      </c>
      <c r="V19" s="286">
        <v>0</v>
      </c>
      <c r="W19" s="286">
        <v>7</v>
      </c>
      <c r="X19" s="286">
        <v>6</v>
      </c>
      <c r="Y19" s="286">
        <v>1</v>
      </c>
      <c r="Z19" s="289">
        <v>0</v>
      </c>
      <c r="AA19" s="2" t="s">
        <v>150</v>
      </c>
    </row>
    <row r="20" spans="1:27" ht="17.25" customHeight="1" x14ac:dyDescent="0.15">
      <c r="A20" s="233" t="s">
        <v>151</v>
      </c>
      <c r="B20" s="129">
        <v>18</v>
      </c>
      <c r="C20" s="285">
        <v>2</v>
      </c>
      <c r="D20" s="286">
        <v>2</v>
      </c>
      <c r="E20" s="286">
        <v>0</v>
      </c>
      <c r="F20" s="286">
        <v>4</v>
      </c>
      <c r="G20" s="286">
        <v>6</v>
      </c>
      <c r="H20" s="286">
        <v>0</v>
      </c>
      <c r="I20" s="286">
        <v>1</v>
      </c>
      <c r="J20" s="286">
        <v>0</v>
      </c>
      <c r="K20" s="286">
        <v>0</v>
      </c>
      <c r="L20" s="287">
        <v>0</v>
      </c>
      <c r="M20" s="288">
        <v>0</v>
      </c>
      <c r="N20" s="285">
        <v>1</v>
      </c>
      <c r="O20" s="286">
        <v>0</v>
      </c>
      <c r="P20" s="286">
        <v>1</v>
      </c>
      <c r="Q20" s="286">
        <v>0</v>
      </c>
      <c r="R20" s="286">
        <v>0</v>
      </c>
      <c r="S20" s="286">
        <v>1</v>
      </c>
      <c r="T20" s="286">
        <v>0</v>
      </c>
      <c r="U20" s="286">
        <v>0</v>
      </c>
      <c r="V20" s="286">
        <v>0</v>
      </c>
      <c r="W20" s="286">
        <v>0</v>
      </c>
      <c r="X20" s="286">
        <v>0</v>
      </c>
      <c r="Y20" s="286">
        <v>0</v>
      </c>
      <c r="Z20" s="289">
        <v>0</v>
      </c>
      <c r="AA20" s="2" t="s">
        <v>151</v>
      </c>
    </row>
    <row r="21" spans="1:27" ht="17.25" customHeight="1" x14ac:dyDescent="0.15">
      <c r="A21" s="233" t="s">
        <v>152</v>
      </c>
      <c r="B21" s="129">
        <v>18</v>
      </c>
      <c r="C21" s="285">
        <v>5</v>
      </c>
      <c r="D21" s="286">
        <v>2</v>
      </c>
      <c r="E21" s="286">
        <v>0</v>
      </c>
      <c r="F21" s="286">
        <v>1</v>
      </c>
      <c r="G21" s="286">
        <v>2</v>
      </c>
      <c r="H21" s="286">
        <v>0</v>
      </c>
      <c r="I21" s="286">
        <v>0</v>
      </c>
      <c r="J21" s="286">
        <v>0</v>
      </c>
      <c r="K21" s="286">
        <v>0</v>
      </c>
      <c r="L21" s="287">
        <v>0</v>
      </c>
      <c r="M21" s="288">
        <v>3</v>
      </c>
      <c r="N21" s="285">
        <v>0</v>
      </c>
      <c r="O21" s="286">
        <v>0</v>
      </c>
      <c r="P21" s="286">
        <v>2</v>
      </c>
      <c r="Q21" s="286">
        <v>0</v>
      </c>
      <c r="R21" s="286">
        <v>0</v>
      </c>
      <c r="S21" s="286">
        <v>0</v>
      </c>
      <c r="T21" s="286">
        <v>2</v>
      </c>
      <c r="U21" s="286">
        <v>0</v>
      </c>
      <c r="V21" s="286">
        <v>0</v>
      </c>
      <c r="W21" s="286">
        <v>0</v>
      </c>
      <c r="X21" s="286">
        <v>1</v>
      </c>
      <c r="Y21" s="286">
        <v>0</v>
      </c>
      <c r="Z21" s="289">
        <v>0</v>
      </c>
      <c r="AA21" s="2" t="s">
        <v>152</v>
      </c>
    </row>
    <row r="22" spans="1:27" ht="17.25" customHeight="1" x14ac:dyDescent="0.15">
      <c r="A22" s="233" t="s">
        <v>153</v>
      </c>
      <c r="B22" s="129">
        <v>53</v>
      </c>
      <c r="C22" s="285">
        <v>6</v>
      </c>
      <c r="D22" s="286">
        <v>2</v>
      </c>
      <c r="E22" s="286">
        <v>4</v>
      </c>
      <c r="F22" s="286">
        <v>5</v>
      </c>
      <c r="G22" s="286">
        <v>6</v>
      </c>
      <c r="H22" s="286">
        <v>7</v>
      </c>
      <c r="I22" s="286">
        <v>1</v>
      </c>
      <c r="J22" s="286">
        <v>1</v>
      </c>
      <c r="K22" s="286">
        <v>1</v>
      </c>
      <c r="L22" s="287">
        <v>0</v>
      </c>
      <c r="M22" s="288">
        <v>1</v>
      </c>
      <c r="N22" s="285">
        <v>1</v>
      </c>
      <c r="O22" s="286">
        <v>0</v>
      </c>
      <c r="P22" s="286">
        <v>2</v>
      </c>
      <c r="Q22" s="286">
        <v>0</v>
      </c>
      <c r="R22" s="286">
        <v>1</v>
      </c>
      <c r="S22" s="286">
        <v>6</v>
      </c>
      <c r="T22" s="286">
        <v>3</v>
      </c>
      <c r="U22" s="286">
        <v>1</v>
      </c>
      <c r="V22" s="286">
        <v>0</v>
      </c>
      <c r="W22" s="286">
        <v>1</v>
      </c>
      <c r="X22" s="286">
        <v>1</v>
      </c>
      <c r="Y22" s="286">
        <v>0</v>
      </c>
      <c r="Z22" s="289">
        <v>3</v>
      </c>
      <c r="AA22" s="2" t="s">
        <v>153</v>
      </c>
    </row>
    <row r="23" spans="1:27" ht="17.25" customHeight="1" x14ac:dyDescent="0.15">
      <c r="A23" s="233" t="s">
        <v>154</v>
      </c>
      <c r="B23" s="129">
        <v>16</v>
      </c>
      <c r="C23" s="285">
        <v>1</v>
      </c>
      <c r="D23" s="286">
        <v>0</v>
      </c>
      <c r="E23" s="286">
        <v>0</v>
      </c>
      <c r="F23" s="286">
        <v>1</v>
      </c>
      <c r="G23" s="286">
        <v>2</v>
      </c>
      <c r="H23" s="286">
        <v>0</v>
      </c>
      <c r="I23" s="286">
        <v>0</v>
      </c>
      <c r="J23" s="286">
        <v>0</v>
      </c>
      <c r="K23" s="286">
        <v>0</v>
      </c>
      <c r="L23" s="287">
        <v>0</v>
      </c>
      <c r="M23" s="288">
        <v>2</v>
      </c>
      <c r="N23" s="285">
        <v>0</v>
      </c>
      <c r="O23" s="286">
        <v>0</v>
      </c>
      <c r="P23" s="286">
        <v>4</v>
      </c>
      <c r="Q23" s="286">
        <v>0</v>
      </c>
      <c r="R23" s="286">
        <v>0</v>
      </c>
      <c r="S23" s="286">
        <v>2</v>
      </c>
      <c r="T23" s="286">
        <v>2</v>
      </c>
      <c r="U23" s="286">
        <v>1</v>
      </c>
      <c r="V23" s="286">
        <v>0</v>
      </c>
      <c r="W23" s="286">
        <v>1</v>
      </c>
      <c r="X23" s="286">
        <v>0</v>
      </c>
      <c r="Y23" s="286">
        <v>0</v>
      </c>
      <c r="Z23" s="289">
        <v>0</v>
      </c>
      <c r="AA23" s="2" t="s">
        <v>154</v>
      </c>
    </row>
    <row r="24" spans="1:27" ht="17.25" customHeight="1" x14ac:dyDescent="0.15">
      <c r="A24" s="233" t="s">
        <v>155</v>
      </c>
      <c r="B24" s="129">
        <v>14</v>
      </c>
      <c r="C24" s="285">
        <v>0</v>
      </c>
      <c r="D24" s="286">
        <v>1</v>
      </c>
      <c r="E24" s="286">
        <v>1</v>
      </c>
      <c r="F24" s="286">
        <v>1</v>
      </c>
      <c r="G24" s="286">
        <v>1</v>
      </c>
      <c r="H24" s="286">
        <v>1</v>
      </c>
      <c r="I24" s="286">
        <v>0</v>
      </c>
      <c r="J24" s="286">
        <v>0</v>
      </c>
      <c r="K24" s="286">
        <v>0</v>
      </c>
      <c r="L24" s="287">
        <v>1</v>
      </c>
      <c r="M24" s="288">
        <v>3</v>
      </c>
      <c r="N24" s="285">
        <v>1</v>
      </c>
      <c r="O24" s="286">
        <v>0</v>
      </c>
      <c r="P24" s="286">
        <v>2</v>
      </c>
      <c r="Q24" s="286">
        <v>0</v>
      </c>
      <c r="R24" s="286">
        <v>0</v>
      </c>
      <c r="S24" s="286">
        <v>1</v>
      </c>
      <c r="T24" s="286">
        <v>1</v>
      </c>
      <c r="U24" s="286">
        <v>0</v>
      </c>
      <c r="V24" s="286">
        <v>0</v>
      </c>
      <c r="W24" s="286">
        <v>0</v>
      </c>
      <c r="X24" s="286">
        <v>0</v>
      </c>
      <c r="Y24" s="286">
        <v>0</v>
      </c>
      <c r="Z24" s="289">
        <v>0</v>
      </c>
      <c r="AA24" s="2" t="s">
        <v>155</v>
      </c>
    </row>
    <row r="25" spans="1:27" ht="17.25" customHeight="1" x14ac:dyDescent="0.15">
      <c r="A25" s="233" t="s">
        <v>156</v>
      </c>
      <c r="B25" s="129">
        <v>18</v>
      </c>
      <c r="C25" s="285">
        <v>4</v>
      </c>
      <c r="D25" s="286">
        <v>0</v>
      </c>
      <c r="E25" s="286">
        <v>1</v>
      </c>
      <c r="F25" s="286">
        <v>3</v>
      </c>
      <c r="G25" s="286">
        <v>2</v>
      </c>
      <c r="H25" s="286">
        <v>0</v>
      </c>
      <c r="I25" s="286">
        <v>0</v>
      </c>
      <c r="J25" s="286">
        <v>1</v>
      </c>
      <c r="K25" s="286">
        <v>0</v>
      </c>
      <c r="L25" s="287">
        <v>0</v>
      </c>
      <c r="M25" s="288">
        <v>3</v>
      </c>
      <c r="N25" s="285">
        <v>0</v>
      </c>
      <c r="O25" s="286">
        <v>0</v>
      </c>
      <c r="P25" s="286">
        <v>2</v>
      </c>
      <c r="Q25" s="286">
        <v>0</v>
      </c>
      <c r="R25" s="286">
        <v>0</v>
      </c>
      <c r="S25" s="286">
        <v>1</v>
      </c>
      <c r="T25" s="286">
        <v>0</v>
      </c>
      <c r="U25" s="286">
        <v>0</v>
      </c>
      <c r="V25" s="286">
        <v>1</v>
      </c>
      <c r="W25" s="286">
        <v>0</v>
      </c>
      <c r="X25" s="286">
        <v>0</v>
      </c>
      <c r="Y25" s="286">
        <v>0</v>
      </c>
      <c r="Z25" s="289">
        <v>0</v>
      </c>
      <c r="AA25" s="2" t="s">
        <v>156</v>
      </c>
    </row>
    <row r="26" spans="1:27" ht="17.25" customHeight="1" x14ac:dyDescent="0.15">
      <c r="A26" s="233" t="s">
        <v>157</v>
      </c>
      <c r="B26" s="129">
        <v>17</v>
      </c>
      <c r="C26" s="285">
        <v>4</v>
      </c>
      <c r="D26" s="286">
        <v>0</v>
      </c>
      <c r="E26" s="286">
        <v>1</v>
      </c>
      <c r="F26" s="286">
        <v>1</v>
      </c>
      <c r="G26" s="286">
        <v>5</v>
      </c>
      <c r="H26" s="286">
        <v>0</v>
      </c>
      <c r="I26" s="286">
        <v>0</v>
      </c>
      <c r="J26" s="286">
        <v>0</v>
      </c>
      <c r="K26" s="286">
        <v>0</v>
      </c>
      <c r="L26" s="287">
        <v>0</v>
      </c>
      <c r="M26" s="288">
        <v>0</v>
      </c>
      <c r="N26" s="285">
        <v>1</v>
      </c>
      <c r="O26" s="286">
        <v>0</v>
      </c>
      <c r="P26" s="286">
        <v>3</v>
      </c>
      <c r="Q26" s="286">
        <v>0</v>
      </c>
      <c r="R26" s="286">
        <v>0</v>
      </c>
      <c r="S26" s="286">
        <v>0</v>
      </c>
      <c r="T26" s="286">
        <v>0</v>
      </c>
      <c r="U26" s="286">
        <v>0</v>
      </c>
      <c r="V26" s="286">
        <v>0</v>
      </c>
      <c r="W26" s="286">
        <v>0</v>
      </c>
      <c r="X26" s="286">
        <v>0</v>
      </c>
      <c r="Y26" s="286">
        <v>0</v>
      </c>
      <c r="Z26" s="289">
        <v>2</v>
      </c>
      <c r="AA26" s="2" t="s">
        <v>157</v>
      </c>
    </row>
    <row r="27" spans="1:27" ht="17.25" customHeight="1" x14ac:dyDescent="0.15">
      <c r="A27" s="233" t="s">
        <v>158</v>
      </c>
      <c r="B27" s="129">
        <v>24</v>
      </c>
      <c r="C27" s="285">
        <v>3</v>
      </c>
      <c r="D27" s="286">
        <v>1</v>
      </c>
      <c r="E27" s="286">
        <v>0</v>
      </c>
      <c r="F27" s="286">
        <v>1</v>
      </c>
      <c r="G27" s="286">
        <v>4</v>
      </c>
      <c r="H27" s="286">
        <v>1</v>
      </c>
      <c r="I27" s="286">
        <v>0</v>
      </c>
      <c r="J27" s="286">
        <v>2</v>
      </c>
      <c r="K27" s="286">
        <v>1</v>
      </c>
      <c r="L27" s="287">
        <v>0</v>
      </c>
      <c r="M27" s="288">
        <v>0</v>
      </c>
      <c r="N27" s="285">
        <v>1</v>
      </c>
      <c r="O27" s="286">
        <v>0</v>
      </c>
      <c r="P27" s="286">
        <v>4</v>
      </c>
      <c r="Q27" s="286">
        <v>0</v>
      </c>
      <c r="R27" s="286">
        <v>0</v>
      </c>
      <c r="S27" s="286">
        <v>4</v>
      </c>
      <c r="T27" s="286">
        <v>0</v>
      </c>
      <c r="U27" s="286">
        <v>0</v>
      </c>
      <c r="V27" s="286">
        <v>0</v>
      </c>
      <c r="W27" s="286">
        <v>1</v>
      </c>
      <c r="X27" s="286">
        <v>0</v>
      </c>
      <c r="Y27" s="286">
        <v>1</v>
      </c>
      <c r="Z27" s="289">
        <v>0</v>
      </c>
      <c r="AA27" s="2" t="s">
        <v>158</v>
      </c>
    </row>
    <row r="28" spans="1:27" ht="17.25" customHeight="1" x14ac:dyDescent="0.15">
      <c r="A28" s="233" t="s">
        <v>159</v>
      </c>
      <c r="B28" s="129">
        <v>14</v>
      </c>
      <c r="C28" s="285">
        <v>3</v>
      </c>
      <c r="D28" s="286">
        <v>1</v>
      </c>
      <c r="E28" s="286">
        <v>0</v>
      </c>
      <c r="F28" s="286">
        <v>1</v>
      </c>
      <c r="G28" s="286">
        <v>2</v>
      </c>
      <c r="H28" s="286">
        <v>0</v>
      </c>
      <c r="I28" s="286">
        <v>0</v>
      </c>
      <c r="J28" s="286">
        <v>0</v>
      </c>
      <c r="K28" s="286">
        <v>0</v>
      </c>
      <c r="L28" s="287">
        <v>0</v>
      </c>
      <c r="M28" s="288">
        <v>0</v>
      </c>
      <c r="N28" s="285">
        <v>1</v>
      </c>
      <c r="O28" s="286">
        <v>0</v>
      </c>
      <c r="P28" s="286">
        <v>2</v>
      </c>
      <c r="Q28" s="286">
        <v>0</v>
      </c>
      <c r="R28" s="286">
        <v>0</v>
      </c>
      <c r="S28" s="286">
        <v>4</v>
      </c>
      <c r="T28" s="286">
        <v>0</v>
      </c>
      <c r="U28" s="286">
        <v>0</v>
      </c>
      <c r="V28" s="286">
        <v>0</v>
      </c>
      <c r="W28" s="286">
        <v>0</v>
      </c>
      <c r="X28" s="286">
        <v>0</v>
      </c>
      <c r="Y28" s="286">
        <v>0</v>
      </c>
      <c r="Z28" s="289">
        <v>0</v>
      </c>
      <c r="AA28" s="2" t="s">
        <v>159</v>
      </c>
    </row>
    <row r="29" spans="1:27" ht="17.25" customHeight="1" x14ac:dyDescent="0.15">
      <c r="A29" s="233" t="s">
        <v>160</v>
      </c>
      <c r="B29" s="129">
        <v>2</v>
      </c>
      <c r="C29" s="285">
        <v>1</v>
      </c>
      <c r="D29" s="286">
        <v>0</v>
      </c>
      <c r="E29" s="286">
        <v>0</v>
      </c>
      <c r="F29" s="286">
        <v>0</v>
      </c>
      <c r="G29" s="286">
        <v>0</v>
      </c>
      <c r="H29" s="286">
        <v>0</v>
      </c>
      <c r="I29" s="286">
        <v>0</v>
      </c>
      <c r="J29" s="286">
        <v>0</v>
      </c>
      <c r="K29" s="286">
        <v>0</v>
      </c>
      <c r="L29" s="287">
        <v>0</v>
      </c>
      <c r="M29" s="288">
        <v>1</v>
      </c>
      <c r="N29" s="285">
        <v>0</v>
      </c>
      <c r="O29" s="286">
        <v>0</v>
      </c>
      <c r="P29" s="286">
        <v>0</v>
      </c>
      <c r="Q29" s="286">
        <v>0</v>
      </c>
      <c r="R29" s="286">
        <v>0</v>
      </c>
      <c r="S29" s="286">
        <v>0</v>
      </c>
      <c r="T29" s="286">
        <v>0</v>
      </c>
      <c r="U29" s="286">
        <v>0</v>
      </c>
      <c r="V29" s="286">
        <v>0</v>
      </c>
      <c r="W29" s="286">
        <v>0</v>
      </c>
      <c r="X29" s="286">
        <v>0</v>
      </c>
      <c r="Y29" s="286">
        <v>0</v>
      </c>
      <c r="Z29" s="289">
        <v>0</v>
      </c>
      <c r="AA29" s="2" t="s">
        <v>160</v>
      </c>
    </row>
    <row r="30" spans="1:27" ht="17.25" customHeight="1" x14ac:dyDescent="0.15">
      <c r="A30" s="233" t="s">
        <v>161</v>
      </c>
      <c r="B30" s="129">
        <v>20</v>
      </c>
      <c r="C30" s="285">
        <v>3</v>
      </c>
      <c r="D30" s="286">
        <v>2</v>
      </c>
      <c r="E30" s="286">
        <v>0</v>
      </c>
      <c r="F30" s="286">
        <v>3</v>
      </c>
      <c r="G30" s="286">
        <v>3</v>
      </c>
      <c r="H30" s="286">
        <v>2</v>
      </c>
      <c r="I30" s="286">
        <v>0</v>
      </c>
      <c r="J30" s="286">
        <v>0</v>
      </c>
      <c r="K30" s="286">
        <v>0</v>
      </c>
      <c r="L30" s="287">
        <v>1</v>
      </c>
      <c r="M30" s="288">
        <v>0</v>
      </c>
      <c r="N30" s="285">
        <v>0</v>
      </c>
      <c r="O30" s="286">
        <v>0</v>
      </c>
      <c r="P30" s="286">
        <v>1</v>
      </c>
      <c r="Q30" s="286">
        <v>0</v>
      </c>
      <c r="R30" s="286">
        <v>0</v>
      </c>
      <c r="S30" s="286">
        <v>1</v>
      </c>
      <c r="T30" s="286">
        <v>0</v>
      </c>
      <c r="U30" s="286">
        <v>0</v>
      </c>
      <c r="V30" s="286">
        <v>0</v>
      </c>
      <c r="W30" s="286">
        <v>3</v>
      </c>
      <c r="X30" s="286">
        <v>0</v>
      </c>
      <c r="Y30" s="286">
        <v>0</v>
      </c>
      <c r="Z30" s="289">
        <v>1</v>
      </c>
      <c r="AA30" s="2" t="s">
        <v>161</v>
      </c>
    </row>
    <row r="31" spans="1:27" ht="17.25" customHeight="1" x14ac:dyDescent="0.15">
      <c r="A31" s="233" t="s">
        <v>162</v>
      </c>
      <c r="B31" s="129">
        <v>41</v>
      </c>
      <c r="C31" s="285">
        <v>5</v>
      </c>
      <c r="D31" s="286">
        <v>6</v>
      </c>
      <c r="E31" s="286">
        <v>0</v>
      </c>
      <c r="F31" s="286">
        <v>3</v>
      </c>
      <c r="G31" s="286">
        <v>2</v>
      </c>
      <c r="H31" s="286">
        <v>0</v>
      </c>
      <c r="I31" s="286">
        <v>1</v>
      </c>
      <c r="J31" s="286">
        <v>1</v>
      </c>
      <c r="K31" s="286">
        <v>0</v>
      </c>
      <c r="L31" s="287">
        <v>1</v>
      </c>
      <c r="M31" s="288">
        <v>0</v>
      </c>
      <c r="N31" s="285">
        <v>0</v>
      </c>
      <c r="O31" s="286">
        <v>0</v>
      </c>
      <c r="P31" s="286">
        <v>8</v>
      </c>
      <c r="Q31" s="286">
        <v>0</v>
      </c>
      <c r="R31" s="286">
        <v>0</v>
      </c>
      <c r="S31" s="286">
        <v>4</v>
      </c>
      <c r="T31" s="286">
        <v>4</v>
      </c>
      <c r="U31" s="286">
        <v>0</v>
      </c>
      <c r="V31" s="286">
        <v>0</v>
      </c>
      <c r="W31" s="286">
        <v>1</v>
      </c>
      <c r="X31" s="286">
        <v>1</v>
      </c>
      <c r="Y31" s="286">
        <v>0</v>
      </c>
      <c r="Z31" s="289">
        <v>4</v>
      </c>
      <c r="AA31" s="2" t="s">
        <v>162</v>
      </c>
    </row>
    <row r="32" spans="1:27" ht="17.25" customHeight="1" x14ac:dyDescent="0.15">
      <c r="A32" s="233" t="s">
        <v>163</v>
      </c>
      <c r="B32" s="129">
        <v>22</v>
      </c>
      <c r="C32" s="285">
        <v>5</v>
      </c>
      <c r="D32" s="286">
        <v>1</v>
      </c>
      <c r="E32" s="286">
        <v>1</v>
      </c>
      <c r="F32" s="286">
        <v>1</v>
      </c>
      <c r="G32" s="286">
        <v>4</v>
      </c>
      <c r="H32" s="286">
        <v>0</v>
      </c>
      <c r="I32" s="286">
        <v>0</v>
      </c>
      <c r="J32" s="286">
        <v>0</v>
      </c>
      <c r="K32" s="286">
        <v>0</v>
      </c>
      <c r="L32" s="287">
        <v>0</v>
      </c>
      <c r="M32" s="288">
        <v>1</v>
      </c>
      <c r="N32" s="285">
        <v>2</v>
      </c>
      <c r="O32" s="286">
        <v>0</v>
      </c>
      <c r="P32" s="286">
        <v>4</v>
      </c>
      <c r="Q32" s="286">
        <v>0</v>
      </c>
      <c r="R32" s="286">
        <v>0</v>
      </c>
      <c r="S32" s="286">
        <v>0</v>
      </c>
      <c r="T32" s="286">
        <v>2</v>
      </c>
      <c r="U32" s="286">
        <v>0</v>
      </c>
      <c r="V32" s="286">
        <v>0</v>
      </c>
      <c r="W32" s="286">
        <v>0</v>
      </c>
      <c r="X32" s="286">
        <v>0</v>
      </c>
      <c r="Y32" s="286">
        <v>0</v>
      </c>
      <c r="Z32" s="289">
        <v>1</v>
      </c>
      <c r="AA32" s="2" t="s">
        <v>163</v>
      </c>
    </row>
    <row r="33" spans="1:27" ht="17.25" customHeight="1" x14ac:dyDescent="0.15">
      <c r="A33" s="233" t="s">
        <v>164</v>
      </c>
      <c r="B33" s="129">
        <v>24</v>
      </c>
      <c r="C33" s="285">
        <v>7</v>
      </c>
      <c r="D33" s="286">
        <v>7</v>
      </c>
      <c r="E33" s="286">
        <v>0</v>
      </c>
      <c r="F33" s="286">
        <v>3</v>
      </c>
      <c r="G33" s="286">
        <v>0</v>
      </c>
      <c r="H33" s="286">
        <v>0</v>
      </c>
      <c r="I33" s="286">
        <v>0</v>
      </c>
      <c r="J33" s="286">
        <v>2</v>
      </c>
      <c r="K33" s="286">
        <v>1</v>
      </c>
      <c r="L33" s="287">
        <v>0</v>
      </c>
      <c r="M33" s="288">
        <v>0</v>
      </c>
      <c r="N33" s="285">
        <v>0</v>
      </c>
      <c r="O33" s="286">
        <v>0</v>
      </c>
      <c r="P33" s="286">
        <v>1</v>
      </c>
      <c r="Q33" s="286">
        <v>0</v>
      </c>
      <c r="R33" s="286">
        <v>0</v>
      </c>
      <c r="S33" s="286">
        <v>1</v>
      </c>
      <c r="T33" s="286">
        <v>1</v>
      </c>
      <c r="U33" s="286">
        <v>0</v>
      </c>
      <c r="V33" s="286">
        <v>0</v>
      </c>
      <c r="W33" s="286">
        <v>1</v>
      </c>
      <c r="X33" s="286">
        <v>0</v>
      </c>
      <c r="Y33" s="286">
        <v>0</v>
      </c>
      <c r="Z33" s="289">
        <v>0</v>
      </c>
      <c r="AA33" s="2" t="s">
        <v>164</v>
      </c>
    </row>
    <row r="34" spans="1:27" ht="17.25" customHeight="1" x14ac:dyDescent="0.15">
      <c r="A34" s="233" t="s">
        <v>165</v>
      </c>
      <c r="B34" s="129">
        <v>32</v>
      </c>
      <c r="C34" s="285">
        <v>9</v>
      </c>
      <c r="D34" s="286">
        <v>6</v>
      </c>
      <c r="E34" s="286">
        <v>1</v>
      </c>
      <c r="F34" s="286">
        <v>1</v>
      </c>
      <c r="G34" s="286">
        <v>1</v>
      </c>
      <c r="H34" s="286">
        <v>0</v>
      </c>
      <c r="I34" s="286">
        <v>0</v>
      </c>
      <c r="J34" s="286">
        <v>0</v>
      </c>
      <c r="K34" s="286">
        <v>0</v>
      </c>
      <c r="L34" s="287">
        <v>1</v>
      </c>
      <c r="M34" s="288">
        <v>2</v>
      </c>
      <c r="N34" s="285">
        <v>0</v>
      </c>
      <c r="O34" s="286">
        <v>0</v>
      </c>
      <c r="P34" s="286">
        <v>1</v>
      </c>
      <c r="Q34" s="286">
        <v>0</v>
      </c>
      <c r="R34" s="286">
        <v>0</v>
      </c>
      <c r="S34" s="286">
        <v>3</v>
      </c>
      <c r="T34" s="286">
        <v>2</v>
      </c>
      <c r="U34" s="286">
        <v>1</v>
      </c>
      <c r="V34" s="286">
        <v>0</v>
      </c>
      <c r="W34" s="286">
        <v>3</v>
      </c>
      <c r="X34" s="286">
        <v>1</v>
      </c>
      <c r="Y34" s="286">
        <v>0</v>
      </c>
      <c r="Z34" s="289">
        <v>0</v>
      </c>
      <c r="AA34" s="2" t="s">
        <v>165</v>
      </c>
    </row>
    <row r="35" spans="1:27" ht="17.25" customHeight="1" x14ac:dyDescent="0.15">
      <c r="A35" s="233" t="s">
        <v>166</v>
      </c>
      <c r="B35" s="129">
        <v>2</v>
      </c>
      <c r="C35" s="285">
        <v>1</v>
      </c>
      <c r="D35" s="286">
        <v>0</v>
      </c>
      <c r="E35" s="286">
        <v>0</v>
      </c>
      <c r="F35" s="286">
        <v>0</v>
      </c>
      <c r="G35" s="286">
        <v>0</v>
      </c>
      <c r="H35" s="286">
        <v>0</v>
      </c>
      <c r="I35" s="286">
        <v>0</v>
      </c>
      <c r="J35" s="286">
        <v>0</v>
      </c>
      <c r="K35" s="286">
        <v>0</v>
      </c>
      <c r="L35" s="287">
        <v>0</v>
      </c>
      <c r="M35" s="288">
        <v>0</v>
      </c>
      <c r="N35" s="285">
        <v>0</v>
      </c>
      <c r="O35" s="286">
        <v>0</v>
      </c>
      <c r="P35" s="286">
        <v>1</v>
      </c>
      <c r="Q35" s="286">
        <v>0</v>
      </c>
      <c r="R35" s="286">
        <v>0</v>
      </c>
      <c r="S35" s="286">
        <v>0</v>
      </c>
      <c r="T35" s="286">
        <v>0</v>
      </c>
      <c r="U35" s="286">
        <v>0</v>
      </c>
      <c r="V35" s="286">
        <v>0</v>
      </c>
      <c r="W35" s="286">
        <v>0</v>
      </c>
      <c r="X35" s="286">
        <v>0</v>
      </c>
      <c r="Y35" s="286">
        <v>0</v>
      </c>
      <c r="Z35" s="289">
        <v>0</v>
      </c>
      <c r="AA35" s="2" t="s">
        <v>166</v>
      </c>
    </row>
    <row r="36" spans="1:27" ht="17.25" customHeight="1" x14ac:dyDescent="0.15">
      <c r="A36" s="233" t="s">
        <v>167</v>
      </c>
      <c r="B36" s="129">
        <v>9</v>
      </c>
      <c r="C36" s="285">
        <v>1</v>
      </c>
      <c r="D36" s="286">
        <v>2</v>
      </c>
      <c r="E36" s="286">
        <v>0</v>
      </c>
      <c r="F36" s="286">
        <v>0</v>
      </c>
      <c r="G36" s="286">
        <v>3</v>
      </c>
      <c r="H36" s="286">
        <v>0</v>
      </c>
      <c r="I36" s="286">
        <v>0</v>
      </c>
      <c r="J36" s="286">
        <v>0</v>
      </c>
      <c r="K36" s="286">
        <v>0</v>
      </c>
      <c r="L36" s="287">
        <v>0</v>
      </c>
      <c r="M36" s="288">
        <v>2</v>
      </c>
      <c r="N36" s="285">
        <v>0</v>
      </c>
      <c r="O36" s="286">
        <v>0</v>
      </c>
      <c r="P36" s="286">
        <v>0</v>
      </c>
      <c r="Q36" s="286">
        <v>0</v>
      </c>
      <c r="R36" s="286">
        <v>0</v>
      </c>
      <c r="S36" s="286">
        <v>0</v>
      </c>
      <c r="T36" s="286">
        <v>0</v>
      </c>
      <c r="U36" s="286">
        <v>1</v>
      </c>
      <c r="V36" s="286">
        <v>0</v>
      </c>
      <c r="W36" s="286">
        <v>0</v>
      </c>
      <c r="X36" s="286">
        <v>0</v>
      </c>
      <c r="Y36" s="286">
        <v>0</v>
      </c>
      <c r="Z36" s="289">
        <v>0</v>
      </c>
      <c r="AA36" s="2" t="s">
        <v>167</v>
      </c>
    </row>
    <row r="37" spans="1:27" ht="17.25" customHeight="1" x14ac:dyDescent="0.15">
      <c r="A37" s="233" t="s">
        <v>168</v>
      </c>
      <c r="B37" s="129">
        <v>29</v>
      </c>
      <c r="C37" s="285">
        <v>7</v>
      </c>
      <c r="D37" s="286">
        <v>5</v>
      </c>
      <c r="E37" s="286">
        <v>0</v>
      </c>
      <c r="F37" s="286">
        <v>1</v>
      </c>
      <c r="G37" s="286">
        <v>2</v>
      </c>
      <c r="H37" s="286">
        <v>1</v>
      </c>
      <c r="I37" s="286">
        <v>1</v>
      </c>
      <c r="J37" s="286">
        <v>1</v>
      </c>
      <c r="K37" s="286">
        <v>0</v>
      </c>
      <c r="L37" s="287">
        <v>0</v>
      </c>
      <c r="M37" s="288">
        <v>2</v>
      </c>
      <c r="N37" s="285">
        <v>0</v>
      </c>
      <c r="O37" s="286">
        <v>0</v>
      </c>
      <c r="P37" s="286">
        <v>3</v>
      </c>
      <c r="Q37" s="286">
        <v>0</v>
      </c>
      <c r="R37" s="286">
        <v>0</v>
      </c>
      <c r="S37" s="286">
        <v>2</v>
      </c>
      <c r="T37" s="286">
        <v>2</v>
      </c>
      <c r="U37" s="286">
        <v>0</v>
      </c>
      <c r="V37" s="286">
        <v>0</v>
      </c>
      <c r="W37" s="286">
        <v>1</v>
      </c>
      <c r="X37" s="286">
        <v>0</v>
      </c>
      <c r="Y37" s="286">
        <v>1</v>
      </c>
      <c r="Z37" s="289">
        <v>0</v>
      </c>
      <c r="AA37" s="2" t="s">
        <v>168</v>
      </c>
    </row>
    <row r="38" spans="1:27" ht="17.25" customHeight="1" x14ac:dyDescent="0.15">
      <c r="A38" s="233" t="s">
        <v>169</v>
      </c>
      <c r="B38" s="129">
        <v>16</v>
      </c>
      <c r="C38" s="285">
        <v>5</v>
      </c>
      <c r="D38" s="286">
        <v>1</v>
      </c>
      <c r="E38" s="286">
        <v>0</v>
      </c>
      <c r="F38" s="286">
        <v>2</v>
      </c>
      <c r="G38" s="286">
        <v>4</v>
      </c>
      <c r="H38" s="286">
        <v>0</v>
      </c>
      <c r="I38" s="286">
        <v>0</v>
      </c>
      <c r="J38" s="286">
        <v>1</v>
      </c>
      <c r="K38" s="286">
        <v>0</v>
      </c>
      <c r="L38" s="287">
        <v>0</v>
      </c>
      <c r="M38" s="288">
        <v>1</v>
      </c>
      <c r="N38" s="285">
        <v>0</v>
      </c>
      <c r="O38" s="286">
        <v>0</v>
      </c>
      <c r="P38" s="286">
        <v>2</v>
      </c>
      <c r="Q38" s="286">
        <v>0</v>
      </c>
      <c r="R38" s="286">
        <v>0</v>
      </c>
      <c r="S38" s="286">
        <v>0</v>
      </c>
      <c r="T38" s="286">
        <v>0</v>
      </c>
      <c r="U38" s="286">
        <v>0</v>
      </c>
      <c r="V38" s="286">
        <v>0</v>
      </c>
      <c r="W38" s="286">
        <v>0</v>
      </c>
      <c r="X38" s="286">
        <v>0</v>
      </c>
      <c r="Y38" s="286">
        <v>0</v>
      </c>
      <c r="Z38" s="289">
        <v>0</v>
      </c>
      <c r="AA38" s="2" t="s">
        <v>169</v>
      </c>
    </row>
    <row r="39" spans="1:27" ht="17.25" customHeight="1" x14ac:dyDescent="0.15">
      <c r="A39" s="233" t="s">
        <v>170</v>
      </c>
      <c r="B39" s="129">
        <v>49</v>
      </c>
      <c r="C39" s="285">
        <v>20</v>
      </c>
      <c r="D39" s="286">
        <v>0</v>
      </c>
      <c r="E39" s="286">
        <v>2</v>
      </c>
      <c r="F39" s="286">
        <v>3</v>
      </c>
      <c r="G39" s="286">
        <v>0</v>
      </c>
      <c r="H39" s="286">
        <v>1</v>
      </c>
      <c r="I39" s="286">
        <v>0</v>
      </c>
      <c r="J39" s="286">
        <v>2</v>
      </c>
      <c r="K39" s="286">
        <v>0</v>
      </c>
      <c r="L39" s="287">
        <v>0</v>
      </c>
      <c r="M39" s="288">
        <v>2</v>
      </c>
      <c r="N39" s="285">
        <v>0</v>
      </c>
      <c r="O39" s="286">
        <v>0</v>
      </c>
      <c r="P39" s="286">
        <v>5</v>
      </c>
      <c r="Q39" s="286">
        <v>1</v>
      </c>
      <c r="R39" s="286">
        <v>0</v>
      </c>
      <c r="S39" s="286">
        <v>0</v>
      </c>
      <c r="T39" s="286">
        <v>5</v>
      </c>
      <c r="U39" s="286">
        <v>2</v>
      </c>
      <c r="V39" s="286">
        <v>0</v>
      </c>
      <c r="W39" s="286">
        <v>0</v>
      </c>
      <c r="X39" s="286">
        <v>4</v>
      </c>
      <c r="Y39" s="286">
        <v>0</v>
      </c>
      <c r="Z39" s="289">
        <v>2</v>
      </c>
      <c r="AA39" s="2" t="s">
        <v>170</v>
      </c>
    </row>
    <row r="40" spans="1:27" ht="17.25" customHeight="1" x14ac:dyDescent="0.15">
      <c r="A40" s="233" t="s">
        <v>171</v>
      </c>
      <c r="B40" s="129">
        <v>20</v>
      </c>
      <c r="C40" s="285">
        <v>2</v>
      </c>
      <c r="D40" s="286">
        <v>1</v>
      </c>
      <c r="E40" s="286">
        <v>0</v>
      </c>
      <c r="F40" s="286">
        <v>0</v>
      </c>
      <c r="G40" s="286">
        <v>8</v>
      </c>
      <c r="H40" s="286">
        <v>0</v>
      </c>
      <c r="I40" s="286">
        <v>0</v>
      </c>
      <c r="J40" s="286">
        <v>0</v>
      </c>
      <c r="K40" s="286">
        <v>0</v>
      </c>
      <c r="L40" s="287">
        <v>1</v>
      </c>
      <c r="M40" s="288">
        <v>0</v>
      </c>
      <c r="N40" s="285">
        <v>0</v>
      </c>
      <c r="O40" s="286">
        <v>0</v>
      </c>
      <c r="P40" s="286">
        <v>2</v>
      </c>
      <c r="Q40" s="286">
        <v>0</v>
      </c>
      <c r="R40" s="286">
        <v>1</v>
      </c>
      <c r="S40" s="286">
        <v>3</v>
      </c>
      <c r="T40" s="286">
        <v>0</v>
      </c>
      <c r="U40" s="286">
        <v>0</v>
      </c>
      <c r="V40" s="286">
        <v>0</v>
      </c>
      <c r="W40" s="286">
        <v>0</v>
      </c>
      <c r="X40" s="286">
        <v>1</v>
      </c>
      <c r="Y40" s="286">
        <v>1</v>
      </c>
      <c r="Z40" s="289">
        <v>0</v>
      </c>
      <c r="AA40" s="2" t="s">
        <v>171</v>
      </c>
    </row>
    <row r="41" spans="1:27" ht="17.25" customHeight="1" x14ac:dyDescent="0.15">
      <c r="A41" s="233" t="s">
        <v>172</v>
      </c>
      <c r="B41" s="129">
        <v>6</v>
      </c>
      <c r="C41" s="285">
        <v>2</v>
      </c>
      <c r="D41" s="286">
        <v>1</v>
      </c>
      <c r="E41" s="286">
        <v>0</v>
      </c>
      <c r="F41" s="286">
        <v>1</v>
      </c>
      <c r="G41" s="286">
        <v>1</v>
      </c>
      <c r="H41" s="286">
        <v>0</v>
      </c>
      <c r="I41" s="286">
        <v>0</v>
      </c>
      <c r="J41" s="286">
        <v>0</v>
      </c>
      <c r="K41" s="286">
        <v>0</v>
      </c>
      <c r="L41" s="287">
        <v>0</v>
      </c>
      <c r="M41" s="288">
        <v>0</v>
      </c>
      <c r="N41" s="285">
        <v>0</v>
      </c>
      <c r="O41" s="286">
        <v>0</v>
      </c>
      <c r="P41" s="286">
        <v>1</v>
      </c>
      <c r="Q41" s="286">
        <v>0</v>
      </c>
      <c r="R41" s="286">
        <v>0</v>
      </c>
      <c r="S41" s="286">
        <v>0</v>
      </c>
      <c r="T41" s="286">
        <v>0</v>
      </c>
      <c r="U41" s="286">
        <v>0</v>
      </c>
      <c r="V41" s="286">
        <v>0</v>
      </c>
      <c r="W41" s="286">
        <v>0</v>
      </c>
      <c r="X41" s="286">
        <v>0</v>
      </c>
      <c r="Y41" s="286">
        <v>0</v>
      </c>
      <c r="Z41" s="289">
        <v>0</v>
      </c>
      <c r="AA41" s="2" t="s">
        <v>172</v>
      </c>
    </row>
    <row r="42" spans="1:27" ht="17.25" customHeight="1" x14ac:dyDescent="0.15">
      <c r="A42" s="233" t="s">
        <v>173</v>
      </c>
      <c r="B42" s="129">
        <v>4</v>
      </c>
      <c r="C42" s="285">
        <v>2</v>
      </c>
      <c r="D42" s="286">
        <v>0</v>
      </c>
      <c r="E42" s="286">
        <v>0</v>
      </c>
      <c r="F42" s="286">
        <v>0</v>
      </c>
      <c r="G42" s="286">
        <v>0</v>
      </c>
      <c r="H42" s="286">
        <v>0</v>
      </c>
      <c r="I42" s="286">
        <v>0</v>
      </c>
      <c r="J42" s="286">
        <v>0</v>
      </c>
      <c r="K42" s="286">
        <v>0</v>
      </c>
      <c r="L42" s="287">
        <v>0</v>
      </c>
      <c r="M42" s="288">
        <v>0</v>
      </c>
      <c r="N42" s="285">
        <v>0</v>
      </c>
      <c r="O42" s="286">
        <v>0</v>
      </c>
      <c r="P42" s="286">
        <v>2</v>
      </c>
      <c r="Q42" s="286">
        <v>0</v>
      </c>
      <c r="R42" s="286">
        <v>0</v>
      </c>
      <c r="S42" s="286">
        <v>0</v>
      </c>
      <c r="T42" s="286">
        <v>0</v>
      </c>
      <c r="U42" s="286">
        <v>0</v>
      </c>
      <c r="V42" s="286">
        <v>0</v>
      </c>
      <c r="W42" s="286">
        <v>0</v>
      </c>
      <c r="X42" s="286">
        <v>0</v>
      </c>
      <c r="Y42" s="286">
        <v>0</v>
      </c>
      <c r="Z42" s="289">
        <v>0</v>
      </c>
      <c r="AA42" s="2" t="s">
        <v>173</v>
      </c>
    </row>
    <row r="43" spans="1:27" ht="17.25" customHeight="1" x14ac:dyDescent="0.15">
      <c r="A43" s="233" t="s">
        <v>174</v>
      </c>
      <c r="B43" s="129">
        <v>4</v>
      </c>
      <c r="C43" s="285">
        <v>0</v>
      </c>
      <c r="D43" s="286">
        <v>1</v>
      </c>
      <c r="E43" s="286">
        <v>0</v>
      </c>
      <c r="F43" s="286">
        <v>1</v>
      </c>
      <c r="G43" s="286">
        <v>1</v>
      </c>
      <c r="H43" s="286">
        <v>0</v>
      </c>
      <c r="I43" s="286">
        <v>0</v>
      </c>
      <c r="J43" s="286">
        <v>0</v>
      </c>
      <c r="K43" s="286">
        <v>0</v>
      </c>
      <c r="L43" s="287">
        <v>0</v>
      </c>
      <c r="M43" s="288">
        <v>0</v>
      </c>
      <c r="N43" s="285">
        <v>0</v>
      </c>
      <c r="O43" s="286">
        <v>0</v>
      </c>
      <c r="P43" s="286">
        <v>1</v>
      </c>
      <c r="Q43" s="286">
        <v>0</v>
      </c>
      <c r="R43" s="286">
        <v>0</v>
      </c>
      <c r="S43" s="286">
        <v>0</v>
      </c>
      <c r="T43" s="286">
        <v>0</v>
      </c>
      <c r="U43" s="286">
        <v>0</v>
      </c>
      <c r="V43" s="286">
        <v>0</v>
      </c>
      <c r="W43" s="286">
        <v>0</v>
      </c>
      <c r="X43" s="286">
        <v>0</v>
      </c>
      <c r="Y43" s="286">
        <v>0</v>
      </c>
      <c r="Z43" s="289">
        <v>0</v>
      </c>
      <c r="AA43" s="2" t="s">
        <v>174</v>
      </c>
    </row>
    <row r="44" spans="1:27" ht="17.25" customHeight="1" x14ac:dyDescent="0.15">
      <c r="A44" s="233" t="s">
        <v>175</v>
      </c>
      <c r="B44" s="129">
        <v>7</v>
      </c>
      <c r="C44" s="285">
        <v>0</v>
      </c>
      <c r="D44" s="286">
        <v>2</v>
      </c>
      <c r="E44" s="286">
        <v>0</v>
      </c>
      <c r="F44" s="286">
        <v>1</v>
      </c>
      <c r="G44" s="286">
        <v>1</v>
      </c>
      <c r="H44" s="286">
        <v>0</v>
      </c>
      <c r="I44" s="286">
        <v>0</v>
      </c>
      <c r="J44" s="286">
        <v>0</v>
      </c>
      <c r="K44" s="286">
        <v>0</v>
      </c>
      <c r="L44" s="287">
        <v>0</v>
      </c>
      <c r="M44" s="288">
        <v>1</v>
      </c>
      <c r="N44" s="285">
        <v>0</v>
      </c>
      <c r="O44" s="286">
        <v>0</v>
      </c>
      <c r="P44" s="286">
        <v>2</v>
      </c>
      <c r="Q44" s="286">
        <v>0</v>
      </c>
      <c r="R44" s="286">
        <v>0</v>
      </c>
      <c r="S44" s="286">
        <v>0</v>
      </c>
      <c r="T44" s="286">
        <v>0</v>
      </c>
      <c r="U44" s="286">
        <v>0</v>
      </c>
      <c r="V44" s="286">
        <v>0</v>
      </c>
      <c r="W44" s="286">
        <v>0</v>
      </c>
      <c r="X44" s="286">
        <v>0</v>
      </c>
      <c r="Y44" s="286">
        <v>0</v>
      </c>
      <c r="Z44" s="289">
        <v>0</v>
      </c>
      <c r="AA44" s="2" t="s">
        <v>175</v>
      </c>
    </row>
    <row r="45" spans="1:27" ht="17.25" customHeight="1" x14ac:dyDescent="0.15">
      <c r="A45" s="233" t="s">
        <v>176</v>
      </c>
      <c r="B45" s="129">
        <v>6</v>
      </c>
      <c r="C45" s="285">
        <v>2</v>
      </c>
      <c r="D45" s="286">
        <v>0</v>
      </c>
      <c r="E45" s="286">
        <v>0</v>
      </c>
      <c r="F45" s="286">
        <v>0</v>
      </c>
      <c r="G45" s="286">
        <v>0</v>
      </c>
      <c r="H45" s="286">
        <v>0</v>
      </c>
      <c r="I45" s="286">
        <v>0</v>
      </c>
      <c r="J45" s="286">
        <v>0</v>
      </c>
      <c r="K45" s="286">
        <v>0</v>
      </c>
      <c r="L45" s="287">
        <v>0</v>
      </c>
      <c r="M45" s="288">
        <v>0</v>
      </c>
      <c r="N45" s="285">
        <v>0</v>
      </c>
      <c r="O45" s="286">
        <v>0</v>
      </c>
      <c r="P45" s="286">
        <v>2</v>
      </c>
      <c r="Q45" s="286">
        <v>0</v>
      </c>
      <c r="R45" s="286">
        <v>0</v>
      </c>
      <c r="S45" s="286">
        <v>0</v>
      </c>
      <c r="T45" s="286">
        <v>1</v>
      </c>
      <c r="U45" s="286">
        <v>1</v>
      </c>
      <c r="V45" s="286">
        <v>0</v>
      </c>
      <c r="W45" s="286">
        <v>0</v>
      </c>
      <c r="X45" s="286">
        <v>0</v>
      </c>
      <c r="Y45" s="286">
        <v>0</v>
      </c>
      <c r="Z45" s="289">
        <v>0</v>
      </c>
      <c r="AA45" s="2" t="s">
        <v>176</v>
      </c>
    </row>
    <row r="46" spans="1:27" ht="17.25" customHeight="1" x14ac:dyDescent="0.15">
      <c r="A46" s="233" t="s">
        <v>177</v>
      </c>
      <c r="B46" s="129">
        <v>10</v>
      </c>
      <c r="C46" s="285">
        <v>3</v>
      </c>
      <c r="D46" s="286">
        <v>1</v>
      </c>
      <c r="E46" s="286">
        <v>0</v>
      </c>
      <c r="F46" s="286">
        <v>1</v>
      </c>
      <c r="G46" s="286">
        <v>1</v>
      </c>
      <c r="H46" s="286">
        <v>0</v>
      </c>
      <c r="I46" s="286">
        <v>0</v>
      </c>
      <c r="J46" s="286">
        <v>0</v>
      </c>
      <c r="K46" s="286">
        <v>0</v>
      </c>
      <c r="L46" s="287">
        <v>0</v>
      </c>
      <c r="M46" s="288">
        <v>0</v>
      </c>
      <c r="N46" s="285">
        <v>0</v>
      </c>
      <c r="O46" s="286">
        <v>0</v>
      </c>
      <c r="P46" s="286">
        <v>0</v>
      </c>
      <c r="Q46" s="286">
        <v>0</v>
      </c>
      <c r="R46" s="286">
        <v>0</v>
      </c>
      <c r="S46" s="286">
        <v>0</v>
      </c>
      <c r="T46" s="286">
        <v>0</v>
      </c>
      <c r="U46" s="286">
        <v>1</v>
      </c>
      <c r="V46" s="286">
        <v>0</v>
      </c>
      <c r="W46" s="286">
        <v>0</v>
      </c>
      <c r="X46" s="286">
        <v>3</v>
      </c>
      <c r="Y46" s="286">
        <v>0</v>
      </c>
      <c r="Z46" s="289">
        <v>0</v>
      </c>
      <c r="AA46" s="2" t="s">
        <v>177</v>
      </c>
    </row>
    <row r="47" spans="1:27" ht="17.25" customHeight="1" x14ac:dyDescent="0.15">
      <c r="A47" s="233" t="s">
        <v>178</v>
      </c>
      <c r="B47" s="129">
        <v>7</v>
      </c>
      <c r="C47" s="285">
        <v>4</v>
      </c>
      <c r="D47" s="286">
        <v>0</v>
      </c>
      <c r="E47" s="286">
        <v>0</v>
      </c>
      <c r="F47" s="286">
        <v>0</v>
      </c>
      <c r="G47" s="286">
        <v>1</v>
      </c>
      <c r="H47" s="286">
        <v>0</v>
      </c>
      <c r="I47" s="286">
        <v>0</v>
      </c>
      <c r="J47" s="286">
        <v>0</v>
      </c>
      <c r="K47" s="286">
        <v>0</v>
      </c>
      <c r="L47" s="287">
        <v>0</v>
      </c>
      <c r="M47" s="288">
        <v>0</v>
      </c>
      <c r="N47" s="285">
        <v>0</v>
      </c>
      <c r="O47" s="286">
        <v>0</v>
      </c>
      <c r="P47" s="286">
        <v>2</v>
      </c>
      <c r="Q47" s="286">
        <v>0</v>
      </c>
      <c r="R47" s="286">
        <v>0</v>
      </c>
      <c r="S47" s="286">
        <v>0</v>
      </c>
      <c r="T47" s="286">
        <v>0</v>
      </c>
      <c r="U47" s="286">
        <v>0</v>
      </c>
      <c r="V47" s="286">
        <v>0</v>
      </c>
      <c r="W47" s="286">
        <v>0</v>
      </c>
      <c r="X47" s="286">
        <v>0</v>
      </c>
      <c r="Y47" s="286">
        <v>0</v>
      </c>
      <c r="Z47" s="289">
        <v>0</v>
      </c>
      <c r="AA47" s="2" t="s">
        <v>178</v>
      </c>
    </row>
    <row r="48" spans="1:27" ht="17.25" customHeight="1" x14ac:dyDescent="0.15">
      <c r="A48" s="233" t="s">
        <v>179</v>
      </c>
      <c r="B48" s="129">
        <v>5</v>
      </c>
      <c r="C48" s="285">
        <v>1</v>
      </c>
      <c r="D48" s="286">
        <v>0</v>
      </c>
      <c r="E48" s="286">
        <v>0</v>
      </c>
      <c r="F48" s="286">
        <v>0</v>
      </c>
      <c r="G48" s="286">
        <v>2</v>
      </c>
      <c r="H48" s="286">
        <v>0</v>
      </c>
      <c r="I48" s="286">
        <v>0</v>
      </c>
      <c r="J48" s="286">
        <v>0</v>
      </c>
      <c r="K48" s="286">
        <v>0</v>
      </c>
      <c r="L48" s="287">
        <v>0</v>
      </c>
      <c r="M48" s="288">
        <v>0</v>
      </c>
      <c r="N48" s="285">
        <v>0</v>
      </c>
      <c r="O48" s="286">
        <v>0</v>
      </c>
      <c r="P48" s="286">
        <v>2</v>
      </c>
      <c r="Q48" s="286">
        <v>0</v>
      </c>
      <c r="R48" s="286">
        <v>0</v>
      </c>
      <c r="S48" s="286">
        <v>0</v>
      </c>
      <c r="T48" s="286">
        <v>0</v>
      </c>
      <c r="U48" s="286">
        <v>0</v>
      </c>
      <c r="V48" s="286">
        <v>0</v>
      </c>
      <c r="W48" s="286">
        <v>0</v>
      </c>
      <c r="X48" s="286">
        <v>0</v>
      </c>
      <c r="Y48" s="286">
        <v>0</v>
      </c>
      <c r="Z48" s="289">
        <v>0</v>
      </c>
      <c r="AA48" s="2" t="s">
        <v>179</v>
      </c>
    </row>
    <row r="49" spans="1:27" ht="17.25" customHeight="1" x14ac:dyDescent="0.15">
      <c r="A49" s="233" t="s">
        <v>180</v>
      </c>
      <c r="B49" s="129">
        <v>23</v>
      </c>
      <c r="C49" s="285">
        <v>5</v>
      </c>
      <c r="D49" s="286">
        <v>3</v>
      </c>
      <c r="E49" s="286">
        <v>0</v>
      </c>
      <c r="F49" s="286">
        <v>3</v>
      </c>
      <c r="G49" s="286">
        <v>5</v>
      </c>
      <c r="H49" s="286">
        <v>0</v>
      </c>
      <c r="I49" s="286">
        <v>0</v>
      </c>
      <c r="J49" s="286">
        <v>1</v>
      </c>
      <c r="K49" s="286">
        <v>0</v>
      </c>
      <c r="L49" s="287">
        <v>0</v>
      </c>
      <c r="M49" s="288">
        <v>0</v>
      </c>
      <c r="N49" s="285">
        <v>0</v>
      </c>
      <c r="O49" s="286">
        <v>0</v>
      </c>
      <c r="P49" s="286">
        <v>2</v>
      </c>
      <c r="Q49" s="286">
        <v>0</v>
      </c>
      <c r="R49" s="286">
        <v>0</v>
      </c>
      <c r="S49" s="286">
        <v>1</v>
      </c>
      <c r="T49" s="286">
        <v>0</v>
      </c>
      <c r="U49" s="286">
        <v>2</v>
      </c>
      <c r="V49" s="286">
        <v>0</v>
      </c>
      <c r="W49" s="286">
        <v>0</v>
      </c>
      <c r="X49" s="286">
        <v>0</v>
      </c>
      <c r="Y49" s="286">
        <v>0</v>
      </c>
      <c r="Z49" s="289">
        <v>1</v>
      </c>
      <c r="AA49" s="2" t="s">
        <v>180</v>
      </c>
    </row>
    <row r="50" spans="1:27" ht="17.25" customHeight="1" x14ac:dyDescent="0.15">
      <c r="A50" s="233" t="s">
        <v>181</v>
      </c>
      <c r="B50" s="129">
        <v>13</v>
      </c>
      <c r="C50" s="285">
        <v>2</v>
      </c>
      <c r="D50" s="286">
        <v>2</v>
      </c>
      <c r="E50" s="286">
        <v>0</v>
      </c>
      <c r="F50" s="286">
        <v>0</v>
      </c>
      <c r="G50" s="286">
        <v>3</v>
      </c>
      <c r="H50" s="286">
        <v>0</v>
      </c>
      <c r="I50" s="286">
        <v>0</v>
      </c>
      <c r="J50" s="286">
        <v>0</v>
      </c>
      <c r="K50" s="286">
        <v>0</v>
      </c>
      <c r="L50" s="287">
        <v>0</v>
      </c>
      <c r="M50" s="288">
        <v>0</v>
      </c>
      <c r="N50" s="285">
        <v>0</v>
      </c>
      <c r="O50" s="286">
        <v>0</v>
      </c>
      <c r="P50" s="286">
        <v>4</v>
      </c>
      <c r="Q50" s="286">
        <v>0</v>
      </c>
      <c r="R50" s="286">
        <v>0</v>
      </c>
      <c r="S50" s="286">
        <v>0</v>
      </c>
      <c r="T50" s="286">
        <v>0</v>
      </c>
      <c r="U50" s="286">
        <v>2</v>
      </c>
      <c r="V50" s="286">
        <v>0</v>
      </c>
      <c r="W50" s="286">
        <v>0</v>
      </c>
      <c r="X50" s="286">
        <v>0</v>
      </c>
      <c r="Y50" s="286">
        <v>0</v>
      </c>
      <c r="Z50" s="289">
        <v>0</v>
      </c>
      <c r="AA50" s="2" t="s">
        <v>181</v>
      </c>
    </row>
    <row r="51" spans="1:27" ht="17.25" customHeight="1" thickBot="1" x14ac:dyDescent="0.2">
      <c r="A51" s="234" t="s">
        <v>182</v>
      </c>
      <c r="B51" s="133">
        <v>4</v>
      </c>
      <c r="C51" s="290">
        <v>1</v>
      </c>
      <c r="D51" s="291">
        <v>2</v>
      </c>
      <c r="E51" s="291">
        <v>0</v>
      </c>
      <c r="F51" s="291">
        <v>0</v>
      </c>
      <c r="G51" s="291">
        <v>0</v>
      </c>
      <c r="H51" s="291">
        <v>0</v>
      </c>
      <c r="I51" s="291">
        <v>0</v>
      </c>
      <c r="J51" s="291">
        <v>0</v>
      </c>
      <c r="K51" s="291">
        <v>0</v>
      </c>
      <c r="L51" s="292">
        <v>0</v>
      </c>
      <c r="M51" s="293">
        <v>0</v>
      </c>
      <c r="N51" s="290">
        <v>0</v>
      </c>
      <c r="O51" s="291">
        <v>0</v>
      </c>
      <c r="P51" s="291">
        <v>1</v>
      </c>
      <c r="Q51" s="291">
        <v>0</v>
      </c>
      <c r="R51" s="291">
        <v>0</v>
      </c>
      <c r="S51" s="291">
        <v>0</v>
      </c>
      <c r="T51" s="291">
        <v>0</v>
      </c>
      <c r="U51" s="291">
        <v>0</v>
      </c>
      <c r="V51" s="291">
        <v>0</v>
      </c>
      <c r="W51" s="291">
        <v>0</v>
      </c>
      <c r="X51" s="291">
        <v>0</v>
      </c>
      <c r="Y51" s="291">
        <v>0</v>
      </c>
      <c r="Z51" s="294">
        <v>0</v>
      </c>
      <c r="AA51" s="3" t="s">
        <v>182</v>
      </c>
    </row>
  </sheetData>
  <mergeCells count="14">
    <mergeCell ref="H5:H6"/>
    <mergeCell ref="S5:S6"/>
    <mergeCell ref="Z5:Z6"/>
    <mergeCell ref="J5:J6"/>
    <mergeCell ref="K5:K6"/>
    <mergeCell ref="N5:N6"/>
    <mergeCell ref="O5:O6"/>
    <mergeCell ref="Q5:Q6"/>
    <mergeCell ref="R5:R6"/>
    <mergeCell ref="B4:B6"/>
    <mergeCell ref="C5:C6"/>
    <mergeCell ref="E5:E6"/>
    <mergeCell ref="F5:F6"/>
    <mergeCell ref="G5:G6"/>
  </mergeCells>
  <phoneticPr fontId="3"/>
  <pageMargins left="0.78740157480314965" right="1.1811023622047245" top="0.98425196850393704" bottom="0.98425196850393704" header="0.51181102362204722" footer="0.51181102362204722"/>
  <pageSetup paperSize="9" scale="84" orientation="portrait" horizontalDpi="0" verticalDpi="0" r:id="rId1"/>
  <headerFooter alignWithMargins="0"/>
  <colBreaks count="1" manualBreakCount="1">
    <brk id="13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A51"/>
  <sheetViews>
    <sheetView zoomScaleNormal="100" workbookViewId="0">
      <selection activeCell="V2" sqref="V2"/>
    </sheetView>
  </sheetViews>
  <sheetFormatPr defaultColWidth="8.875" defaultRowHeight="16.899999999999999" customHeight="1" x14ac:dyDescent="0.15"/>
  <cols>
    <col min="1" max="1" width="9.75" style="1" customWidth="1"/>
    <col min="2" max="2" width="9.25" style="1" bestFit="1" customWidth="1"/>
    <col min="3" max="3" width="8.375" style="1" customWidth="1"/>
    <col min="4" max="11" width="6.75" style="1" customWidth="1"/>
    <col min="12" max="12" width="6" style="1" customWidth="1"/>
    <col min="13" max="14" width="6.75" style="1" customWidth="1"/>
    <col min="15" max="26" width="7.625" style="1" customWidth="1"/>
    <col min="27" max="27" width="9.25" style="1" customWidth="1"/>
    <col min="28" max="16384" width="8.875" style="1"/>
  </cols>
  <sheetData>
    <row r="1" spans="1:27" ht="18" customHeight="1" x14ac:dyDescent="0.15">
      <c r="A1" s="4" t="s">
        <v>239</v>
      </c>
    </row>
    <row r="2" spans="1:27" ht="18" customHeight="1" x14ac:dyDescent="0.15">
      <c r="A2" s="4"/>
    </row>
    <row r="3" spans="1:27" ht="18" customHeight="1" thickBot="1" x14ac:dyDescent="0.2"/>
    <row r="4" spans="1:27" ht="18.2" customHeight="1" x14ac:dyDescent="0.15">
      <c r="A4" s="33" t="s">
        <v>240</v>
      </c>
      <c r="B4" s="625" t="s">
        <v>138</v>
      </c>
      <c r="C4" s="39">
        <v>9</v>
      </c>
      <c r="D4" s="125">
        <v>10</v>
      </c>
      <c r="E4" s="125">
        <v>11</v>
      </c>
      <c r="F4" s="125">
        <v>12</v>
      </c>
      <c r="G4" s="125">
        <v>13</v>
      </c>
      <c r="H4" s="125">
        <v>14</v>
      </c>
      <c r="I4" s="125">
        <v>15</v>
      </c>
      <c r="J4" s="125">
        <v>16</v>
      </c>
      <c r="K4" s="125">
        <v>17</v>
      </c>
      <c r="L4" s="43">
        <v>18</v>
      </c>
      <c r="M4" s="269">
        <v>19</v>
      </c>
      <c r="N4" s="270">
        <v>20</v>
      </c>
      <c r="O4" s="39">
        <v>21</v>
      </c>
      <c r="P4" s="125">
        <v>22</v>
      </c>
      <c r="Q4" s="125">
        <v>23</v>
      </c>
      <c r="R4" s="125">
        <v>24</v>
      </c>
      <c r="S4" s="125">
        <v>25</v>
      </c>
      <c r="T4" s="125">
        <v>26</v>
      </c>
      <c r="U4" s="125">
        <v>27</v>
      </c>
      <c r="V4" s="125">
        <v>28</v>
      </c>
      <c r="W4" s="125">
        <v>29</v>
      </c>
      <c r="X4" s="125">
        <v>30</v>
      </c>
      <c r="Y4" s="125">
        <v>31</v>
      </c>
      <c r="Z4" s="44">
        <v>32</v>
      </c>
      <c r="AA4" s="271"/>
    </row>
    <row r="5" spans="1:27" ht="18.2" customHeight="1" x14ac:dyDescent="0.15">
      <c r="A5" s="34" t="s">
        <v>207</v>
      </c>
      <c r="B5" s="626"/>
      <c r="C5" s="685" t="s">
        <v>208</v>
      </c>
      <c r="D5" s="273" t="s">
        <v>209</v>
      </c>
      <c r="E5" s="686" t="s">
        <v>210</v>
      </c>
      <c r="F5" s="686" t="s">
        <v>211</v>
      </c>
      <c r="G5" s="686" t="s">
        <v>212</v>
      </c>
      <c r="H5" s="686" t="s">
        <v>213</v>
      </c>
      <c r="I5" s="273" t="s">
        <v>214</v>
      </c>
      <c r="J5" s="686" t="s">
        <v>215</v>
      </c>
      <c r="K5" s="686" t="s">
        <v>216</v>
      </c>
      <c r="L5" s="45" t="s">
        <v>217</v>
      </c>
      <c r="M5" s="274" t="s">
        <v>218</v>
      </c>
      <c r="N5" s="687" t="s">
        <v>219</v>
      </c>
      <c r="O5" s="685" t="s">
        <v>220</v>
      </c>
      <c r="P5" s="273" t="s">
        <v>221</v>
      </c>
      <c r="Q5" s="686" t="s">
        <v>222</v>
      </c>
      <c r="R5" s="686" t="s">
        <v>223</v>
      </c>
      <c r="S5" s="686" t="s">
        <v>224</v>
      </c>
      <c r="T5" s="273" t="s">
        <v>225</v>
      </c>
      <c r="U5" s="273" t="s">
        <v>226</v>
      </c>
      <c r="V5" s="273" t="s">
        <v>227</v>
      </c>
      <c r="W5" s="273" t="s">
        <v>228</v>
      </c>
      <c r="X5" s="273" t="s">
        <v>229</v>
      </c>
      <c r="Y5" s="273" t="s">
        <v>230</v>
      </c>
      <c r="Z5" s="630" t="s">
        <v>231</v>
      </c>
      <c r="AA5" s="10"/>
    </row>
    <row r="6" spans="1:27" ht="18.2" customHeight="1" thickBot="1" x14ac:dyDescent="0.2">
      <c r="A6" s="35" t="s">
        <v>135</v>
      </c>
      <c r="B6" s="627"/>
      <c r="C6" s="629"/>
      <c r="D6" s="126" t="s">
        <v>232</v>
      </c>
      <c r="E6" s="657"/>
      <c r="F6" s="657"/>
      <c r="G6" s="657"/>
      <c r="H6" s="657"/>
      <c r="I6" s="126" t="s">
        <v>233</v>
      </c>
      <c r="J6" s="657"/>
      <c r="K6" s="657"/>
      <c r="L6" s="70" t="s">
        <v>234</v>
      </c>
      <c r="M6" s="276" t="s">
        <v>235</v>
      </c>
      <c r="N6" s="688"/>
      <c r="O6" s="629"/>
      <c r="P6" s="126" t="s">
        <v>236</v>
      </c>
      <c r="Q6" s="657"/>
      <c r="R6" s="657"/>
      <c r="S6" s="657"/>
      <c r="T6" s="126" t="s">
        <v>237</v>
      </c>
      <c r="U6" s="126" t="s">
        <v>237</v>
      </c>
      <c r="V6" s="126" t="s">
        <v>237</v>
      </c>
      <c r="W6" s="126" t="s">
        <v>238</v>
      </c>
      <c r="X6" s="126" t="s">
        <v>237</v>
      </c>
      <c r="Y6" s="126" t="s">
        <v>237</v>
      </c>
      <c r="Z6" s="631"/>
      <c r="AA6" s="278"/>
    </row>
    <row r="7" spans="1:27" ht="18.2" customHeight="1" x14ac:dyDescent="0.15">
      <c r="A7" s="232" t="s">
        <v>138</v>
      </c>
      <c r="B7" s="123">
        <v>58683</v>
      </c>
      <c r="C7" s="295">
        <v>12964</v>
      </c>
      <c r="D7" s="61">
        <v>2825</v>
      </c>
      <c r="E7" s="223">
        <v>1077</v>
      </c>
      <c r="F7" s="61">
        <v>4857</v>
      </c>
      <c r="G7" s="223">
        <v>3178</v>
      </c>
      <c r="H7" s="61">
        <v>888</v>
      </c>
      <c r="I7" s="223">
        <v>1191</v>
      </c>
      <c r="J7" s="61">
        <v>1818</v>
      </c>
      <c r="K7" s="223">
        <v>2642</v>
      </c>
      <c r="L7" s="130">
        <v>74</v>
      </c>
      <c r="M7" s="128">
        <v>2101</v>
      </c>
      <c r="N7" s="226">
        <v>1741</v>
      </c>
      <c r="O7" s="295">
        <v>0</v>
      </c>
      <c r="P7" s="61">
        <v>3100</v>
      </c>
      <c r="Q7" s="223">
        <v>335</v>
      </c>
      <c r="R7" s="61">
        <v>170</v>
      </c>
      <c r="S7" s="223">
        <v>2647</v>
      </c>
      <c r="T7" s="61">
        <v>2170</v>
      </c>
      <c r="U7" s="223">
        <v>3436</v>
      </c>
      <c r="V7" s="61">
        <v>246</v>
      </c>
      <c r="W7" s="61">
        <v>6113</v>
      </c>
      <c r="X7" s="61">
        <v>2187</v>
      </c>
      <c r="Y7" s="223">
        <v>1869</v>
      </c>
      <c r="Z7" s="130">
        <v>1054</v>
      </c>
      <c r="AA7" s="265" t="s">
        <v>138</v>
      </c>
    </row>
    <row r="8" spans="1:27" ht="18.2" customHeight="1" x14ac:dyDescent="0.15">
      <c r="A8" s="233" t="s">
        <v>139</v>
      </c>
      <c r="B8" s="296">
        <v>4299</v>
      </c>
      <c r="C8" s="60">
        <v>1537</v>
      </c>
      <c r="D8" s="61">
        <v>62</v>
      </c>
      <c r="E8" s="61">
        <v>22</v>
      </c>
      <c r="F8" s="61">
        <v>344</v>
      </c>
      <c r="G8" s="61">
        <v>134</v>
      </c>
      <c r="H8" s="61">
        <v>172</v>
      </c>
      <c r="I8" s="61">
        <v>60</v>
      </c>
      <c r="J8" s="61">
        <v>761</v>
      </c>
      <c r="K8" s="61">
        <v>78</v>
      </c>
      <c r="L8" s="130">
        <v>0</v>
      </c>
      <c r="M8" s="297">
        <v>42</v>
      </c>
      <c r="N8" s="226">
        <v>44</v>
      </c>
      <c r="O8" s="60">
        <v>0</v>
      </c>
      <c r="P8" s="61">
        <v>176</v>
      </c>
      <c r="Q8" s="61">
        <v>37</v>
      </c>
      <c r="R8" s="61">
        <v>0</v>
      </c>
      <c r="S8" s="61">
        <v>276</v>
      </c>
      <c r="T8" s="61">
        <v>15</v>
      </c>
      <c r="U8" s="61">
        <v>166</v>
      </c>
      <c r="V8" s="61">
        <v>0</v>
      </c>
      <c r="W8" s="61">
        <v>0</v>
      </c>
      <c r="X8" s="61">
        <v>26</v>
      </c>
      <c r="Y8" s="61">
        <v>175</v>
      </c>
      <c r="Z8" s="130">
        <v>172</v>
      </c>
      <c r="AA8" s="2" t="s">
        <v>139</v>
      </c>
    </row>
    <row r="9" spans="1:27" ht="18.2" customHeight="1" x14ac:dyDescent="0.15">
      <c r="A9" s="233" t="s">
        <v>140</v>
      </c>
      <c r="B9" s="296">
        <v>9011</v>
      </c>
      <c r="C9" s="60">
        <v>2318</v>
      </c>
      <c r="D9" s="61">
        <v>655</v>
      </c>
      <c r="E9" s="61">
        <v>25</v>
      </c>
      <c r="F9" s="61">
        <v>975</v>
      </c>
      <c r="G9" s="61">
        <v>863</v>
      </c>
      <c r="H9" s="61">
        <v>248</v>
      </c>
      <c r="I9" s="61">
        <v>34</v>
      </c>
      <c r="J9" s="61">
        <v>420</v>
      </c>
      <c r="K9" s="61">
        <v>0</v>
      </c>
      <c r="L9" s="130">
        <v>0</v>
      </c>
      <c r="M9" s="297">
        <v>78</v>
      </c>
      <c r="N9" s="226">
        <v>1077</v>
      </c>
      <c r="O9" s="60">
        <v>0</v>
      </c>
      <c r="P9" s="61">
        <v>558</v>
      </c>
      <c r="Q9" s="61">
        <v>73</v>
      </c>
      <c r="R9" s="61">
        <v>0</v>
      </c>
      <c r="S9" s="61">
        <v>290</v>
      </c>
      <c r="T9" s="61">
        <v>236</v>
      </c>
      <c r="U9" s="61">
        <v>363</v>
      </c>
      <c r="V9" s="61">
        <v>70</v>
      </c>
      <c r="W9" s="61">
        <v>144</v>
      </c>
      <c r="X9" s="61">
        <v>219</v>
      </c>
      <c r="Y9" s="61">
        <v>31</v>
      </c>
      <c r="Z9" s="130">
        <v>334</v>
      </c>
      <c r="AA9" s="2" t="s">
        <v>140</v>
      </c>
    </row>
    <row r="10" spans="1:27" ht="18.2" customHeight="1" x14ac:dyDescent="0.15">
      <c r="A10" s="233" t="s">
        <v>141</v>
      </c>
      <c r="B10" s="296">
        <v>8783</v>
      </c>
      <c r="C10" s="60">
        <v>1025</v>
      </c>
      <c r="D10" s="61">
        <v>61</v>
      </c>
      <c r="E10" s="61">
        <v>478</v>
      </c>
      <c r="F10" s="61">
        <v>282</v>
      </c>
      <c r="G10" s="61">
        <v>264</v>
      </c>
      <c r="H10" s="61">
        <v>72</v>
      </c>
      <c r="I10" s="61">
        <v>145</v>
      </c>
      <c r="J10" s="61">
        <v>245</v>
      </c>
      <c r="K10" s="61">
        <v>1844</v>
      </c>
      <c r="L10" s="130">
        <v>29</v>
      </c>
      <c r="M10" s="297">
        <v>699</v>
      </c>
      <c r="N10" s="226">
        <v>0</v>
      </c>
      <c r="O10" s="60">
        <v>0</v>
      </c>
      <c r="P10" s="61">
        <v>127</v>
      </c>
      <c r="Q10" s="61">
        <v>51</v>
      </c>
      <c r="R10" s="61">
        <v>8</v>
      </c>
      <c r="S10" s="61">
        <v>698</v>
      </c>
      <c r="T10" s="61">
        <v>603</v>
      </c>
      <c r="U10" s="61">
        <v>165</v>
      </c>
      <c r="V10" s="61">
        <v>0</v>
      </c>
      <c r="W10" s="61">
        <v>1342</v>
      </c>
      <c r="X10" s="61">
        <v>0</v>
      </c>
      <c r="Y10" s="61">
        <v>520</v>
      </c>
      <c r="Z10" s="130">
        <v>125</v>
      </c>
      <c r="AA10" s="2" t="s">
        <v>141</v>
      </c>
    </row>
    <row r="11" spans="1:27" ht="18.2" customHeight="1" x14ac:dyDescent="0.15">
      <c r="A11" s="233" t="s">
        <v>142</v>
      </c>
      <c r="B11" s="296">
        <v>2441</v>
      </c>
      <c r="C11" s="60">
        <v>120</v>
      </c>
      <c r="D11" s="61">
        <v>138</v>
      </c>
      <c r="E11" s="61">
        <v>11</v>
      </c>
      <c r="F11" s="61">
        <v>273</v>
      </c>
      <c r="G11" s="61">
        <v>201</v>
      </c>
      <c r="H11" s="61">
        <v>46</v>
      </c>
      <c r="I11" s="61">
        <v>624</v>
      </c>
      <c r="J11" s="61">
        <v>59</v>
      </c>
      <c r="K11" s="61">
        <v>0</v>
      </c>
      <c r="L11" s="130">
        <v>0</v>
      </c>
      <c r="M11" s="297">
        <v>36</v>
      </c>
      <c r="N11" s="226">
        <v>0</v>
      </c>
      <c r="O11" s="60">
        <v>0</v>
      </c>
      <c r="P11" s="61">
        <v>131</v>
      </c>
      <c r="Q11" s="61">
        <v>11</v>
      </c>
      <c r="R11" s="61">
        <v>0</v>
      </c>
      <c r="S11" s="61">
        <v>192</v>
      </c>
      <c r="T11" s="61">
        <v>188</v>
      </c>
      <c r="U11" s="61">
        <v>0</v>
      </c>
      <c r="V11" s="61">
        <v>0</v>
      </c>
      <c r="W11" s="61">
        <v>363</v>
      </c>
      <c r="X11" s="61">
        <v>36</v>
      </c>
      <c r="Y11" s="61">
        <v>0</v>
      </c>
      <c r="Z11" s="130">
        <v>12</v>
      </c>
      <c r="AA11" s="2" t="s">
        <v>142</v>
      </c>
    </row>
    <row r="12" spans="1:27" ht="18.2" customHeight="1" x14ac:dyDescent="0.15">
      <c r="A12" s="233" t="s">
        <v>143</v>
      </c>
      <c r="B12" s="296">
        <v>1474</v>
      </c>
      <c r="C12" s="60">
        <v>305</v>
      </c>
      <c r="D12" s="61">
        <v>33</v>
      </c>
      <c r="E12" s="61">
        <v>0</v>
      </c>
      <c r="F12" s="61">
        <v>592</v>
      </c>
      <c r="G12" s="61">
        <v>250</v>
      </c>
      <c r="H12" s="61">
        <v>4</v>
      </c>
      <c r="I12" s="61">
        <v>12</v>
      </c>
      <c r="J12" s="61">
        <v>36</v>
      </c>
      <c r="K12" s="61">
        <v>0</v>
      </c>
      <c r="L12" s="130">
        <v>0</v>
      </c>
      <c r="M12" s="297">
        <v>66</v>
      </c>
      <c r="N12" s="226">
        <v>54</v>
      </c>
      <c r="O12" s="60">
        <v>0</v>
      </c>
      <c r="P12" s="61">
        <v>32</v>
      </c>
      <c r="Q12" s="61">
        <v>0</v>
      </c>
      <c r="R12" s="61">
        <v>0</v>
      </c>
      <c r="S12" s="61">
        <v>16</v>
      </c>
      <c r="T12" s="61">
        <v>17</v>
      </c>
      <c r="U12" s="61">
        <v>0</v>
      </c>
      <c r="V12" s="61">
        <v>0</v>
      </c>
      <c r="W12" s="61">
        <v>57</v>
      </c>
      <c r="X12" s="61">
        <v>0</v>
      </c>
      <c r="Y12" s="61">
        <v>0</v>
      </c>
      <c r="Z12" s="130">
        <v>0</v>
      </c>
      <c r="AA12" s="2" t="s">
        <v>143</v>
      </c>
    </row>
    <row r="13" spans="1:27" ht="18.2" customHeight="1" x14ac:dyDescent="0.15">
      <c r="A13" s="233" t="s">
        <v>144</v>
      </c>
      <c r="B13" s="296">
        <v>4305</v>
      </c>
      <c r="C13" s="60">
        <v>1972</v>
      </c>
      <c r="D13" s="61">
        <v>106</v>
      </c>
      <c r="E13" s="61">
        <v>123</v>
      </c>
      <c r="F13" s="61">
        <v>207</v>
      </c>
      <c r="G13" s="61">
        <v>245</v>
      </c>
      <c r="H13" s="61">
        <v>71</v>
      </c>
      <c r="I13" s="61">
        <v>8</v>
      </c>
      <c r="J13" s="61">
        <v>70</v>
      </c>
      <c r="K13" s="61">
        <v>291</v>
      </c>
      <c r="L13" s="130">
        <v>6</v>
      </c>
      <c r="M13" s="297">
        <v>0</v>
      </c>
      <c r="N13" s="226">
        <v>0</v>
      </c>
      <c r="O13" s="60">
        <v>0</v>
      </c>
      <c r="P13" s="61">
        <v>75</v>
      </c>
      <c r="Q13" s="61">
        <v>150</v>
      </c>
      <c r="R13" s="61">
        <v>0</v>
      </c>
      <c r="S13" s="61">
        <v>83</v>
      </c>
      <c r="T13" s="61">
        <v>120</v>
      </c>
      <c r="U13" s="61">
        <v>87</v>
      </c>
      <c r="V13" s="61">
        <v>0</v>
      </c>
      <c r="W13" s="61">
        <v>180</v>
      </c>
      <c r="X13" s="61">
        <v>5</v>
      </c>
      <c r="Y13" s="61">
        <v>453</v>
      </c>
      <c r="Z13" s="130">
        <v>53</v>
      </c>
      <c r="AA13" s="2" t="s">
        <v>144</v>
      </c>
    </row>
    <row r="14" spans="1:27" ht="18.2" customHeight="1" x14ac:dyDescent="0.15">
      <c r="A14" s="233" t="s">
        <v>145</v>
      </c>
      <c r="B14" s="296">
        <v>564</v>
      </c>
      <c r="C14" s="60">
        <v>106</v>
      </c>
      <c r="D14" s="61">
        <v>120</v>
      </c>
      <c r="E14" s="61">
        <v>0</v>
      </c>
      <c r="F14" s="61">
        <v>157</v>
      </c>
      <c r="G14" s="61">
        <v>30</v>
      </c>
      <c r="H14" s="61">
        <v>15</v>
      </c>
      <c r="I14" s="61">
        <v>0</v>
      </c>
      <c r="J14" s="61">
        <v>5</v>
      </c>
      <c r="K14" s="61">
        <v>0</v>
      </c>
      <c r="L14" s="130">
        <v>0</v>
      </c>
      <c r="M14" s="297">
        <v>0</v>
      </c>
      <c r="N14" s="226">
        <v>0</v>
      </c>
      <c r="O14" s="60">
        <v>0</v>
      </c>
      <c r="P14" s="61">
        <v>51</v>
      </c>
      <c r="Q14" s="61">
        <v>0</v>
      </c>
      <c r="R14" s="61">
        <v>0</v>
      </c>
      <c r="S14" s="61">
        <v>0</v>
      </c>
      <c r="T14" s="61">
        <v>0</v>
      </c>
      <c r="U14" s="61">
        <v>65</v>
      </c>
      <c r="V14" s="61">
        <v>0</v>
      </c>
      <c r="W14" s="61">
        <v>0</v>
      </c>
      <c r="X14" s="61">
        <v>0</v>
      </c>
      <c r="Y14" s="61">
        <v>15</v>
      </c>
      <c r="Z14" s="130">
        <v>0</v>
      </c>
      <c r="AA14" s="2" t="s">
        <v>145</v>
      </c>
    </row>
    <row r="15" spans="1:27" ht="18.2" customHeight="1" x14ac:dyDescent="0.15">
      <c r="A15" s="233" t="s">
        <v>146</v>
      </c>
      <c r="B15" s="296">
        <v>1111</v>
      </c>
      <c r="C15" s="60">
        <v>83</v>
      </c>
      <c r="D15" s="61">
        <v>107</v>
      </c>
      <c r="E15" s="61">
        <v>0</v>
      </c>
      <c r="F15" s="61">
        <v>296</v>
      </c>
      <c r="G15" s="61">
        <v>72</v>
      </c>
      <c r="H15" s="61">
        <v>43</v>
      </c>
      <c r="I15" s="61">
        <v>35</v>
      </c>
      <c r="J15" s="61">
        <v>6</v>
      </c>
      <c r="K15" s="61">
        <v>0</v>
      </c>
      <c r="L15" s="130">
        <v>0</v>
      </c>
      <c r="M15" s="297">
        <v>11</v>
      </c>
      <c r="N15" s="226">
        <v>51</v>
      </c>
      <c r="O15" s="60">
        <v>0</v>
      </c>
      <c r="P15" s="61">
        <v>55</v>
      </c>
      <c r="Q15" s="61">
        <v>9</v>
      </c>
      <c r="R15" s="61">
        <v>0</v>
      </c>
      <c r="S15" s="61">
        <v>23</v>
      </c>
      <c r="T15" s="61">
        <v>116</v>
      </c>
      <c r="U15" s="61">
        <v>34</v>
      </c>
      <c r="V15" s="61">
        <v>0</v>
      </c>
      <c r="W15" s="61">
        <v>0</v>
      </c>
      <c r="X15" s="61">
        <v>0</v>
      </c>
      <c r="Y15" s="61">
        <v>0</v>
      </c>
      <c r="Z15" s="130">
        <v>170</v>
      </c>
      <c r="AA15" s="2" t="s">
        <v>146</v>
      </c>
    </row>
    <row r="16" spans="1:27" ht="18.2" customHeight="1" x14ac:dyDescent="0.15">
      <c r="A16" s="233" t="s">
        <v>147</v>
      </c>
      <c r="B16" s="296">
        <v>1193</v>
      </c>
      <c r="C16" s="60">
        <v>356</v>
      </c>
      <c r="D16" s="61">
        <v>56</v>
      </c>
      <c r="E16" s="61">
        <v>0</v>
      </c>
      <c r="F16" s="61">
        <v>67</v>
      </c>
      <c r="G16" s="61">
        <v>100</v>
      </c>
      <c r="H16" s="61">
        <v>5</v>
      </c>
      <c r="I16" s="61">
        <v>0</v>
      </c>
      <c r="J16" s="61">
        <v>0</v>
      </c>
      <c r="K16" s="61">
        <v>0</v>
      </c>
      <c r="L16" s="130">
        <v>0</v>
      </c>
      <c r="M16" s="297">
        <v>55</v>
      </c>
      <c r="N16" s="226">
        <v>0</v>
      </c>
      <c r="O16" s="60">
        <v>0</v>
      </c>
      <c r="P16" s="61">
        <v>236</v>
      </c>
      <c r="Q16" s="61">
        <v>0</v>
      </c>
      <c r="R16" s="61">
        <v>0</v>
      </c>
      <c r="S16" s="61">
        <v>135</v>
      </c>
      <c r="T16" s="61">
        <v>48</v>
      </c>
      <c r="U16" s="61">
        <v>0</v>
      </c>
      <c r="V16" s="61">
        <v>0</v>
      </c>
      <c r="W16" s="61">
        <v>135</v>
      </c>
      <c r="X16" s="61">
        <v>0</v>
      </c>
      <c r="Y16" s="61">
        <v>0</v>
      </c>
      <c r="Z16" s="130">
        <v>0</v>
      </c>
      <c r="AA16" s="2" t="s">
        <v>147</v>
      </c>
    </row>
    <row r="17" spans="1:27" ht="18.2" customHeight="1" x14ac:dyDescent="0.15">
      <c r="A17" s="233" t="s">
        <v>148</v>
      </c>
      <c r="B17" s="296">
        <v>3258</v>
      </c>
      <c r="C17" s="60">
        <v>219</v>
      </c>
      <c r="D17" s="61">
        <v>74</v>
      </c>
      <c r="E17" s="61">
        <v>0</v>
      </c>
      <c r="F17" s="61">
        <v>0</v>
      </c>
      <c r="G17" s="61">
        <v>0</v>
      </c>
      <c r="H17" s="61">
        <v>6</v>
      </c>
      <c r="I17" s="61">
        <v>0</v>
      </c>
      <c r="J17" s="61">
        <v>43</v>
      </c>
      <c r="K17" s="61">
        <v>290</v>
      </c>
      <c r="L17" s="130">
        <v>0</v>
      </c>
      <c r="M17" s="297">
        <v>63</v>
      </c>
      <c r="N17" s="226">
        <v>0</v>
      </c>
      <c r="O17" s="60">
        <v>0</v>
      </c>
      <c r="P17" s="61">
        <v>17</v>
      </c>
      <c r="Q17" s="61">
        <v>0</v>
      </c>
      <c r="R17" s="61">
        <v>134</v>
      </c>
      <c r="S17" s="61">
        <v>27</v>
      </c>
      <c r="T17" s="61">
        <v>37</v>
      </c>
      <c r="U17" s="61">
        <v>712</v>
      </c>
      <c r="V17" s="61">
        <v>124</v>
      </c>
      <c r="W17" s="61">
        <v>1347</v>
      </c>
      <c r="X17" s="61">
        <v>0</v>
      </c>
      <c r="Y17" s="61">
        <v>154</v>
      </c>
      <c r="Z17" s="130">
        <v>11</v>
      </c>
      <c r="AA17" s="2" t="s">
        <v>148</v>
      </c>
    </row>
    <row r="18" spans="1:27" ht="18.2" customHeight="1" x14ac:dyDescent="0.15">
      <c r="A18" s="233" t="s">
        <v>149</v>
      </c>
      <c r="B18" s="296">
        <v>1059</v>
      </c>
      <c r="C18" s="60">
        <v>339</v>
      </c>
      <c r="D18" s="61">
        <v>11</v>
      </c>
      <c r="E18" s="61">
        <v>0</v>
      </c>
      <c r="F18" s="61">
        <v>29</v>
      </c>
      <c r="G18" s="61">
        <v>21</v>
      </c>
      <c r="H18" s="61">
        <v>71</v>
      </c>
      <c r="I18" s="61">
        <v>40</v>
      </c>
      <c r="J18" s="61">
        <v>0</v>
      </c>
      <c r="K18" s="61">
        <v>13</v>
      </c>
      <c r="L18" s="130">
        <v>0</v>
      </c>
      <c r="M18" s="297">
        <v>0</v>
      </c>
      <c r="N18" s="226">
        <v>0</v>
      </c>
      <c r="O18" s="60">
        <v>0</v>
      </c>
      <c r="P18" s="61">
        <v>62</v>
      </c>
      <c r="Q18" s="61">
        <v>0</v>
      </c>
      <c r="R18" s="61">
        <v>0</v>
      </c>
      <c r="S18" s="61">
        <v>39</v>
      </c>
      <c r="T18" s="61">
        <v>117</v>
      </c>
      <c r="U18" s="61">
        <v>0</v>
      </c>
      <c r="V18" s="61">
        <v>0</v>
      </c>
      <c r="W18" s="61">
        <v>0</v>
      </c>
      <c r="X18" s="61">
        <v>157</v>
      </c>
      <c r="Y18" s="61">
        <v>130</v>
      </c>
      <c r="Z18" s="130">
        <v>30</v>
      </c>
      <c r="AA18" s="2" t="s">
        <v>149</v>
      </c>
    </row>
    <row r="19" spans="1:27" ht="18.2" customHeight="1" x14ac:dyDescent="0.15">
      <c r="A19" s="233" t="s">
        <v>150</v>
      </c>
      <c r="B19" s="296">
        <v>3578</v>
      </c>
      <c r="C19" s="60">
        <v>667</v>
      </c>
      <c r="D19" s="61">
        <v>7</v>
      </c>
      <c r="E19" s="61">
        <v>0</v>
      </c>
      <c r="F19" s="61">
        <v>29</v>
      </c>
      <c r="G19" s="61">
        <v>0</v>
      </c>
      <c r="H19" s="61">
        <v>12</v>
      </c>
      <c r="I19" s="61">
        <v>8</v>
      </c>
      <c r="J19" s="61">
        <v>66</v>
      </c>
      <c r="K19" s="61">
        <v>21</v>
      </c>
      <c r="L19" s="130">
        <v>7</v>
      </c>
      <c r="M19" s="297">
        <v>146</v>
      </c>
      <c r="N19" s="226">
        <v>0</v>
      </c>
      <c r="O19" s="60">
        <v>0</v>
      </c>
      <c r="P19" s="61">
        <v>218</v>
      </c>
      <c r="Q19" s="61">
        <v>0</v>
      </c>
      <c r="R19" s="61">
        <v>0</v>
      </c>
      <c r="S19" s="61">
        <v>101</v>
      </c>
      <c r="T19" s="61">
        <v>74</v>
      </c>
      <c r="U19" s="61">
        <v>232</v>
      </c>
      <c r="V19" s="61">
        <v>0</v>
      </c>
      <c r="W19" s="61">
        <v>751</v>
      </c>
      <c r="X19" s="61">
        <v>1233</v>
      </c>
      <c r="Y19" s="61">
        <v>6</v>
      </c>
      <c r="Z19" s="130">
        <v>0</v>
      </c>
      <c r="AA19" s="2" t="s">
        <v>150</v>
      </c>
    </row>
    <row r="20" spans="1:27" ht="18.2" customHeight="1" x14ac:dyDescent="0.15">
      <c r="A20" s="233" t="s">
        <v>151</v>
      </c>
      <c r="B20" s="296">
        <v>776</v>
      </c>
      <c r="C20" s="60">
        <v>29</v>
      </c>
      <c r="D20" s="61">
        <v>29</v>
      </c>
      <c r="E20" s="61">
        <v>0</v>
      </c>
      <c r="F20" s="61">
        <v>262</v>
      </c>
      <c r="G20" s="61">
        <v>152</v>
      </c>
      <c r="H20" s="61">
        <v>0</v>
      </c>
      <c r="I20" s="61">
        <v>70</v>
      </c>
      <c r="J20" s="61">
        <v>0</v>
      </c>
      <c r="K20" s="61">
        <v>0</v>
      </c>
      <c r="L20" s="130">
        <v>0</v>
      </c>
      <c r="M20" s="297">
        <v>0</v>
      </c>
      <c r="N20" s="226">
        <v>177</v>
      </c>
      <c r="O20" s="60">
        <v>0</v>
      </c>
      <c r="P20" s="61">
        <v>16</v>
      </c>
      <c r="Q20" s="61">
        <v>0</v>
      </c>
      <c r="R20" s="61">
        <v>0</v>
      </c>
      <c r="S20" s="61">
        <v>41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130">
        <v>0</v>
      </c>
      <c r="AA20" s="2" t="s">
        <v>151</v>
      </c>
    </row>
    <row r="21" spans="1:27" ht="18.2" customHeight="1" x14ac:dyDescent="0.15">
      <c r="A21" s="233" t="s">
        <v>152</v>
      </c>
      <c r="B21" s="296">
        <v>407</v>
      </c>
      <c r="C21" s="60">
        <v>62</v>
      </c>
      <c r="D21" s="61">
        <v>41</v>
      </c>
      <c r="E21" s="61">
        <v>0</v>
      </c>
      <c r="F21" s="61">
        <v>56</v>
      </c>
      <c r="G21" s="61">
        <v>87</v>
      </c>
      <c r="H21" s="61">
        <v>0</v>
      </c>
      <c r="I21" s="61">
        <v>0</v>
      </c>
      <c r="J21" s="61">
        <v>0</v>
      </c>
      <c r="K21" s="61">
        <v>0</v>
      </c>
      <c r="L21" s="130">
        <v>0</v>
      </c>
      <c r="M21" s="297">
        <v>109</v>
      </c>
      <c r="N21" s="226">
        <v>0</v>
      </c>
      <c r="O21" s="60">
        <v>0</v>
      </c>
      <c r="P21" s="61">
        <v>19</v>
      </c>
      <c r="Q21" s="61">
        <v>0</v>
      </c>
      <c r="R21" s="61">
        <v>0</v>
      </c>
      <c r="S21" s="61">
        <v>0</v>
      </c>
      <c r="T21" s="61">
        <v>22</v>
      </c>
      <c r="U21" s="61">
        <v>0</v>
      </c>
      <c r="V21" s="61">
        <v>0</v>
      </c>
      <c r="W21" s="61">
        <v>0</v>
      </c>
      <c r="X21" s="61">
        <v>11</v>
      </c>
      <c r="Y21" s="61">
        <v>0</v>
      </c>
      <c r="Z21" s="130">
        <v>0</v>
      </c>
      <c r="AA21" s="2" t="s">
        <v>152</v>
      </c>
    </row>
    <row r="22" spans="1:27" ht="18.2" customHeight="1" x14ac:dyDescent="0.15">
      <c r="A22" s="233" t="s">
        <v>153</v>
      </c>
      <c r="B22" s="296">
        <v>927</v>
      </c>
      <c r="C22" s="60">
        <v>102</v>
      </c>
      <c r="D22" s="61">
        <v>10</v>
      </c>
      <c r="E22" s="61">
        <v>143</v>
      </c>
      <c r="F22" s="61">
        <v>71</v>
      </c>
      <c r="G22" s="61">
        <v>86</v>
      </c>
      <c r="H22" s="61">
        <v>82</v>
      </c>
      <c r="I22" s="61">
        <v>15</v>
      </c>
      <c r="J22" s="61">
        <v>4</v>
      </c>
      <c r="K22" s="61">
        <v>50</v>
      </c>
      <c r="L22" s="130">
        <v>0</v>
      </c>
      <c r="M22" s="297">
        <v>80</v>
      </c>
      <c r="N22" s="226">
        <v>11</v>
      </c>
      <c r="O22" s="60">
        <v>0</v>
      </c>
      <c r="P22" s="61">
        <v>33</v>
      </c>
      <c r="Q22" s="61">
        <v>0</v>
      </c>
      <c r="R22" s="61">
        <v>15</v>
      </c>
      <c r="S22" s="61">
        <v>47</v>
      </c>
      <c r="T22" s="61">
        <v>28</v>
      </c>
      <c r="U22" s="61">
        <v>6</v>
      </c>
      <c r="V22" s="61">
        <v>0</v>
      </c>
      <c r="W22" s="61">
        <v>6</v>
      </c>
      <c r="X22" s="61">
        <v>108</v>
      </c>
      <c r="Y22" s="61">
        <v>0</v>
      </c>
      <c r="Z22" s="130">
        <v>30</v>
      </c>
      <c r="AA22" s="2" t="s">
        <v>153</v>
      </c>
    </row>
    <row r="23" spans="1:27" ht="18.2" customHeight="1" x14ac:dyDescent="0.15">
      <c r="A23" s="233" t="s">
        <v>154</v>
      </c>
      <c r="B23" s="296">
        <v>360</v>
      </c>
      <c r="C23" s="60">
        <v>17</v>
      </c>
      <c r="D23" s="61">
        <v>0</v>
      </c>
      <c r="E23" s="61">
        <v>0</v>
      </c>
      <c r="F23" s="61">
        <v>60</v>
      </c>
      <c r="G23" s="61">
        <v>25</v>
      </c>
      <c r="H23" s="61">
        <v>0</v>
      </c>
      <c r="I23" s="61">
        <v>0</v>
      </c>
      <c r="J23" s="61">
        <v>0</v>
      </c>
      <c r="K23" s="61">
        <v>0</v>
      </c>
      <c r="L23" s="130">
        <v>0</v>
      </c>
      <c r="M23" s="297">
        <v>11</v>
      </c>
      <c r="N23" s="226">
        <v>0</v>
      </c>
      <c r="O23" s="60">
        <v>0</v>
      </c>
      <c r="P23" s="61">
        <v>68</v>
      </c>
      <c r="Q23" s="61">
        <v>0</v>
      </c>
      <c r="R23" s="61">
        <v>0</v>
      </c>
      <c r="S23" s="61">
        <v>18</v>
      </c>
      <c r="T23" s="61">
        <v>81</v>
      </c>
      <c r="U23" s="61">
        <v>28</v>
      </c>
      <c r="V23" s="61">
        <v>0</v>
      </c>
      <c r="W23" s="61">
        <v>52</v>
      </c>
      <c r="X23" s="61">
        <v>0</v>
      </c>
      <c r="Y23" s="61">
        <v>0</v>
      </c>
      <c r="Z23" s="130">
        <v>0</v>
      </c>
      <c r="AA23" s="2" t="s">
        <v>154</v>
      </c>
    </row>
    <row r="24" spans="1:27" ht="18.2" customHeight="1" x14ac:dyDescent="0.15">
      <c r="A24" s="233" t="s">
        <v>155</v>
      </c>
      <c r="B24" s="296">
        <v>869</v>
      </c>
      <c r="C24" s="60">
        <v>0</v>
      </c>
      <c r="D24" s="61">
        <v>162</v>
      </c>
      <c r="E24" s="61">
        <v>93</v>
      </c>
      <c r="F24" s="61">
        <v>60</v>
      </c>
      <c r="G24" s="61">
        <v>29</v>
      </c>
      <c r="H24" s="61">
        <v>5</v>
      </c>
      <c r="I24" s="61">
        <v>0</v>
      </c>
      <c r="J24" s="61">
        <v>0</v>
      </c>
      <c r="K24" s="61">
        <v>0</v>
      </c>
      <c r="L24" s="130">
        <v>6</v>
      </c>
      <c r="M24" s="297">
        <v>145</v>
      </c>
      <c r="N24" s="226">
        <v>179</v>
      </c>
      <c r="O24" s="60">
        <v>0</v>
      </c>
      <c r="P24" s="61">
        <v>52</v>
      </c>
      <c r="Q24" s="61">
        <v>0</v>
      </c>
      <c r="R24" s="61">
        <v>0</v>
      </c>
      <c r="S24" s="61">
        <v>49</v>
      </c>
      <c r="T24" s="61">
        <v>89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130">
        <v>0</v>
      </c>
      <c r="AA24" s="2" t="s">
        <v>155</v>
      </c>
    </row>
    <row r="25" spans="1:27" ht="18.2" customHeight="1" x14ac:dyDescent="0.15">
      <c r="A25" s="233" t="s">
        <v>156</v>
      </c>
      <c r="B25" s="296">
        <v>527</v>
      </c>
      <c r="C25" s="60">
        <v>120</v>
      </c>
      <c r="D25" s="61">
        <v>0</v>
      </c>
      <c r="E25" s="61">
        <v>42</v>
      </c>
      <c r="F25" s="61">
        <v>151</v>
      </c>
      <c r="G25" s="61">
        <v>20</v>
      </c>
      <c r="H25" s="61">
        <v>0</v>
      </c>
      <c r="I25" s="61">
        <v>0</v>
      </c>
      <c r="J25" s="61">
        <v>4</v>
      </c>
      <c r="K25" s="61">
        <v>0</v>
      </c>
      <c r="L25" s="130">
        <v>0</v>
      </c>
      <c r="M25" s="297">
        <v>45</v>
      </c>
      <c r="N25" s="226">
        <v>0</v>
      </c>
      <c r="O25" s="60">
        <v>0</v>
      </c>
      <c r="P25" s="61">
        <v>84</v>
      </c>
      <c r="Q25" s="61">
        <v>0</v>
      </c>
      <c r="R25" s="61">
        <v>0</v>
      </c>
      <c r="S25" s="61">
        <v>9</v>
      </c>
      <c r="T25" s="61">
        <v>0</v>
      </c>
      <c r="U25" s="61">
        <v>0</v>
      </c>
      <c r="V25" s="61">
        <v>52</v>
      </c>
      <c r="W25" s="61">
        <v>0</v>
      </c>
      <c r="X25" s="61">
        <v>0</v>
      </c>
      <c r="Y25" s="61">
        <v>0</v>
      </c>
      <c r="Z25" s="130">
        <v>0</v>
      </c>
      <c r="AA25" s="2" t="s">
        <v>156</v>
      </c>
    </row>
    <row r="26" spans="1:27" ht="18.2" customHeight="1" x14ac:dyDescent="0.15">
      <c r="A26" s="233" t="s">
        <v>157</v>
      </c>
      <c r="B26" s="296">
        <v>726</v>
      </c>
      <c r="C26" s="60">
        <v>530</v>
      </c>
      <c r="D26" s="61">
        <v>0</v>
      </c>
      <c r="E26" s="61">
        <v>56</v>
      </c>
      <c r="F26" s="61">
        <v>8</v>
      </c>
      <c r="G26" s="61">
        <v>39</v>
      </c>
      <c r="H26" s="61">
        <v>0</v>
      </c>
      <c r="I26" s="61">
        <v>0</v>
      </c>
      <c r="J26" s="61">
        <v>0</v>
      </c>
      <c r="K26" s="61">
        <v>0</v>
      </c>
      <c r="L26" s="130">
        <v>0</v>
      </c>
      <c r="M26" s="297">
        <v>0</v>
      </c>
      <c r="N26" s="226">
        <v>7</v>
      </c>
      <c r="O26" s="60">
        <v>0</v>
      </c>
      <c r="P26" s="61">
        <v>67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130">
        <v>19</v>
      </c>
      <c r="AA26" s="2" t="s">
        <v>157</v>
      </c>
    </row>
    <row r="27" spans="1:27" ht="18.2" customHeight="1" x14ac:dyDescent="0.15">
      <c r="A27" s="233" t="s">
        <v>158</v>
      </c>
      <c r="B27" s="296">
        <v>613</v>
      </c>
      <c r="C27" s="60">
        <v>89</v>
      </c>
      <c r="D27" s="61">
        <v>7</v>
      </c>
      <c r="E27" s="61">
        <v>0</v>
      </c>
      <c r="F27" s="61">
        <v>8</v>
      </c>
      <c r="G27" s="61">
        <v>33</v>
      </c>
      <c r="H27" s="61">
        <v>5</v>
      </c>
      <c r="I27" s="61">
        <v>0</v>
      </c>
      <c r="J27" s="61">
        <v>41</v>
      </c>
      <c r="K27" s="61">
        <v>6</v>
      </c>
      <c r="L27" s="130">
        <v>0</v>
      </c>
      <c r="M27" s="297">
        <v>0</v>
      </c>
      <c r="N27" s="226">
        <v>25</v>
      </c>
      <c r="O27" s="60">
        <v>0</v>
      </c>
      <c r="P27" s="61">
        <v>78</v>
      </c>
      <c r="Q27" s="61">
        <v>0</v>
      </c>
      <c r="R27" s="61">
        <v>0</v>
      </c>
      <c r="S27" s="61">
        <v>106</v>
      </c>
      <c r="T27" s="61">
        <v>0</v>
      </c>
      <c r="U27" s="61">
        <v>0</v>
      </c>
      <c r="V27" s="61">
        <v>0</v>
      </c>
      <c r="W27" s="61">
        <v>157</v>
      </c>
      <c r="X27" s="61">
        <v>0</v>
      </c>
      <c r="Y27" s="61">
        <v>58</v>
      </c>
      <c r="Z27" s="130">
        <v>0</v>
      </c>
      <c r="AA27" s="2" t="s">
        <v>158</v>
      </c>
    </row>
    <row r="28" spans="1:27" ht="18.2" customHeight="1" x14ac:dyDescent="0.15">
      <c r="A28" s="233" t="s">
        <v>159</v>
      </c>
      <c r="B28" s="296">
        <v>322</v>
      </c>
      <c r="C28" s="60">
        <v>128</v>
      </c>
      <c r="D28" s="61">
        <v>8</v>
      </c>
      <c r="E28" s="61">
        <v>0</v>
      </c>
      <c r="F28" s="61">
        <v>15</v>
      </c>
      <c r="G28" s="61">
        <v>13</v>
      </c>
      <c r="H28" s="61">
        <v>0</v>
      </c>
      <c r="I28" s="61">
        <v>0</v>
      </c>
      <c r="J28" s="61">
        <v>0</v>
      </c>
      <c r="K28" s="61">
        <v>0</v>
      </c>
      <c r="L28" s="130">
        <v>0</v>
      </c>
      <c r="M28" s="297">
        <v>0</v>
      </c>
      <c r="N28" s="226">
        <v>35</v>
      </c>
      <c r="O28" s="60">
        <v>0</v>
      </c>
      <c r="P28" s="61">
        <v>33</v>
      </c>
      <c r="Q28" s="61">
        <v>0</v>
      </c>
      <c r="R28" s="61">
        <v>0</v>
      </c>
      <c r="S28" s="61">
        <v>90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130">
        <v>0</v>
      </c>
      <c r="AA28" s="2" t="s">
        <v>159</v>
      </c>
    </row>
    <row r="29" spans="1:27" ht="18.2" customHeight="1" x14ac:dyDescent="0.15">
      <c r="A29" s="233" t="s">
        <v>160</v>
      </c>
      <c r="B29" s="296">
        <v>106</v>
      </c>
      <c r="C29" s="60">
        <v>20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130">
        <v>0</v>
      </c>
      <c r="M29" s="297">
        <v>86</v>
      </c>
      <c r="N29" s="226">
        <v>0</v>
      </c>
      <c r="O29" s="60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130">
        <v>0</v>
      </c>
      <c r="AA29" s="2" t="s">
        <v>160</v>
      </c>
    </row>
    <row r="30" spans="1:27" ht="18.2" customHeight="1" x14ac:dyDescent="0.15">
      <c r="A30" s="233" t="s">
        <v>161</v>
      </c>
      <c r="B30" s="296">
        <v>843</v>
      </c>
      <c r="C30" s="60">
        <v>231</v>
      </c>
      <c r="D30" s="61">
        <v>20</v>
      </c>
      <c r="E30" s="61">
        <v>0</v>
      </c>
      <c r="F30" s="61">
        <v>94</v>
      </c>
      <c r="G30" s="61">
        <v>61</v>
      </c>
      <c r="H30" s="61">
        <v>11</v>
      </c>
      <c r="I30" s="61">
        <v>0</v>
      </c>
      <c r="J30" s="61">
        <v>0</v>
      </c>
      <c r="K30" s="61">
        <v>0</v>
      </c>
      <c r="L30" s="130">
        <v>9</v>
      </c>
      <c r="M30" s="297">
        <v>0</v>
      </c>
      <c r="N30" s="226">
        <v>0</v>
      </c>
      <c r="O30" s="60">
        <v>0</v>
      </c>
      <c r="P30" s="61">
        <v>40</v>
      </c>
      <c r="Q30" s="61">
        <v>0</v>
      </c>
      <c r="R30" s="61">
        <v>0</v>
      </c>
      <c r="S30" s="61">
        <v>7</v>
      </c>
      <c r="T30" s="61">
        <v>0</v>
      </c>
      <c r="U30" s="61">
        <v>0</v>
      </c>
      <c r="V30" s="61">
        <v>0</v>
      </c>
      <c r="W30" s="61">
        <v>357</v>
      </c>
      <c r="X30" s="61">
        <v>0</v>
      </c>
      <c r="Y30" s="61">
        <v>0</v>
      </c>
      <c r="Z30" s="130">
        <v>13</v>
      </c>
      <c r="AA30" s="2" t="s">
        <v>161</v>
      </c>
    </row>
    <row r="31" spans="1:27" ht="18.2" customHeight="1" x14ac:dyDescent="0.15">
      <c r="A31" s="233" t="s">
        <v>162</v>
      </c>
      <c r="B31" s="296">
        <v>1928</v>
      </c>
      <c r="C31" s="60">
        <v>119</v>
      </c>
      <c r="D31" s="61">
        <v>47</v>
      </c>
      <c r="E31" s="61">
        <v>0</v>
      </c>
      <c r="F31" s="61">
        <v>193</v>
      </c>
      <c r="G31" s="61">
        <v>16</v>
      </c>
      <c r="H31" s="61">
        <v>0</v>
      </c>
      <c r="I31" s="61">
        <v>111</v>
      </c>
      <c r="J31" s="61">
        <v>11</v>
      </c>
      <c r="K31" s="61">
        <v>0</v>
      </c>
      <c r="L31" s="130">
        <v>7</v>
      </c>
      <c r="M31" s="297">
        <v>0</v>
      </c>
      <c r="N31" s="226">
        <v>0</v>
      </c>
      <c r="O31" s="60">
        <v>0</v>
      </c>
      <c r="P31" s="61">
        <v>90</v>
      </c>
      <c r="Q31" s="61">
        <v>0</v>
      </c>
      <c r="R31" s="61">
        <v>0</v>
      </c>
      <c r="S31" s="61">
        <v>245</v>
      </c>
      <c r="T31" s="61">
        <v>143</v>
      </c>
      <c r="U31" s="61">
        <v>0</v>
      </c>
      <c r="V31" s="61">
        <v>0</v>
      </c>
      <c r="W31" s="61">
        <v>686</v>
      </c>
      <c r="X31" s="61">
        <v>204</v>
      </c>
      <c r="Y31" s="61">
        <v>0</v>
      </c>
      <c r="Z31" s="130">
        <v>56</v>
      </c>
      <c r="AA31" s="2" t="s">
        <v>162</v>
      </c>
    </row>
    <row r="32" spans="1:27" ht="18.2" customHeight="1" x14ac:dyDescent="0.15">
      <c r="A32" s="233" t="s">
        <v>163</v>
      </c>
      <c r="B32" s="296">
        <v>539</v>
      </c>
      <c r="C32" s="60">
        <v>115</v>
      </c>
      <c r="D32" s="61">
        <v>99</v>
      </c>
      <c r="E32" s="61">
        <v>23</v>
      </c>
      <c r="F32" s="61">
        <v>23</v>
      </c>
      <c r="G32" s="61">
        <v>51</v>
      </c>
      <c r="H32" s="61">
        <v>0</v>
      </c>
      <c r="I32" s="61">
        <v>0</v>
      </c>
      <c r="J32" s="61">
        <v>0</v>
      </c>
      <c r="K32" s="61">
        <v>0</v>
      </c>
      <c r="L32" s="130">
        <v>0</v>
      </c>
      <c r="M32" s="297">
        <v>9</v>
      </c>
      <c r="N32" s="226">
        <v>81</v>
      </c>
      <c r="O32" s="60">
        <v>0</v>
      </c>
      <c r="P32" s="61">
        <v>81</v>
      </c>
      <c r="Q32" s="61">
        <v>0</v>
      </c>
      <c r="R32" s="61">
        <v>0</v>
      </c>
      <c r="S32" s="61">
        <v>0</v>
      </c>
      <c r="T32" s="61">
        <v>52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130">
        <v>5</v>
      </c>
      <c r="AA32" s="2" t="s">
        <v>163</v>
      </c>
    </row>
    <row r="33" spans="1:27" ht="18.2" customHeight="1" x14ac:dyDescent="0.15">
      <c r="A33" s="233" t="s">
        <v>164</v>
      </c>
      <c r="B33" s="296">
        <v>723</v>
      </c>
      <c r="C33" s="60">
        <v>258</v>
      </c>
      <c r="D33" s="61">
        <v>183</v>
      </c>
      <c r="E33" s="61">
        <v>0</v>
      </c>
      <c r="F33" s="61">
        <v>151</v>
      </c>
      <c r="G33" s="61">
        <v>0</v>
      </c>
      <c r="H33" s="61">
        <v>0</v>
      </c>
      <c r="I33" s="61">
        <v>0</v>
      </c>
      <c r="J33" s="61">
        <v>15</v>
      </c>
      <c r="K33" s="61">
        <v>49</v>
      </c>
      <c r="L33" s="130">
        <v>0</v>
      </c>
      <c r="M33" s="297">
        <v>0</v>
      </c>
      <c r="N33" s="226">
        <v>0</v>
      </c>
      <c r="O33" s="60">
        <v>0</v>
      </c>
      <c r="P33" s="61">
        <v>18</v>
      </c>
      <c r="Q33" s="61">
        <v>0</v>
      </c>
      <c r="R33" s="61">
        <v>0</v>
      </c>
      <c r="S33" s="61">
        <v>16</v>
      </c>
      <c r="T33" s="61">
        <v>10</v>
      </c>
      <c r="U33" s="61">
        <v>0</v>
      </c>
      <c r="V33" s="61">
        <v>0</v>
      </c>
      <c r="W33" s="61">
        <v>23</v>
      </c>
      <c r="X33" s="61">
        <v>0</v>
      </c>
      <c r="Y33" s="61">
        <v>0</v>
      </c>
      <c r="Z33" s="130">
        <v>0</v>
      </c>
      <c r="AA33" s="2" t="s">
        <v>164</v>
      </c>
    </row>
    <row r="34" spans="1:27" ht="18.2" customHeight="1" x14ac:dyDescent="0.15">
      <c r="A34" s="233" t="s">
        <v>165</v>
      </c>
      <c r="B34" s="296">
        <v>1287</v>
      </c>
      <c r="C34" s="60">
        <v>419</v>
      </c>
      <c r="D34" s="61">
        <v>35</v>
      </c>
      <c r="E34" s="61">
        <v>27</v>
      </c>
      <c r="F34" s="61">
        <v>142</v>
      </c>
      <c r="G34" s="61">
        <v>10</v>
      </c>
      <c r="H34" s="61">
        <v>0</v>
      </c>
      <c r="I34" s="61">
        <v>0</v>
      </c>
      <c r="J34" s="61">
        <v>0</v>
      </c>
      <c r="K34" s="61">
        <v>0</v>
      </c>
      <c r="L34" s="130">
        <v>5</v>
      </c>
      <c r="M34" s="297">
        <v>14</v>
      </c>
      <c r="N34" s="226">
        <v>0</v>
      </c>
      <c r="O34" s="60">
        <v>0</v>
      </c>
      <c r="P34" s="61">
        <v>17</v>
      </c>
      <c r="Q34" s="61">
        <v>0</v>
      </c>
      <c r="R34" s="61">
        <v>0</v>
      </c>
      <c r="S34" s="61">
        <v>62</v>
      </c>
      <c r="T34" s="61">
        <v>31</v>
      </c>
      <c r="U34" s="61">
        <v>8</v>
      </c>
      <c r="V34" s="61">
        <v>0</v>
      </c>
      <c r="W34" s="61">
        <v>488</v>
      </c>
      <c r="X34" s="61">
        <v>29</v>
      </c>
      <c r="Y34" s="61">
        <v>0</v>
      </c>
      <c r="Z34" s="130">
        <v>0</v>
      </c>
      <c r="AA34" s="2" t="s">
        <v>165</v>
      </c>
    </row>
    <row r="35" spans="1:27" ht="18.2" customHeight="1" x14ac:dyDescent="0.15">
      <c r="A35" s="233" t="s">
        <v>166</v>
      </c>
      <c r="B35" s="296">
        <v>35</v>
      </c>
      <c r="C35" s="60">
        <v>25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130">
        <v>0</v>
      </c>
      <c r="M35" s="297">
        <v>0</v>
      </c>
      <c r="N35" s="226">
        <v>0</v>
      </c>
      <c r="O35" s="60">
        <v>0</v>
      </c>
      <c r="P35" s="61">
        <v>10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130">
        <v>0</v>
      </c>
      <c r="AA35" s="2" t="s">
        <v>166</v>
      </c>
    </row>
    <row r="36" spans="1:27" ht="18.2" customHeight="1" x14ac:dyDescent="0.15">
      <c r="A36" s="233" t="s">
        <v>167</v>
      </c>
      <c r="B36" s="296">
        <v>1101</v>
      </c>
      <c r="C36" s="60">
        <v>66</v>
      </c>
      <c r="D36" s="61">
        <v>18</v>
      </c>
      <c r="E36" s="61">
        <v>0</v>
      </c>
      <c r="F36" s="61">
        <v>0</v>
      </c>
      <c r="G36" s="61">
        <v>39</v>
      </c>
      <c r="H36" s="61">
        <v>0</v>
      </c>
      <c r="I36" s="61">
        <v>0</v>
      </c>
      <c r="J36" s="61">
        <v>0</v>
      </c>
      <c r="K36" s="61">
        <v>0</v>
      </c>
      <c r="L36" s="130">
        <v>0</v>
      </c>
      <c r="M36" s="297">
        <v>100</v>
      </c>
      <c r="N36" s="226">
        <v>0</v>
      </c>
      <c r="O36" s="60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878</v>
      </c>
      <c r="V36" s="61">
        <v>0</v>
      </c>
      <c r="W36" s="61">
        <v>0</v>
      </c>
      <c r="X36" s="61">
        <v>0</v>
      </c>
      <c r="Y36" s="61">
        <v>0</v>
      </c>
      <c r="Z36" s="130">
        <v>0</v>
      </c>
      <c r="AA36" s="2" t="s">
        <v>167</v>
      </c>
    </row>
    <row r="37" spans="1:27" ht="18.2" customHeight="1" x14ac:dyDescent="0.15">
      <c r="A37" s="233" t="s">
        <v>168</v>
      </c>
      <c r="B37" s="296">
        <v>1389</v>
      </c>
      <c r="C37" s="60">
        <v>489</v>
      </c>
      <c r="D37" s="61">
        <v>379</v>
      </c>
      <c r="E37" s="61">
        <v>0</v>
      </c>
      <c r="F37" s="61">
        <v>38</v>
      </c>
      <c r="G37" s="61">
        <v>31</v>
      </c>
      <c r="H37" s="61">
        <v>5</v>
      </c>
      <c r="I37" s="61">
        <v>29</v>
      </c>
      <c r="J37" s="61">
        <v>8</v>
      </c>
      <c r="K37" s="61">
        <v>0</v>
      </c>
      <c r="L37" s="130">
        <v>0</v>
      </c>
      <c r="M37" s="297">
        <v>45</v>
      </c>
      <c r="N37" s="226">
        <v>0</v>
      </c>
      <c r="O37" s="60">
        <v>0</v>
      </c>
      <c r="P37" s="61">
        <v>100</v>
      </c>
      <c r="Q37" s="61">
        <v>0</v>
      </c>
      <c r="R37" s="61">
        <v>0</v>
      </c>
      <c r="S37" s="61">
        <v>49</v>
      </c>
      <c r="T37" s="61">
        <v>93</v>
      </c>
      <c r="U37" s="61">
        <v>0</v>
      </c>
      <c r="V37" s="61">
        <v>0</v>
      </c>
      <c r="W37" s="61">
        <v>25</v>
      </c>
      <c r="X37" s="61">
        <v>0</v>
      </c>
      <c r="Y37" s="61">
        <v>98</v>
      </c>
      <c r="Z37" s="130">
        <v>0</v>
      </c>
      <c r="AA37" s="2" t="s">
        <v>168</v>
      </c>
    </row>
    <row r="38" spans="1:27" ht="18.2" customHeight="1" x14ac:dyDescent="0.15">
      <c r="A38" s="233" t="s">
        <v>169</v>
      </c>
      <c r="B38" s="296">
        <v>379</v>
      </c>
      <c r="C38" s="60">
        <v>217</v>
      </c>
      <c r="D38" s="61">
        <v>10</v>
      </c>
      <c r="E38" s="61">
        <v>0</v>
      </c>
      <c r="F38" s="61">
        <v>39</v>
      </c>
      <c r="G38" s="61">
        <v>44</v>
      </c>
      <c r="H38" s="61">
        <v>0</v>
      </c>
      <c r="I38" s="61">
        <v>0</v>
      </c>
      <c r="J38" s="61">
        <v>5</v>
      </c>
      <c r="K38" s="61">
        <v>0</v>
      </c>
      <c r="L38" s="130">
        <v>0</v>
      </c>
      <c r="M38" s="297">
        <v>16</v>
      </c>
      <c r="N38" s="226">
        <v>0</v>
      </c>
      <c r="O38" s="60">
        <v>0</v>
      </c>
      <c r="P38" s="61">
        <v>48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130">
        <v>0</v>
      </c>
      <c r="AA38" s="2" t="s">
        <v>169</v>
      </c>
    </row>
    <row r="39" spans="1:27" ht="18.2" customHeight="1" x14ac:dyDescent="0.15">
      <c r="A39" s="233" t="s">
        <v>170</v>
      </c>
      <c r="B39" s="296">
        <v>1426</v>
      </c>
      <c r="C39" s="60">
        <v>422</v>
      </c>
      <c r="D39" s="61">
        <v>0</v>
      </c>
      <c r="E39" s="61">
        <v>34</v>
      </c>
      <c r="F39" s="61">
        <v>67</v>
      </c>
      <c r="G39" s="61">
        <v>0</v>
      </c>
      <c r="H39" s="61">
        <v>15</v>
      </c>
      <c r="I39" s="61">
        <v>0</v>
      </c>
      <c r="J39" s="61">
        <v>8</v>
      </c>
      <c r="K39" s="61">
        <v>0</v>
      </c>
      <c r="L39" s="130">
        <v>0</v>
      </c>
      <c r="M39" s="297">
        <v>208</v>
      </c>
      <c r="N39" s="226">
        <v>0</v>
      </c>
      <c r="O39" s="60">
        <v>0</v>
      </c>
      <c r="P39" s="61">
        <v>142</v>
      </c>
      <c r="Q39" s="61">
        <v>4</v>
      </c>
      <c r="R39" s="61">
        <v>0</v>
      </c>
      <c r="S39" s="61">
        <v>0</v>
      </c>
      <c r="T39" s="61">
        <v>46</v>
      </c>
      <c r="U39" s="61">
        <v>333</v>
      </c>
      <c r="V39" s="61">
        <v>0</v>
      </c>
      <c r="W39" s="61">
        <v>0</v>
      </c>
      <c r="X39" s="61">
        <v>138</v>
      </c>
      <c r="Y39" s="61">
        <v>0</v>
      </c>
      <c r="Z39" s="130">
        <v>9</v>
      </c>
      <c r="AA39" s="2" t="s">
        <v>170</v>
      </c>
    </row>
    <row r="40" spans="1:27" ht="18.2" customHeight="1" x14ac:dyDescent="0.15">
      <c r="A40" s="233" t="s">
        <v>171</v>
      </c>
      <c r="B40" s="296">
        <v>520</v>
      </c>
      <c r="C40" s="60">
        <v>57</v>
      </c>
      <c r="D40" s="61">
        <v>12</v>
      </c>
      <c r="E40" s="61">
        <v>0</v>
      </c>
      <c r="F40" s="61">
        <v>0</v>
      </c>
      <c r="G40" s="61">
        <v>109</v>
      </c>
      <c r="H40" s="61">
        <v>0</v>
      </c>
      <c r="I40" s="61">
        <v>0</v>
      </c>
      <c r="J40" s="61">
        <v>0</v>
      </c>
      <c r="K40" s="61">
        <v>0</v>
      </c>
      <c r="L40" s="130">
        <v>5</v>
      </c>
      <c r="M40" s="297">
        <v>0</v>
      </c>
      <c r="N40" s="226">
        <v>0</v>
      </c>
      <c r="O40" s="60">
        <v>0</v>
      </c>
      <c r="P40" s="61">
        <v>66</v>
      </c>
      <c r="Q40" s="61">
        <v>0</v>
      </c>
      <c r="R40" s="61">
        <v>13</v>
      </c>
      <c r="S40" s="61">
        <v>20</v>
      </c>
      <c r="T40" s="61">
        <v>0</v>
      </c>
      <c r="U40" s="61">
        <v>0</v>
      </c>
      <c r="V40" s="61">
        <v>0</v>
      </c>
      <c r="W40" s="61">
        <v>0</v>
      </c>
      <c r="X40" s="61">
        <v>9</v>
      </c>
      <c r="Y40" s="61">
        <v>229</v>
      </c>
      <c r="Z40" s="130">
        <v>0</v>
      </c>
      <c r="AA40" s="2" t="s">
        <v>171</v>
      </c>
    </row>
    <row r="41" spans="1:27" ht="18.2" customHeight="1" x14ac:dyDescent="0.15">
      <c r="A41" s="233" t="s">
        <v>172</v>
      </c>
      <c r="B41" s="296">
        <v>48</v>
      </c>
      <c r="C41" s="60">
        <v>9</v>
      </c>
      <c r="D41" s="61">
        <v>10</v>
      </c>
      <c r="E41" s="61">
        <v>0</v>
      </c>
      <c r="F41" s="61">
        <v>8</v>
      </c>
      <c r="G41" s="61">
        <v>5</v>
      </c>
      <c r="H41" s="61">
        <v>0</v>
      </c>
      <c r="I41" s="61">
        <v>0</v>
      </c>
      <c r="J41" s="61">
        <v>0</v>
      </c>
      <c r="K41" s="61">
        <v>0</v>
      </c>
      <c r="L41" s="130">
        <v>0</v>
      </c>
      <c r="M41" s="297">
        <v>0</v>
      </c>
      <c r="N41" s="226">
        <v>0</v>
      </c>
      <c r="O41" s="60">
        <v>0</v>
      </c>
      <c r="P41" s="61">
        <v>16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130">
        <v>0</v>
      </c>
      <c r="AA41" s="2" t="s">
        <v>172</v>
      </c>
    </row>
    <row r="42" spans="1:27" ht="18.2" customHeight="1" x14ac:dyDescent="0.15">
      <c r="A42" s="233" t="s">
        <v>173</v>
      </c>
      <c r="B42" s="296">
        <v>50</v>
      </c>
      <c r="C42" s="60">
        <v>13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130">
        <v>0</v>
      </c>
      <c r="M42" s="297">
        <v>0</v>
      </c>
      <c r="N42" s="226">
        <v>0</v>
      </c>
      <c r="O42" s="60">
        <v>0</v>
      </c>
      <c r="P42" s="61">
        <v>37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130">
        <v>0</v>
      </c>
      <c r="AA42" s="2" t="s">
        <v>173</v>
      </c>
    </row>
    <row r="43" spans="1:27" ht="18.2" customHeight="1" x14ac:dyDescent="0.15">
      <c r="A43" s="233" t="s">
        <v>174</v>
      </c>
      <c r="B43" s="296">
        <v>55</v>
      </c>
      <c r="C43" s="60">
        <v>0</v>
      </c>
      <c r="D43" s="61">
        <v>4</v>
      </c>
      <c r="E43" s="61">
        <v>0</v>
      </c>
      <c r="F43" s="61">
        <v>18</v>
      </c>
      <c r="G43" s="61">
        <v>22</v>
      </c>
      <c r="H43" s="61">
        <v>0</v>
      </c>
      <c r="I43" s="61">
        <v>0</v>
      </c>
      <c r="J43" s="61">
        <v>0</v>
      </c>
      <c r="K43" s="61">
        <v>0</v>
      </c>
      <c r="L43" s="130">
        <v>0</v>
      </c>
      <c r="M43" s="297">
        <v>0</v>
      </c>
      <c r="N43" s="226">
        <v>0</v>
      </c>
      <c r="O43" s="60">
        <v>0</v>
      </c>
      <c r="P43" s="61">
        <v>11</v>
      </c>
      <c r="Q43" s="61">
        <v>0</v>
      </c>
      <c r="R43" s="61">
        <v>0</v>
      </c>
      <c r="S43" s="61">
        <v>0</v>
      </c>
      <c r="T43" s="61">
        <v>0</v>
      </c>
      <c r="U43" s="61">
        <v>0</v>
      </c>
      <c r="V43" s="61">
        <v>0</v>
      </c>
      <c r="W43" s="61">
        <v>0</v>
      </c>
      <c r="X43" s="61">
        <v>0</v>
      </c>
      <c r="Y43" s="61">
        <v>0</v>
      </c>
      <c r="Z43" s="130">
        <v>0</v>
      </c>
      <c r="AA43" s="2" t="s">
        <v>174</v>
      </c>
    </row>
    <row r="44" spans="1:27" ht="18.2" customHeight="1" x14ac:dyDescent="0.15">
      <c r="A44" s="233" t="s">
        <v>175</v>
      </c>
      <c r="B44" s="296">
        <v>126</v>
      </c>
      <c r="C44" s="60">
        <v>0</v>
      </c>
      <c r="D44" s="61">
        <v>10</v>
      </c>
      <c r="E44" s="61">
        <v>0</v>
      </c>
      <c r="F44" s="61">
        <v>28</v>
      </c>
      <c r="G44" s="61">
        <v>4</v>
      </c>
      <c r="H44" s="61">
        <v>0</v>
      </c>
      <c r="I44" s="61">
        <v>0</v>
      </c>
      <c r="J44" s="61">
        <v>0</v>
      </c>
      <c r="K44" s="61">
        <v>0</v>
      </c>
      <c r="L44" s="130">
        <v>0</v>
      </c>
      <c r="M44" s="297">
        <v>37</v>
      </c>
      <c r="N44" s="226">
        <v>0</v>
      </c>
      <c r="O44" s="60">
        <v>0</v>
      </c>
      <c r="P44" s="61">
        <v>47</v>
      </c>
      <c r="Q44" s="61">
        <v>0</v>
      </c>
      <c r="R44" s="61">
        <v>0</v>
      </c>
      <c r="S44" s="61">
        <v>0</v>
      </c>
      <c r="T44" s="61">
        <v>0</v>
      </c>
      <c r="U44" s="61">
        <v>0</v>
      </c>
      <c r="V44" s="61">
        <v>0</v>
      </c>
      <c r="W44" s="61">
        <v>0</v>
      </c>
      <c r="X44" s="61">
        <v>0</v>
      </c>
      <c r="Y44" s="61">
        <v>0</v>
      </c>
      <c r="Z44" s="130">
        <v>0</v>
      </c>
      <c r="AA44" s="2" t="s">
        <v>175</v>
      </c>
    </row>
    <row r="45" spans="1:27" ht="18.2" customHeight="1" x14ac:dyDescent="0.15">
      <c r="A45" s="233" t="s">
        <v>176</v>
      </c>
      <c r="B45" s="296">
        <v>424</v>
      </c>
      <c r="C45" s="60">
        <v>223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130">
        <v>0</v>
      </c>
      <c r="M45" s="297">
        <v>0</v>
      </c>
      <c r="N45" s="226">
        <v>0</v>
      </c>
      <c r="O45" s="60">
        <v>0</v>
      </c>
      <c r="P45" s="61">
        <v>33</v>
      </c>
      <c r="Q45" s="61">
        <v>0</v>
      </c>
      <c r="R45" s="61">
        <v>0</v>
      </c>
      <c r="S45" s="61">
        <v>0</v>
      </c>
      <c r="T45" s="61">
        <v>4</v>
      </c>
      <c r="U45" s="61">
        <v>164</v>
      </c>
      <c r="V45" s="61">
        <v>0</v>
      </c>
      <c r="W45" s="61">
        <v>0</v>
      </c>
      <c r="X45" s="61">
        <v>0</v>
      </c>
      <c r="Y45" s="61">
        <v>0</v>
      </c>
      <c r="Z45" s="130">
        <v>0</v>
      </c>
      <c r="AA45" s="2" t="s">
        <v>176</v>
      </c>
    </row>
    <row r="46" spans="1:27" ht="18.2" customHeight="1" x14ac:dyDescent="0.15">
      <c r="A46" s="233" t="s">
        <v>177</v>
      </c>
      <c r="B46" s="296">
        <v>118</v>
      </c>
      <c r="C46" s="60">
        <v>20</v>
      </c>
      <c r="D46" s="61">
        <v>7</v>
      </c>
      <c r="E46" s="61">
        <v>0</v>
      </c>
      <c r="F46" s="61">
        <v>36</v>
      </c>
      <c r="G46" s="61">
        <v>12</v>
      </c>
      <c r="H46" s="61">
        <v>0</v>
      </c>
      <c r="I46" s="61">
        <v>0</v>
      </c>
      <c r="J46" s="61">
        <v>0</v>
      </c>
      <c r="K46" s="61">
        <v>0</v>
      </c>
      <c r="L46" s="130">
        <v>0</v>
      </c>
      <c r="M46" s="297">
        <v>0</v>
      </c>
      <c r="N46" s="226">
        <v>0</v>
      </c>
      <c r="O46" s="60"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  <c r="U46" s="61">
        <v>31</v>
      </c>
      <c r="V46" s="61">
        <v>0</v>
      </c>
      <c r="W46" s="61">
        <v>0</v>
      </c>
      <c r="X46" s="61">
        <v>12</v>
      </c>
      <c r="Y46" s="61">
        <v>0</v>
      </c>
      <c r="Z46" s="130">
        <v>0</v>
      </c>
      <c r="AA46" s="2" t="s">
        <v>177</v>
      </c>
    </row>
    <row r="47" spans="1:27" ht="18.2" customHeight="1" x14ac:dyDescent="0.15">
      <c r="A47" s="233" t="s">
        <v>178</v>
      </c>
      <c r="B47" s="296">
        <v>84</v>
      </c>
      <c r="C47" s="60">
        <v>28</v>
      </c>
      <c r="D47" s="61">
        <v>0</v>
      </c>
      <c r="E47" s="61">
        <v>0</v>
      </c>
      <c r="F47" s="61">
        <v>0</v>
      </c>
      <c r="G47" s="61">
        <v>29</v>
      </c>
      <c r="H47" s="61">
        <v>0</v>
      </c>
      <c r="I47" s="61">
        <v>0</v>
      </c>
      <c r="J47" s="61">
        <v>0</v>
      </c>
      <c r="K47" s="61">
        <v>0</v>
      </c>
      <c r="L47" s="130">
        <v>0</v>
      </c>
      <c r="M47" s="297">
        <v>0</v>
      </c>
      <c r="N47" s="226">
        <v>0</v>
      </c>
      <c r="O47" s="60">
        <v>0</v>
      </c>
      <c r="P47" s="61">
        <v>27</v>
      </c>
      <c r="Q47" s="61">
        <v>0</v>
      </c>
      <c r="R47" s="61">
        <v>0</v>
      </c>
      <c r="S47" s="61">
        <v>0</v>
      </c>
      <c r="T47" s="61">
        <v>0</v>
      </c>
      <c r="U47" s="61">
        <v>0</v>
      </c>
      <c r="V47" s="61">
        <v>0</v>
      </c>
      <c r="W47" s="61">
        <v>0</v>
      </c>
      <c r="X47" s="61">
        <v>0</v>
      </c>
      <c r="Y47" s="61">
        <v>0</v>
      </c>
      <c r="Z47" s="130">
        <v>0</v>
      </c>
      <c r="AA47" s="2" t="s">
        <v>178</v>
      </c>
    </row>
    <row r="48" spans="1:27" ht="18.2" customHeight="1" x14ac:dyDescent="0.15">
      <c r="A48" s="233" t="s">
        <v>179</v>
      </c>
      <c r="B48" s="296">
        <v>47</v>
      </c>
      <c r="C48" s="60">
        <v>5</v>
      </c>
      <c r="D48" s="61">
        <v>0</v>
      </c>
      <c r="E48" s="61">
        <v>0</v>
      </c>
      <c r="F48" s="61">
        <v>0</v>
      </c>
      <c r="G48" s="61">
        <v>22</v>
      </c>
      <c r="H48" s="61">
        <v>0</v>
      </c>
      <c r="I48" s="61">
        <v>0</v>
      </c>
      <c r="J48" s="61">
        <v>0</v>
      </c>
      <c r="K48" s="61">
        <v>0</v>
      </c>
      <c r="L48" s="130">
        <v>0</v>
      </c>
      <c r="M48" s="297">
        <v>0</v>
      </c>
      <c r="N48" s="226">
        <v>0</v>
      </c>
      <c r="O48" s="60">
        <v>0</v>
      </c>
      <c r="P48" s="61">
        <v>20</v>
      </c>
      <c r="Q48" s="61">
        <v>0</v>
      </c>
      <c r="R48" s="61">
        <v>0</v>
      </c>
      <c r="S48" s="61">
        <v>0</v>
      </c>
      <c r="T48" s="61">
        <v>0</v>
      </c>
      <c r="U48" s="61">
        <v>0</v>
      </c>
      <c r="V48" s="61">
        <v>0</v>
      </c>
      <c r="W48" s="61">
        <v>0</v>
      </c>
      <c r="X48" s="61">
        <v>0</v>
      </c>
      <c r="Y48" s="61">
        <v>0</v>
      </c>
      <c r="Z48" s="130">
        <v>0</v>
      </c>
      <c r="AA48" s="2" t="s">
        <v>179</v>
      </c>
    </row>
    <row r="49" spans="1:27" ht="18.2" customHeight="1" x14ac:dyDescent="0.15">
      <c r="A49" s="233" t="s">
        <v>180</v>
      </c>
      <c r="B49" s="296">
        <v>472</v>
      </c>
      <c r="C49" s="60">
        <v>63</v>
      </c>
      <c r="D49" s="61">
        <v>206</v>
      </c>
      <c r="E49" s="61">
        <v>0</v>
      </c>
      <c r="F49" s="61">
        <v>78</v>
      </c>
      <c r="G49" s="61">
        <v>37</v>
      </c>
      <c r="H49" s="61">
        <v>0</v>
      </c>
      <c r="I49" s="61">
        <v>0</v>
      </c>
      <c r="J49" s="61">
        <v>11</v>
      </c>
      <c r="K49" s="61">
        <v>0</v>
      </c>
      <c r="L49" s="130">
        <v>0</v>
      </c>
      <c r="M49" s="297">
        <v>0</v>
      </c>
      <c r="N49" s="226">
        <v>0</v>
      </c>
      <c r="O49" s="60">
        <v>0</v>
      </c>
      <c r="P49" s="61">
        <v>27</v>
      </c>
      <c r="Q49" s="61">
        <v>0</v>
      </c>
      <c r="R49" s="61">
        <v>0</v>
      </c>
      <c r="S49" s="61">
        <v>8</v>
      </c>
      <c r="T49" s="61">
        <v>0</v>
      </c>
      <c r="U49" s="61">
        <v>27</v>
      </c>
      <c r="V49" s="61">
        <v>0</v>
      </c>
      <c r="W49" s="61">
        <v>0</v>
      </c>
      <c r="X49" s="61">
        <v>0</v>
      </c>
      <c r="Y49" s="61">
        <v>0</v>
      </c>
      <c r="Z49" s="130">
        <v>15</v>
      </c>
      <c r="AA49" s="2" t="s">
        <v>180</v>
      </c>
    </row>
    <row r="50" spans="1:27" ht="18.2" customHeight="1" x14ac:dyDescent="0.15">
      <c r="A50" s="233" t="s">
        <v>181</v>
      </c>
      <c r="B50" s="296">
        <v>276</v>
      </c>
      <c r="C50" s="60">
        <v>33</v>
      </c>
      <c r="D50" s="61">
        <v>17</v>
      </c>
      <c r="E50" s="61">
        <v>0</v>
      </c>
      <c r="F50" s="61">
        <v>0</v>
      </c>
      <c r="G50" s="61">
        <v>22</v>
      </c>
      <c r="H50" s="61">
        <v>0</v>
      </c>
      <c r="I50" s="61">
        <v>0</v>
      </c>
      <c r="J50" s="61">
        <v>0</v>
      </c>
      <c r="K50" s="61">
        <v>0</v>
      </c>
      <c r="L50" s="130">
        <v>0</v>
      </c>
      <c r="M50" s="297">
        <v>0</v>
      </c>
      <c r="N50" s="226">
        <v>0</v>
      </c>
      <c r="O50" s="60">
        <v>0</v>
      </c>
      <c r="P50" s="61">
        <v>67</v>
      </c>
      <c r="Q50" s="61">
        <v>0</v>
      </c>
      <c r="R50" s="61">
        <v>0</v>
      </c>
      <c r="S50" s="61">
        <v>0</v>
      </c>
      <c r="T50" s="61">
        <v>0</v>
      </c>
      <c r="U50" s="61">
        <v>137</v>
      </c>
      <c r="V50" s="61">
        <v>0</v>
      </c>
      <c r="W50" s="61">
        <v>0</v>
      </c>
      <c r="X50" s="61">
        <v>0</v>
      </c>
      <c r="Y50" s="61">
        <v>0</v>
      </c>
      <c r="Z50" s="130">
        <v>0</v>
      </c>
      <c r="AA50" s="2" t="s">
        <v>181</v>
      </c>
    </row>
    <row r="51" spans="1:27" ht="18.2" customHeight="1" thickBot="1" x14ac:dyDescent="0.2">
      <c r="A51" s="234" t="s">
        <v>182</v>
      </c>
      <c r="B51" s="298">
        <v>104</v>
      </c>
      <c r="C51" s="66">
        <v>8</v>
      </c>
      <c r="D51" s="67">
        <v>81</v>
      </c>
      <c r="E51" s="67">
        <v>0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134">
        <v>0</v>
      </c>
      <c r="M51" s="299">
        <v>0</v>
      </c>
      <c r="N51" s="228">
        <v>0</v>
      </c>
      <c r="O51" s="66">
        <v>0</v>
      </c>
      <c r="P51" s="67">
        <v>15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134">
        <v>0</v>
      </c>
      <c r="AA51" s="3" t="s">
        <v>182</v>
      </c>
    </row>
  </sheetData>
  <mergeCells count="14">
    <mergeCell ref="H5:H6"/>
    <mergeCell ref="S5:S6"/>
    <mergeCell ref="Z5:Z6"/>
    <mergeCell ref="J5:J6"/>
    <mergeCell ref="K5:K6"/>
    <mergeCell ref="N5:N6"/>
    <mergeCell ref="O5:O6"/>
    <mergeCell ref="Q5:Q6"/>
    <mergeCell ref="R5:R6"/>
    <mergeCell ref="B4:B6"/>
    <mergeCell ref="C5:C6"/>
    <mergeCell ref="E5:E6"/>
    <mergeCell ref="F5:F6"/>
    <mergeCell ref="G5:G6"/>
  </mergeCells>
  <phoneticPr fontId="3"/>
  <printOptions horizontalCentered="1"/>
  <pageMargins left="0.78740157480314965" right="1.1811023622047245" top="0.98425196850393704" bottom="0.98425196850393704" header="0.51181102362204722" footer="0.51181102362204722"/>
  <pageSetup paperSize="9" scale="80" orientation="portrait" horizontalDpi="0" verticalDpi="0" r:id="rId1"/>
  <headerFooter alignWithMargins="0"/>
  <colBreaks count="1" manualBreakCount="1">
    <brk id="14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A51"/>
  <sheetViews>
    <sheetView zoomScaleNormal="100" workbookViewId="0">
      <selection activeCell="G2" sqref="G2"/>
    </sheetView>
  </sheetViews>
  <sheetFormatPr defaultColWidth="8.875" defaultRowHeight="16.899999999999999" customHeight="1" x14ac:dyDescent="0.15"/>
  <cols>
    <col min="1" max="1" width="11.625" style="173" bestFit="1" customWidth="1"/>
    <col min="2" max="2" width="15.75" style="173" customWidth="1"/>
    <col min="3" max="7" width="14.75" style="173" customWidth="1"/>
    <col min="8" max="14" width="14.375" style="173" customWidth="1"/>
    <col min="15" max="20" width="16.75" style="173" customWidth="1"/>
    <col min="21" max="26" width="15.25" style="173" customWidth="1"/>
    <col min="27" max="27" width="9.5" style="173" bestFit="1" customWidth="1"/>
    <col min="28" max="16384" width="8.875" style="173"/>
  </cols>
  <sheetData>
    <row r="1" spans="1:27" ht="18" customHeight="1" x14ac:dyDescent="0.15">
      <c r="A1" s="172" t="s">
        <v>241</v>
      </c>
    </row>
    <row r="2" spans="1:27" ht="18" customHeight="1" x14ac:dyDescent="0.15">
      <c r="B2" s="172"/>
      <c r="C2" s="172"/>
      <c r="D2" s="172"/>
      <c r="E2" s="172"/>
    </row>
    <row r="3" spans="1:27" ht="18" customHeight="1" thickBot="1" x14ac:dyDescent="0.2">
      <c r="A3" s="221"/>
      <c r="AA3" s="192" t="s">
        <v>63</v>
      </c>
    </row>
    <row r="4" spans="1:27" ht="18" customHeight="1" x14ac:dyDescent="0.15">
      <c r="A4" s="33" t="s">
        <v>240</v>
      </c>
      <c r="B4" s="664" t="s">
        <v>138</v>
      </c>
      <c r="C4" s="230">
        <v>9</v>
      </c>
      <c r="D4" s="235">
        <v>10</v>
      </c>
      <c r="E4" s="235">
        <v>11</v>
      </c>
      <c r="F4" s="300">
        <v>12</v>
      </c>
      <c r="G4" s="301">
        <v>13</v>
      </c>
      <c r="H4" s="174">
        <v>14</v>
      </c>
      <c r="I4" s="235">
        <v>15</v>
      </c>
      <c r="J4" s="235">
        <v>16</v>
      </c>
      <c r="K4" s="235">
        <v>17</v>
      </c>
      <c r="L4" s="302">
        <v>18</v>
      </c>
      <c r="M4" s="235">
        <v>19</v>
      </c>
      <c r="N4" s="235">
        <v>20</v>
      </c>
      <c r="O4" s="230">
        <v>21</v>
      </c>
      <c r="P4" s="235">
        <v>22</v>
      </c>
      <c r="Q4" s="235">
        <v>23</v>
      </c>
      <c r="R4" s="302">
        <v>24</v>
      </c>
      <c r="S4" s="235">
        <v>25</v>
      </c>
      <c r="T4" s="301">
        <v>26</v>
      </c>
      <c r="U4" s="230">
        <v>27</v>
      </c>
      <c r="V4" s="303">
        <v>28</v>
      </c>
      <c r="W4" s="303">
        <v>29</v>
      </c>
      <c r="X4" s="303">
        <v>30</v>
      </c>
      <c r="Y4" s="235">
        <v>31</v>
      </c>
      <c r="Z4" s="231">
        <v>32</v>
      </c>
      <c r="AA4" s="304"/>
    </row>
    <row r="5" spans="1:27" ht="18" customHeight="1" x14ac:dyDescent="0.15">
      <c r="A5" s="34" t="s">
        <v>207</v>
      </c>
      <c r="B5" s="665"/>
      <c r="C5" s="689" t="s">
        <v>208</v>
      </c>
      <c r="D5" s="306" t="s">
        <v>209</v>
      </c>
      <c r="E5" s="690" t="s">
        <v>210</v>
      </c>
      <c r="F5" s="692" t="s">
        <v>211</v>
      </c>
      <c r="G5" s="694" t="s">
        <v>212</v>
      </c>
      <c r="H5" s="662" t="s">
        <v>213</v>
      </c>
      <c r="I5" s="306" t="s">
        <v>214</v>
      </c>
      <c r="J5" s="690" t="s">
        <v>215</v>
      </c>
      <c r="K5" s="690" t="s">
        <v>216</v>
      </c>
      <c r="L5" s="308" t="s">
        <v>217</v>
      </c>
      <c r="M5" s="306" t="s">
        <v>218</v>
      </c>
      <c r="N5" s="690" t="s">
        <v>219</v>
      </c>
      <c r="O5" s="689" t="s">
        <v>220</v>
      </c>
      <c r="P5" s="306" t="s">
        <v>221</v>
      </c>
      <c r="Q5" s="690" t="s">
        <v>222</v>
      </c>
      <c r="R5" s="696" t="s">
        <v>223</v>
      </c>
      <c r="S5" s="690" t="s">
        <v>224</v>
      </c>
      <c r="T5" s="307" t="s">
        <v>225</v>
      </c>
      <c r="U5" s="305" t="s">
        <v>226</v>
      </c>
      <c r="V5" s="309" t="s">
        <v>227</v>
      </c>
      <c r="W5" s="309" t="s">
        <v>228</v>
      </c>
      <c r="X5" s="310" t="s">
        <v>229</v>
      </c>
      <c r="Y5" s="306" t="s">
        <v>230</v>
      </c>
      <c r="Z5" s="676" t="s">
        <v>231</v>
      </c>
      <c r="AA5" s="175"/>
    </row>
    <row r="6" spans="1:27" ht="18" customHeight="1" thickBot="1" x14ac:dyDescent="0.2">
      <c r="A6" s="35" t="s">
        <v>135</v>
      </c>
      <c r="B6" s="666"/>
      <c r="C6" s="671"/>
      <c r="D6" s="236" t="s">
        <v>232</v>
      </c>
      <c r="E6" s="691"/>
      <c r="F6" s="693"/>
      <c r="G6" s="695"/>
      <c r="H6" s="663"/>
      <c r="I6" s="236" t="s">
        <v>233</v>
      </c>
      <c r="J6" s="657"/>
      <c r="K6" s="691"/>
      <c r="L6" s="312" t="s">
        <v>234</v>
      </c>
      <c r="M6" s="236" t="s">
        <v>235</v>
      </c>
      <c r="N6" s="691"/>
      <c r="O6" s="671"/>
      <c r="P6" s="236" t="s">
        <v>236</v>
      </c>
      <c r="Q6" s="691"/>
      <c r="R6" s="697"/>
      <c r="S6" s="691"/>
      <c r="T6" s="311" t="s">
        <v>237</v>
      </c>
      <c r="U6" s="176" t="s">
        <v>237</v>
      </c>
      <c r="V6" s="313" t="s">
        <v>237</v>
      </c>
      <c r="W6" s="313" t="s">
        <v>238</v>
      </c>
      <c r="X6" s="314" t="s">
        <v>237</v>
      </c>
      <c r="Y6" s="236" t="s">
        <v>237</v>
      </c>
      <c r="Z6" s="673"/>
      <c r="AA6" s="315"/>
    </row>
    <row r="7" spans="1:27" ht="18" customHeight="1" x14ac:dyDescent="0.15">
      <c r="A7" s="178" t="s">
        <v>138</v>
      </c>
      <c r="B7" s="316">
        <v>132737289</v>
      </c>
      <c r="C7" s="295">
        <v>21882116</v>
      </c>
      <c r="D7" s="223">
        <v>17428621</v>
      </c>
      <c r="E7" s="223">
        <v>1376925</v>
      </c>
      <c r="F7" s="128">
        <v>3553595</v>
      </c>
      <c r="G7" s="224">
        <v>4203356</v>
      </c>
      <c r="H7" s="127">
        <v>817459</v>
      </c>
      <c r="I7" s="223">
        <v>3477426</v>
      </c>
      <c r="J7" s="223">
        <v>1731131</v>
      </c>
      <c r="K7" s="223">
        <v>14730854</v>
      </c>
      <c r="L7" s="317">
        <v>340516</v>
      </c>
      <c r="M7" s="223">
        <v>3883904</v>
      </c>
      <c r="N7" s="223">
        <v>7002172</v>
      </c>
      <c r="O7" s="295">
        <v>0</v>
      </c>
      <c r="P7" s="223">
        <v>3968249</v>
      </c>
      <c r="Q7" s="223">
        <v>1395455</v>
      </c>
      <c r="R7" s="317">
        <v>146326</v>
      </c>
      <c r="S7" s="223">
        <v>4189161</v>
      </c>
      <c r="T7" s="224">
        <v>3519069</v>
      </c>
      <c r="U7" s="295">
        <v>7526820</v>
      </c>
      <c r="V7" s="222">
        <v>145937</v>
      </c>
      <c r="W7" s="222">
        <v>23410449</v>
      </c>
      <c r="X7" s="222">
        <v>4310811</v>
      </c>
      <c r="Y7" s="223">
        <v>2119938</v>
      </c>
      <c r="Z7" s="318">
        <v>1576999</v>
      </c>
      <c r="AA7" s="178" t="s">
        <v>242</v>
      </c>
    </row>
    <row r="8" spans="1:27" ht="18" customHeight="1" x14ac:dyDescent="0.15">
      <c r="A8" s="180" t="s">
        <v>139</v>
      </c>
      <c r="B8" s="129">
        <v>5212707</v>
      </c>
      <c r="C8" s="60">
        <v>2012376</v>
      </c>
      <c r="D8" s="61">
        <v>75724</v>
      </c>
      <c r="E8" s="61">
        <v>2276</v>
      </c>
      <c r="F8" s="297">
        <v>144105</v>
      </c>
      <c r="G8" s="226">
        <v>125013</v>
      </c>
      <c r="H8" s="319">
        <v>212144</v>
      </c>
      <c r="I8" s="61">
        <v>70738</v>
      </c>
      <c r="J8" s="61">
        <v>798744</v>
      </c>
      <c r="K8" s="61" t="s">
        <v>76</v>
      </c>
      <c r="L8" s="130">
        <v>0</v>
      </c>
      <c r="M8" s="61">
        <v>64944</v>
      </c>
      <c r="N8" s="61" t="s">
        <v>76</v>
      </c>
      <c r="O8" s="60">
        <v>0</v>
      </c>
      <c r="P8" s="61">
        <v>316301</v>
      </c>
      <c r="Q8" s="61">
        <v>149564</v>
      </c>
      <c r="R8" s="130">
        <v>0</v>
      </c>
      <c r="S8" s="61">
        <v>495485</v>
      </c>
      <c r="T8" s="226" t="s">
        <v>76</v>
      </c>
      <c r="U8" s="60">
        <v>228412</v>
      </c>
      <c r="V8" s="225">
        <v>0</v>
      </c>
      <c r="W8" s="225">
        <v>0</v>
      </c>
      <c r="X8" s="225" t="s">
        <v>76</v>
      </c>
      <c r="Y8" s="61">
        <v>73471</v>
      </c>
      <c r="Z8" s="62">
        <v>147691</v>
      </c>
      <c r="AA8" s="180" t="s">
        <v>139</v>
      </c>
    </row>
    <row r="9" spans="1:27" ht="18" customHeight="1" x14ac:dyDescent="0.15">
      <c r="A9" s="180" t="s">
        <v>140</v>
      </c>
      <c r="B9" s="129">
        <v>22731448</v>
      </c>
      <c r="C9" s="60">
        <v>4238466</v>
      </c>
      <c r="D9" s="61">
        <v>5791802</v>
      </c>
      <c r="E9" s="61" t="s">
        <v>76</v>
      </c>
      <c r="F9" s="297">
        <v>1189912</v>
      </c>
      <c r="G9" s="226">
        <v>1346444</v>
      </c>
      <c r="H9" s="319">
        <v>223914</v>
      </c>
      <c r="I9" s="61" t="s">
        <v>76</v>
      </c>
      <c r="J9" s="61">
        <v>447216</v>
      </c>
      <c r="K9" s="61">
        <v>0</v>
      </c>
      <c r="L9" s="130">
        <v>0</v>
      </c>
      <c r="M9" s="61">
        <v>78695</v>
      </c>
      <c r="N9" s="61" t="s">
        <v>76</v>
      </c>
      <c r="O9" s="60">
        <v>0</v>
      </c>
      <c r="P9" s="61">
        <v>471032</v>
      </c>
      <c r="Q9" s="61">
        <v>223214</v>
      </c>
      <c r="R9" s="130">
        <v>0</v>
      </c>
      <c r="S9" s="61">
        <v>543555</v>
      </c>
      <c r="T9" s="226">
        <v>414532</v>
      </c>
      <c r="U9" s="60">
        <v>453202</v>
      </c>
      <c r="V9" s="225" t="s">
        <v>76</v>
      </c>
      <c r="W9" s="225">
        <v>104664</v>
      </c>
      <c r="X9" s="225" t="s">
        <v>76</v>
      </c>
      <c r="Y9" s="61" t="s">
        <v>76</v>
      </c>
      <c r="Z9" s="62">
        <v>866640</v>
      </c>
      <c r="AA9" s="180" t="s">
        <v>140</v>
      </c>
    </row>
    <row r="10" spans="1:27" ht="18" customHeight="1" x14ac:dyDescent="0.15">
      <c r="A10" s="180" t="s">
        <v>141</v>
      </c>
      <c r="B10" s="129">
        <v>26255138</v>
      </c>
      <c r="C10" s="60">
        <v>1435678</v>
      </c>
      <c r="D10" s="61">
        <v>78096</v>
      </c>
      <c r="E10" s="61">
        <v>901511</v>
      </c>
      <c r="F10" s="297">
        <v>84977</v>
      </c>
      <c r="G10" s="226">
        <v>282485</v>
      </c>
      <c r="H10" s="319">
        <v>78916</v>
      </c>
      <c r="I10" s="61">
        <v>192817</v>
      </c>
      <c r="J10" s="61">
        <v>139106</v>
      </c>
      <c r="K10" s="61">
        <v>11097513</v>
      </c>
      <c r="L10" s="130" t="s">
        <v>76</v>
      </c>
      <c r="M10" s="61">
        <v>2095045</v>
      </c>
      <c r="N10" s="61">
        <v>0</v>
      </c>
      <c r="O10" s="60">
        <v>0</v>
      </c>
      <c r="P10" s="61">
        <v>174253</v>
      </c>
      <c r="Q10" s="61">
        <v>68860</v>
      </c>
      <c r="R10" s="130" t="s">
        <v>76</v>
      </c>
      <c r="S10" s="61">
        <v>1206930</v>
      </c>
      <c r="T10" s="226">
        <v>939537</v>
      </c>
      <c r="U10" s="60">
        <v>206738</v>
      </c>
      <c r="V10" s="225">
        <v>0</v>
      </c>
      <c r="W10" s="225" t="s">
        <v>76</v>
      </c>
      <c r="X10" s="225">
        <v>0</v>
      </c>
      <c r="Y10" s="61">
        <v>765390</v>
      </c>
      <c r="Z10" s="62">
        <v>67496</v>
      </c>
      <c r="AA10" s="180" t="s">
        <v>141</v>
      </c>
    </row>
    <row r="11" spans="1:27" ht="18" customHeight="1" x14ac:dyDescent="0.15">
      <c r="A11" s="180" t="s">
        <v>142</v>
      </c>
      <c r="B11" s="129">
        <v>4852088</v>
      </c>
      <c r="C11" s="60">
        <v>86554</v>
      </c>
      <c r="D11" s="61">
        <v>189611</v>
      </c>
      <c r="E11" s="61" t="s">
        <v>76</v>
      </c>
      <c r="F11" s="297">
        <v>105599</v>
      </c>
      <c r="G11" s="226">
        <v>282906</v>
      </c>
      <c r="H11" s="319">
        <v>37155</v>
      </c>
      <c r="I11" s="61">
        <v>2392891</v>
      </c>
      <c r="J11" s="61">
        <v>43930</v>
      </c>
      <c r="K11" s="61">
        <v>0</v>
      </c>
      <c r="L11" s="130">
        <v>0</v>
      </c>
      <c r="M11" s="61" t="s">
        <v>76</v>
      </c>
      <c r="N11" s="61">
        <v>0</v>
      </c>
      <c r="O11" s="60">
        <v>0</v>
      </c>
      <c r="P11" s="61">
        <v>188891</v>
      </c>
      <c r="Q11" s="61" t="s">
        <v>76</v>
      </c>
      <c r="R11" s="130">
        <v>0</v>
      </c>
      <c r="S11" s="61">
        <v>259221</v>
      </c>
      <c r="T11" s="226">
        <v>447619</v>
      </c>
      <c r="U11" s="60">
        <v>0</v>
      </c>
      <c r="V11" s="225">
        <v>0</v>
      </c>
      <c r="W11" s="225">
        <v>770079</v>
      </c>
      <c r="X11" s="225" t="s">
        <v>76</v>
      </c>
      <c r="Y11" s="61">
        <v>0</v>
      </c>
      <c r="Z11" s="62" t="s">
        <v>76</v>
      </c>
      <c r="AA11" s="180" t="s">
        <v>142</v>
      </c>
    </row>
    <row r="12" spans="1:27" ht="18" customHeight="1" x14ac:dyDescent="0.15">
      <c r="A12" s="180" t="s">
        <v>143</v>
      </c>
      <c r="B12" s="129">
        <v>2126942</v>
      </c>
      <c r="C12" s="60">
        <v>724079</v>
      </c>
      <c r="D12" s="61">
        <v>81630</v>
      </c>
      <c r="E12" s="61">
        <v>0</v>
      </c>
      <c r="F12" s="297">
        <v>842323</v>
      </c>
      <c r="G12" s="226">
        <v>230672</v>
      </c>
      <c r="H12" s="319" t="s">
        <v>76</v>
      </c>
      <c r="I12" s="61" t="s">
        <v>76</v>
      </c>
      <c r="J12" s="61">
        <v>21013</v>
      </c>
      <c r="K12" s="61">
        <v>0</v>
      </c>
      <c r="L12" s="130">
        <v>0</v>
      </c>
      <c r="M12" s="61" t="s">
        <v>76</v>
      </c>
      <c r="N12" s="61" t="s">
        <v>76</v>
      </c>
      <c r="O12" s="60">
        <v>0</v>
      </c>
      <c r="P12" s="61">
        <v>44799</v>
      </c>
      <c r="Q12" s="61">
        <v>0</v>
      </c>
      <c r="R12" s="130">
        <v>0</v>
      </c>
      <c r="S12" s="61" t="s">
        <v>76</v>
      </c>
      <c r="T12" s="226" t="s">
        <v>76</v>
      </c>
      <c r="U12" s="60">
        <v>0</v>
      </c>
      <c r="V12" s="225">
        <v>0</v>
      </c>
      <c r="W12" s="225" t="s">
        <v>76</v>
      </c>
      <c r="X12" s="225">
        <v>0</v>
      </c>
      <c r="Y12" s="61">
        <v>0</v>
      </c>
      <c r="Z12" s="62">
        <v>0</v>
      </c>
      <c r="AA12" s="180" t="s">
        <v>143</v>
      </c>
    </row>
    <row r="13" spans="1:27" ht="18" customHeight="1" x14ac:dyDescent="0.15">
      <c r="A13" s="180" t="s">
        <v>144</v>
      </c>
      <c r="B13" s="129">
        <v>8637246</v>
      </c>
      <c r="C13" s="60">
        <v>3330034</v>
      </c>
      <c r="D13" s="61">
        <v>1110144</v>
      </c>
      <c r="E13" s="61">
        <v>80736</v>
      </c>
      <c r="F13" s="297">
        <v>53976</v>
      </c>
      <c r="G13" s="226">
        <v>301468</v>
      </c>
      <c r="H13" s="319">
        <v>38804</v>
      </c>
      <c r="I13" s="61" t="s">
        <v>76</v>
      </c>
      <c r="J13" s="61">
        <v>67324</v>
      </c>
      <c r="K13" s="61">
        <v>1551206</v>
      </c>
      <c r="L13" s="130" t="s">
        <v>76</v>
      </c>
      <c r="M13" s="61">
        <v>0</v>
      </c>
      <c r="N13" s="61">
        <v>0</v>
      </c>
      <c r="O13" s="60">
        <v>0</v>
      </c>
      <c r="P13" s="61">
        <v>169734</v>
      </c>
      <c r="Q13" s="61" t="s">
        <v>76</v>
      </c>
      <c r="R13" s="130">
        <v>0</v>
      </c>
      <c r="S13" s="61">
        <v>83000</v>
      </c>
      <c r="T13" s="226">
        <v>172601</v>
      </c>
      <c r="U13" s="60">
        <v>63212</v>
      </c>
      <c r="V13" s="225">
        <v>0</v>
      </c>
      <c r="W13" s="225" t="s">
        <v>76</v>
      </c>
      <c r="X13" s="225" t="s">
        <v>76</v>
      </c>
      <c r="Y13" s="61" t="s">
        <v>76</v>
      </c>
      <c r="Z13" s="62">
        <v>53155</v>
      </c>
      <c r="AA13" s="180" t="s">
        <v>144</v>
      </c>
    </row>
    <row r="14" spans="1:27" ht="18" customHeight="1" x14ac:dyDescent="0.15">
      <c r="A14" s="180" t="s">
        <v>145</v>
      </c>
      <c r="B14" s="129">
        <v>461128</v>
      </c>
      <c r="C14" s="60">
        <v>45868</v>
      </c>
      <c r="D14" s="61">
        <v>224045</v>
      </c>
      <c r="E14" s="61">
        <v>0</v>
      </c>
      <c r="F14" s="297">
        <v>37496</v>
      </c>
      <c r="G14" s="226">
        <v>24183</v>
      </c>
      <c r="H14" s="319" t="s">
        <v>76</v>
      </c>
      <c r="I14" s="61">
        <v>0</v>
      </c>
      <c r="J14" s="61" t="s">
        <v>76</v>
      </c>
      <c r="K14" s="61">
        <v>0</v>
      </c>
      <c r="L14" s="130">
        <v>0</v>
      </c>
      <c r="M14" s="61">
        <v>0</v>
      </c>
      <c r="N14" s="61">
        <v>0</v>
      </c>
      <c r="O14" s="60">
        <v>0</v>
      </c>
      <c r="P14" s="61">
        <v>75536</v>
      </c>
      <c r="Q14" s="61">
        <v>0</v>
      </c>
      <c r="R14" s="130">
        <v>0</v>
      </c>
      <c r="S14" s="61">
        <v>0</v>
      </c>
      <c r="T14" s="226">
        <v>0</v>
      </c>
      <c r="U14" s="60" t="s">
        <v>76</v>
      </c>
      <c r="V14" s="225">
        <v>0</v>
      </c>
      <c r="W14" s="225">
        <v>0</v>
      </c>
      <c r="X14" s="225">
        <v>0</v>
      </c>
      <c r="Y14" s="61" t="s">
        <v>76</v>
      </c>
      <c r="Z14" s="62">
        <v>0</v>
      </c>
      <c r="AA14" s="180" t="s">
        <v>145</v>
      </c>
    </row>
    <row r="15" spans="1:27" ht="18" customHeight="1" x14ac:dyDescent="0.15">
      <c r="A15" s="180" t="s">
        <v>146</v>
      </c>
      <c r="B15" s="129">
        <v>1337331</v>
      </c>
      <c r="C15" s="60">
        <v>44095</v>
      </c>
      <c r="D15" s="61">
        <v>123391</v>
      </c>
      <c r="E15" s="61">
        <v>0</v>
      </c>
      <c r="F15" s="297">
        <v>138866</v>
      </c>
      <c r="G15" s="226">
        <v>84068</v>
      </c>
      <c r="H15" s="319">
        <v>30782</v>
      </c>
      <c r="I15" s="61" t="s">
        <v>76</v>
      </c>
      <c r="J15" s="61" t="s">
        <v>76</v>
      </c>
      <c r="K15" s="61">
        <v>0</v>
      </c>
      <c r="L15" s="130">
        <v>0</v>
      </c>
      <c r="M15" s="61" t="s">
        <v>76</v>
      </c>
      <c r="N15" s="61" t="s">
        <v>76</v>
      </c>
      <c r="O15" s="60">
        <v>0</v>
      </c>
      <c r="P15" s="61">
        <v>106191</v>
      </c>
      <c r="Q15" s="61" t="s">
        <v>76</v>
      </c>
      <c r="R15" s="130">
        <v>0</v>
      </c>
      <c r="S15" s="61" t="s">
        <v>76</v>
      </c>
      <c r="T15" s="226" t="s">
        <v>76</v>
      </c>
      <c r="U15" s="60" t="s">
        <v>76</v>
      </c>
      <c r="V15" s="225">
        <v>0</v>
      </c>
      <c r="W15" s="225">
        <v>0</v>
      </c>
      <c r="X15" s="225">
        <v>0</v>
      </c>
      <c r="Y15" s="61">
        <v>0</v>
      </c>
      <c r="Z15" s="62">
        <v>257567</v>
      </c>
      <c r="AA15" s="180" t="s">
        <v>243</v>
      </c>
    </row>
    <row r="16" spans="1:27" ht="18" customHeight="1" x14ac:dyDescent="0.15">
      <c r="A16" s="180" t="s">
        <v>147</v>
      </c>
      <c r="B16" s="129">
        <v>1163840</v>
      </c>
      <c r="C16" s="60">
        <v>396209</v>
      </c>
      <c r="D16" s="61">
        <v>88971</v>
      </c>
      <c r="E16" s="61">
        <v>0</v>
      </c>
      <c r="F16" s="297">
        <v>18855</v>
      </c>
      <c r="G16" s="226">
        <v>76302</v>
      </c>
      <c r="H16" s="319" t="s">
        <v>76</v>
      </c>
      <c r="I16" s="61">
        <v>0</v>
      </c>
      <c r="J16" s="61">
        <v>0</v>
      </c>
      <c r="K16" s="61">
        <v>0</v>
      </c>
      <c r="L16" s="130">
        <v>0</v>
      </c>
      <c r="M16" s="61" t="s">
        <v>76</v>
      </c>
      <c r="N16" s="61">
        <v>0</v>
      </c>
      <c r="O16" s="60">
        <v>0</v>
      </c>
      <c r="P16" s="61">
        <v>112372</v>
      </c>
      <c r="Q16" s="61">
        <v>0</v>
      </c>
      <c r="R16" s="130">
        <v>0</v>
      </c>
      <c r="S16" s="61">
        <v>243870</v>
      </c>
      <c r="T16" s="226" t="s">
        <v>76</v>
      </c>
      <c r="U16" s="60">
        <v>0</v>
      </c>
      <c r="V16" s="225">
        <v>0</v>
      </c>
      <c r="W16" s="225" t="s">
        <v>76</v>
      </c>
      <c r="X16" s="225">
        <v>0</v>
      </c>
      <c r="Y16" s="61">
        <v>0</v>
      </c>
      <c r="Z16" s="62">
        <v>0</v>
      </c>
      <c r="AA16" s="180" t="s">
        <v>147</v>
      </c>
    </row>
    <row r="17" spans="1:27" ht="18" customHeight="1" x14ac:dyDescent="0.15">
      <c r="A17" s="180" t="s">
        <v>148</v>
      </c>
      <c r="B17" s="129">
        <v>11955318</v>
      </c>
      <c r="C17" s="60">
        <v>231800</v>
      </c>
      <c r="D17" s="61" t="s">
        <v>76</v>
      </c>
      <c r="E17" s="61">
        <v>0</v>
      </c>
      <c r="F17" s="297">
        <v>0</v>
      </c>
      <c r="G17" s="226">
        <v>0</v>
      </c>
      <c r="H17" s="319" t="s">
        <v>76</v>
      </c>
      <c r="I17" s="61">
        <v>0</v>
      </c>
      <c r="J17" s="61">
        <v>33199</v>
      </c>
      <c r="K17" s="61">
        <v>1757151</v>
      </c>
      <c r="L17" s="130">
        <v>0</v>
      </c>
      <c r="M17" s="61" t="s">
        <v>76</v>
      </c>
      <c r="N17" s="61">
        <v>0</v>
      </c>
      <c r="O17" s="60">
        <v>0</v>
      </c>
      <c r="P17" s="61" t="s">
        <v>76</v>
      </c>
      <c r="Q17" s="61">
        <v>0</v>
      </c>
      <c r="R17" s="130" t="s">
        <v>76</v>
      </c>
      <c r="S17" s="61" t="s">
        <v>76</v>
      </c>
      <c r="T17" s="226" t="s">
        <v>76</v>
      </c>
      <c r="U17" s="60" t="s">
        <v>76</v>
      </c>
      <c r="V17" s="225" t="s">
        <v>76</v>
      </c>
      <c r="W17" s="225">
        <v>3677621</v>
      </c>
      <c r="X17" s="225">
        <v>0</v>
      </c>
      <c r="Y17" s="61" t="s">
        <v>76</v>
      </c>
      <c r="Z17" s="62" t="s">
        <v>76</v>
      </c>
      <c r="AA17" s="180" t="s">
        <v>148</v>
      </c>
    </row>
    <row r="18" spans="1:27" ht="18" customHeight="1" x14ac:dyDescent="0.15">
      <c r="A18" s="180" t="s">
        <v>149</v>
      </c>
      <c r="B18" s="129">
        <v>1185515</v>
      </c>
      <c r="C18" s="60">
        <v>410008</v>
      </c>
      <c r="D18" s="61" t="s">
        <v>76</v>
      </c>
      <c r="E18" s="61">
        <v>0</v>
      </c>
      <c r="F18" s="297" t="s">
        <v>76</v>
      </c>
      <c r="G18" s="226" t="s">
        <v>76</v>
      </c>
      <c r="H18" s="319" t="s">
        <v>76</v>
      </c>
      <c r="I18" s="61" t="s">
        <v>76</v>
      </c>
      <c r="J18" s="61">
        <v>0</v>
      </c>
      <c r="K18" s="61" t="s">
        <v>76</v>
      </c>
      <c r="L18" s="130">
        <v>0</v>
      </c>
      <c r="M18" s="61">
        <v>0</v>
      </c>
      <c r="N18" s="61">
        <v>0</v>
      </c>
      <c r="O18" s="60">
        <v>0</v>
      </c>
      <c r="P18" s="61" t="s">
        <v>76</v>
      </c>
      <c r="Q18" s="61">
        <v>0</v>
      </c>
      <c r="R18" s="130">
        <v>0</v>
      </c>
      <c r="S18" s="61">
        <v>21500</v>
      </c>
      <c r="T18" s="226">
        <v>123398</v>
      </c>
      <c r="U18" s="60">
        <v>0</v>
      </c>
      <c r="V18" s="225">
        <v>0</v>
      </c>
      <c r="W18" s="225">
        <v>0</v>
      </c>
      <c r="X18" s="225" t="s">
        <v>76</v>
      </c>
      <c r="Y18" s="61">
        <v>175481</v>
      </c>
      <c r="Z18" s="62" t="s">
        <v>76</v>
      </c>
      <c r="AA18" s="180" t="s">
        <v>149</v>
      </c>
    </row>
    <row r="19" spans="1:27" ht="18" customHeight="1" x14ac:dyDescent="0.15">
      <c r="A19" s="180" t="s">
        <v>150</v>
      </c>
      <c r="B19" s="129">
        <v>5875996</v>
      </c>
      <c r="C19" s="60">
        <v>640917</v>
      </c>
      <c r="D19" s="61" t="s">
        <v>76</v>
      </c>
      <c r="E19" s="61">
        <v>0</v>
      </c>
      <c r="F19" s="297">
        <v>5727</v>
      </c>
      <c r="G19" s="226">
        <v>0</v>
      </c>
      <c r="H19" s="319" t="s">
        <v>76</v>
      </c>
      <c r="I19" s="61" t="s">
        <v>76</v>
      </c>
      <c r="J19" s="61">
        <v>82202</v>
      </c>
      <c r="K19" s="61" t="s">
        <v>76</v>
      </c>
      <c r="L19" s="130" t="s">
        <v>76</v>
      </c>
      <c r="M19" s="61">
        <v>260049</v>
      </c>
      <c r="N19" s="61">
        <v>0</v>
      </c>
      <c r="O19" s="60">
        <v>0</v>
      </c>
      <c r="P19" s="61">
        <v>264559</v>
      </c>
      <c r="Q19" s="61">
        <v>0</v>
      </c>
      <c r="R19" s="130">
        <v>0</v>
      </c>
      <c r="S19" s="61">
        <v>304511</v>
      </c>
      <c r="T19" s="226">
        <v>77311</v>
      </c>
      <c r="U19" s="60">
        <v>98656</v>
      </c>
      <c r="V19" s="225">
        <v>0</v>
      </c>
      <c r="W19" s="225">
        <v>1389921</v>
      </c>
      <c r="X19" s="225">
        <v>2605849</v>
      </c>
      <c r="Y19" s="61" t="s">
        <v>76</v>
      </c>
      <c r="Z19" s="62">
        <v>0</v>
      </c>
      <c r="AA19" s="180" t="s">
        <v>150</v>
      </c>
    </row>
    <row r="20" spans="1:27" ht="18" customHeight="1" x14ac:dyDescent="0.15">
      <c r="A20" s="180" t="s">
        <v>151</v>
      </c>
      <c r="B20" s="129">
        <v>768724</v>
      </c>
      <c r="C20" s="60" t="s">
        <v>76</v>
      </c>
      <c r="D20" s="61" t="s">
        <v>76</v>
      </c>
      <c r="E20" s="61">
        <v>0</v>
      </c>
      <c r="F20" s="297">
        <v>179650</v>
      </c>
      <c r="G20" s="226">
        <v>211991</v>
      </c>
      <c r="H20" s="319">
        <v>0</v>
      </c>
      <c r="I20" s="61" t="s">
        <v>76</v>
      </c>
      <c r="J20" s="61">
        <v>0</v>
      </c>
      <c r="K20" s="61">
        <v>0</v>
      </c>
      <c r="L20" s="130">
        <v>0</v>
      </c>
      <c r="M20" s="61">
        <v>0</v>
      </c>
      <c r="N20" s="61" t="s">
        <v>76</v>
      </c>
      <c r="O20" s="60">
        <v>0</v>
      </c>
      <c r="P20" s="61" t="s">
        <v>76</v>
      </c>
      <c r="Q20" s="61">
        <v>0</v>
      </c>
      <c r="R20" s="130">
        <v>0</v>
      </c>
      <c r="S20" s="61" t="s">
        <v>76</v>
      </c>
      <c r="T20" s="226">
        <v>0</v>
      </c>
      <c r="U20" s="60">
        <v>0</v>
      </c>
      <c r="V20" s="225">
        <v>0</v>
      </c>
      <c r="W20" s="225">
        <v>0</v>
      </c>
      <c r="X20" s="225">
        <v>0</v>
      </c>
      <c r="Y20" s="61">
        <v>0</v>
      </c>
      <c r="Z20" s="62">
        <v>0</v>
      </c>
      <c r="AA20" s="180" t="s">
        <v>151</v>
      </c>
    </row>
    <row r="21" spans="1:27" ht="18" customHeight="1" x14ac:dyDescent="0.15">
      <c r="A21" s="180" t="s">
        <v>152</v>
      </c>
      <c r="B21" s="129">
        <v>684048</v>
      </c>
      <c r="C21" s="60">
        <v>63895</v>
      </c>
      <c r="D21" s="61" t="s">
        <v>76</v>
      </c>
      <c r="E21" s="61">
        <v>0</v>
      </c>
      <c r="F21" s="297" t="s">
        <v>76</v>
      </c>
      <c r="G21" s="226" t="s">
        <v>76</v>
      </c>
      <c r="H21" s="319">
        <v>0</v>
      </c>
      <c r="I21" s="61">
        <v>0</v>
      </c>
      <c r="J21" s="61">
        <v>0</v>
      </c>
      <c r="K21" s="61">
        <v>0</v>
      </c>
      <c r="L21" s="130">
        <v>0</v>
      </c>
      <c r="M21" s="61">
        <v>241843</v>
      </c>
      <c r="N21" s="61">
        <v>0</v>
      </c>
      <c r="O21" s="60">
        <v>0</v>
      </c>
      <c r="P21" s="61" t="s">
        <v>76</v>
      </c>
      <c r="Q21" s="61">
        <v>0</v>
      </c>
      <c r="R21" s="130">
        <v>0</v>
      </c>
      <c r="S21" s="61">
        <v>0</v>
      </c>
      <c r="T21" s="226" t="s">
        <v>76</v>
      </c>
      <c r="U21" s="60">
        <v>0</v>
      </c>
      <c r="V21" s="225">
        <v>0</v>
      </c>
      <c r="W21" s="225">
        <v>0</v>
      </c>
      <c r="X21" s="225" t="s">
        <v>76</v>
      </c>
      <c r="Y21" s="61">
        <v>0</v>
      </c>
      <c r="Z21" s="62">
        <v>0</v>
      </c>
      <c r="AA21" s="180" t="s">
        <v>152</v>
      </c>
    </row>
    <row r="22" spans="1:27" ht="18" customHeight="1" x14ac:dyDescent="0.15">
      <c r="A22" s="180" t="s">
        <v>153</v>
      </c>
      <c r="B22" s="129">
        <v>1183347</v>
      </c>
      <c r="C22" s="60">
        <v>112036</v>
      </c>
      <c r="D22" s="61" t="s">
        <v>76</v>
      </c>
      <c r="E22" s="61">
        <v>160423</v>
      </c>
      <c r="F22" s="297">
        <v>29088</v>
      </c>
      <c r="G22" s="226">
        <v>98620</v>
      </c>
      <c r="H22" s="319">
        <v>81473</v>
      </c>
      <c r="I22" s="61" t="s">
        <v>76</v>
      </c>
      <c r="J22" s="61" t="s">
        <v>76</v>
      </c>
      <c r="K22" s="61" t="s">
        <v>76</v>
      </c>
      <c r="L22" s="130">
        <v>0</v>
      </c>
      <c r="M22" s="61" t="s">
        <v>76</v>
      </c>
      <c r="N22" s="61" t="s">
        <v>76</v>
      </c>
      <c r="O22" s="60">
        <v>0</v>
      </c>
      <c r="P22" s="61" t="s">
        <v>76</v>
      </c>
      <c r="Q22" s="61">
        <v>0</v>
      </c>
      <c r="R22" s="130" t="s">
        <v>76</v>
      </c>
      <c r="S22" s="61">
        <v>107954</v>
      </c>
      <c r="T22" s="226">
        <v>32085</v>
      </c>
      <c r="U22" s="60" t="s">
        <v>76</v>
      </c>
      <c r="V22" s="225">
        <v>0</v>
      </c>
      <c r="W22" s="225" t="s">
        <v>76</v>
      </c>
      <c r="X22" s="225" t="s">
        <v>76</v>
      </c>
      <c r="Y22" s="61">
        <v>0</v>
      </c>
      <c r="Z22" s="62">
        <v>52611</v>
      </c>
      <c r="AA22" s="180" t="s">
        <v>153</v>
      </c>
    </row>
    <row r="23" spans="1:27" ht="18" customHeight="1" x14ac:dyDescent="0.15">
      <c r="A23" s="180" t="s">
        <v>154</v>
      </c>
      <c r="B23" s="129">
        <v>321042</v>
      </c>
      <c r="C23" s="60" t="s">
        <v>76</v>
      </c>
      <c r="D23" s="61">
        <v>0</v>
      </c>
      <c r="E23" s="61">
        <v>0</v>
      </c>
      <c r="F23" s="297" t="s">
        <v>76</v>
      </c>
      <c r="G23" s="226" t="s">
        <v>76</v>
      </c>
      <c r="H23" s="319">
        <v>0</v>
      </c>
      <c r="I23" s="61">
        <v>0</v>
      </c>
      <c r="J23" s="61">
        <v>0</v>
      </c>
      <c r="K23" s="61">
        <v>0</v>
      </c>
      <c r="L23" s="130">
        <v>0</v>
      </c>
      <c r="M23" s="61" t="s">
        <v>76</v>
      </c>
      <c r="N23" s="61">
        <v>0</v>
      </c>
      <c r="O23" s="60">
        <v>0</v>
      </c>
      <c r="P23" s="61">
        <v>42484</v>
      </c>
      <c r="Q23" s="61">
        <v>0</v>
      </c>
      <c r="R23" s="130">
        <v>0</v>
      </c>
      <c r="S23" s="61" t="s">
        <v>76</v>
      </c>
      <c r="T23" s="226" t="s">
        <v>76</v>
      </c>
      <c r="U23" s="60" t="s">
        <v>76</v>
      </c>
      <c r="V23" s="225">
        <v>0</v>
      </c>
      <c r="W23" s="225" t="s">
        <v>76</v>
      </c>
      <c r="X23" s="225">
        <v>0</v>
      </c>
      <c r="Y23" s="61">
        <v>0</v>
      </c>
      <c r="Z23" s="62">
        <v>0</v>
      </c>
      <c r="AA23" s="180" t="s">
        <v>154</v>
      </c>
    </row>
    <row r="24" spans="1:27" ht="18" customHeight="1" x14ac:dyDescent="0.15">
      <c r="A24" s="180" t="s">
        <v>155</v>
      </c>
      <c r="B24" s="129">
        <v>1711635</v>
      </c>
      <c r="C24" s="60">
        <v>0</v>
      </c>
      <c r="D24" s="61" t="s">
        <v>76</v>
      </c>
      <c r="E24" s="61" t="s">
        <v>76</v>
      </c>
      <c r="F24" s="297" t="s">
        <v>76</v>
      </c>
      <c r="G24" s="226" t="s">
        <v>76</v>
      </c>
      <c r="H24" s="319" t="s">
        <v>76</v>
      </c>
      <c r="I24" s="61">
        <v>0</v>
      </c>
      <c r="J24" s="61">
        <v>0</v>
      </c>
      <c r="K24" s="61">
        <v>0</v>
      </c>
      <c r="L24" s="130" t="s">
        <v>76</v>
      </c>
      <c r="M24" s="61">
        <v>178868</v>
      </c>
      <c r="N24" s="61" t="s">
        <v>76</v>
      </c>
      <c r="O24" s="60">
        <v>0</v>
      </c>
      <c r="P24" s="61" t="s">
        <v>76</v>
      </c>
      <c r="Q24" s="61">
        <v>0</v>
      </c>
      <c r="R24" s="130">
        <v>0</v>
      </c>
      <c r="S24" s="61" t="s">
        <v>76</v>
      </c>
      <c r="T24" s="226" t="s">
        <v>76</v>
      </c>
      <c r="U24" s="60">
        <v>0</v>
      </c>
      <c r="V24" s="225">
        <v>0</v>
      </c>
      <c r="W24" s="225">
        <v>0</v>
      </c>
      <c r="X24" s="225">
        <v>0</v>
      </c>
      <c r="Y24" s="61">
        <v>0</v>
      </c>
      <c r="Z24" s="62">
        <v>0</v>
      </c>
      <c r="AA24" s="180" t="s">
        <v>155</v>
      </c>
    </row>
    <row r="25" spans="1:27" ht="18" customHeight="1" x14ac:dyDescent="0.15">
      <c r="A25" s="180" t="s">
        <v>156</v>
      </c>
      <c r="B25" s="129">
        <v>605375</v>
      </c>
      <c r="C25" s="60">
        <v>221098</v>
      </c>
      <c r="D25" s="61">
        <v>0</v>
      </c>
      <c r="E25" s="61" t="s">
        <v>76</v>
      </c>
      <c r="F25" s="297">
        <v>117601</v>
      </c>
      <c r="G25" s="226" t="s">
        <v>76</v>
      </c>
      <c r="H25" s="319">
        <v>0</v>
      </c>
      <c r="I25" s="61">
        <v>0</v>
      </c>
      <c r="J25" s="61" t="s">
        <v>76</v>
      </c>
      <c r="K25" s="61">
        <v>0</v>
      </c>
      <c r="L25" s="130">
        <v>0</v>
      </c>
      <c r="M25" s="61">
        <v>47812</v>
      </c>
      <c r="N25" s="61">
        <v>0</v>
      </c>
      <c r="O25" s="60">
        <v>0</v>
      </c>
      <c r="P25" s="61" t="s">
        <v>76</v>
      </c>
      <c r="Q25" s="61">
        <v>0</v>
      </c>
      <c r="R25" s="130">
        <v>0</v>
      </c>
      <c r="S25" s="61" t="s">
        <v>76</v>
      </c>
      <c r="T25" s="226">
        <v>0</v>
      </c>
      <c r="U25" s="60">
        <v>0</v>
      </c>
      <c r="V25" s="225" t="s">
        <v>76</v>
      </c>
      <c r="W25" s="225">
        <v>0</v>
      </c>
      <c r="X25" s="225">
        <v>0</v>
      </c>
      <c r="Y25" s="61">
        <v>0</v>
      </c>
      <c r="Z25" s="62">
        <v>0</v>
      </c>
      <c r="AA25" s="180" t="s">
        <v>156</v>
      </c>
    </row>
    <row r="26" spans="1:27" ht="18" customHeight="1" x14ac:dyDescent="0.15">
      <c r="A26" s="180" t="s">
        <v>157</v>
      </c>
      <c r="B26" s="129">
        <v>2421545</v>
      </c>
      <c r="C26" s="60">
        <v>2250871</v>
      </c>
      <c r="D26" s="61">
        <v>0</v>
      </c>
      <c r="E26" s="61" t="s">
        <v>76</v>
      </c>
      <c r="F26" s="297" t="s">
        <v>76</v>
      </c>
      <c r="G26" s="226">
        <v>25246</v>
      </c>
      <c r="H26" s="319">
        <v>0</v>
      </c>
      <c r="I26" s="61">
        <v>0</v>
      </c>
      <c r="J26" s="61">
        <v>0</v>
      </c>
      <c r="K26" s="61">
        <v>0</v>
      </c>
      <c r="L26" s="130">
        <v>0</v>
      </c>
      <c r="M26" s="61">
        <v>0</v>
      </c>
      <c r="N26" s="61" t="s">
        <v>76</v>
      </c>
      <c r="O26" s="60">
        <v>0</v>
      </c>
      <c r="P26" s="61">
        <v>70412</v>
      </c>
      <c r="Q26" s="61">
        <v>0</v>
      </c>
      <c r="R26" s="130">
        <v>0</v>
      </c>
      <c r="S26" s="61">
        <v>0</v>
      </c>
      <c r="T26" s="226">
        <v>0</v>
      </c>
      <c r="U26" s="60">
        <v>0</v>
      </c>
      <c r="V26" s="225">
        <v>0</v>
      </c>
      <c r="W26" s="225">
        <v>0</v>
      </c>
      <c r="X26" s="225">
        <v>0</v>
      </c>
      <c r="Y26" s="61">
        <v>0</v>
      </c>
      <c r="Z26" s="62" t="s">
        <v>76</v>
      </c>
      <c r="AA26" s="180" t="s">
        <v>157</v>
      </c>
    </row>
    <row r="27" spans="1:27" ht="18" customHeight="1" x14ac:dyDescent="0.15">
      <c r="A27" s="180" t="s">
        <v>158</v>
      </c>
      <c r="B27" s="129">
        <v>658016</v>
      </c>
      <c r="C27" s="60">
        <v>42860</v>
      </c>
      <c r="D27" s="61" t="s">
        <v>76</v>
      </c>
      <c r="E27" s="61">
        <v>0</v>
      </c>
      <c r="F27" s="297" t="s">
        <v>76</v>
      </c>
      <c r="G27" s="226">
        <v>45565</v>
      </c>
      <c r="H27" s="319" t="s">
        <v>76</v>
      </c>
      <c r="I27" s="61">
        <v>0</v>
      </c>
      <c r="J27" s="61" t="s">
        <v>76</v>
      </c>
      <c r="K27" s="61" t="s">
        <v>76</v>
      </c>
      <c r="L27" s="130">
        <v>0</v>
      </c>
      <c r="M27" s="61">
        <v>0</v>
      </c>
      <c r="N27" s="61" t="s">
        <v>76</v>
      </c>
      <c r="O27" s="60">
        <v>0</v>
      </c>
      <c r="P27" s="61">
        <v>115294</v>
      </c>
      <c r="Q27" s="61">
        <v>0</v>
      </c>
      <c r="R27" s="130">
        <v>0</v>
      </c>
      <c r="S27" s="61">
        <v>73899</v>
      </c>
      <c r="T27" s="226">
        <v>0</v>
      </c>
      <c r="U27" s="60">
        <v>0</v>
      </c>
      <c r="V27" s="225">
        <v>0</v>
      </c>
      <c r="W27" s="225" t="s">
        <v>76</v>
      </c>
      <c r="X27" s="225">
        <v>0</v>
      </c>
      <c r="Y27" s="61" t="s">
        <v>76</v>
      </c>
      <c r="Z27" s="62">
        <v>0</v>
      </c>
      <c r="AA27" s="180" t="s">
        <v>158</v>
      </c>
    </row>
    <row r="28" spans="1:27" ht="18" customHeight="1" x14ac:dyDescent="0.15">
      <c r="A28" s="180" t="s">
        <v>159</v>
      </c>
      <c r="B28" s="129">
        <v>662380</v>
      </c>
      <c r="C28" s="60">
        <v>445521</v>
      </c>
      <c r="D28" s="61" t="s">
        <v>76</v>
      </c>
      <c r="E28" s="61">
        <v>0</v>
      </c>
      <c r="F28" s="297" t="s">
        <v>76</v>
      </c>
      <c r="G28" s="226" t="s">
        <v>76</v>
      </c>
      <c r="H28" s="319">
        <v>0</v>
      </c>
      <c r="I28" s="61">
        <v>0</v>
      </c>
      <c r="J28" s="61">
        <v>0</v>
      </c>
      <c r="K28" s="61">
        <v>0</v>
      </c>
      <c r="L28" s="130">
        <v>0</v>
      </c>
      <c r="M28" s="61">
        <v>0</v>
      </c>
      <c r="N28" s="61" t="s">
        <v>76</v>
      </c>
      <c r="O28" s="60">
        <v>0</v>
      </c>
      <c r="P28" s="61" t="s">
        <v>76</v>
      </c>
      <c r="Q28" s="61">
        <v>0</v>
      </c>
      <c r="R28" s="130">
        <v>0</v>
      </c>
      <c r="S28" s="61">
        <v>106102</v>
      </c>
      <c r="T28" s="226">
        <v>0</v>
      </c>
      <c r="U28" s="60">
        <v>0</v>
      </c>
      <c r="V28" s="225">
        <v>0</v>
      </c>
      <c r="W28" s="225">
        <v>0</v>
      </c>
      <c r="X28" s="225">
        <v>0</v>
      </c>
      <c r="Y28" s="61">
        <v>0</v>
      </c>
      <c r="Z28" s="62">
        <v>0</v>
      </c>
      <c r="AA28" s="180" t="s">
        <v>159</v>
      </c>
    </row>
    <row r="29" spans="1:27" ht="18" customHeight="1" x14ac:dyDescent="0.15">
      <c r="A29" s="180" t="s">
        <v>160</v>
      </c>
      <c r="B29" s="114" t="s">
        <v>66</v>
      </c>
      <c r="C29" s="60" t="s">
        <v>76</v>
      </c>
      <c r="D29" s="61">
        <v>0</v>
      </c>
      <c r="E29" s="61">
        <v>0</v>
      </c>
      <c r="F29" s="297">
        <v>0</v>
      </c>
      <c r="G29" s="226">
        <v>0</v>
      </c>
      <c r="H29" s="319">
        <v>0</v>
      </c>
      <c r="I29" s="61">
        <v>0</v>
      </c>
      <c r="J29" s="61">
        <v>0</v>
      </c>
      <c r="K29" s="61">
        <v>0</v>
      </c>
      <c r="L29" s="130">
        <v>0</v>
      </c>
      <c r="M29" s="61" t="s">
        <v>76</v>
      </c>
      <c r="N29" s="61">
        <v>0</v>
      </c>
      <c r="O29" s="60">
        <v>0</v>
      </c>
      <c r="P29" s="61">
        <v>0</v>
      </c>
      <c r="Q29" s="61">
        <v>0</v>
      </c>
      <c r="R29" s="130">
        <v>0</v>
      </c>
      <c r="S29" s="61">
        <v>0</v>
      </c>
      <c r="T29" s="226">
        <v>0</v>
      </c>
      <c r="U29" s="60">
        <v>0</v>
      </c>
      <c r="V29" s="225">
        <v>0</v>
      </c>
      <c r="W29" s="225">
        <v>0</v>
      </c>
      <c r="X29" s="225">
        <v>0</v>
      </c>
      <c r="Y29" s="61">
        <v>0</v>
      </c>
      <c r="Z29" s="62">
        <v>0</v>
      </c>
      <c r="AA29" s="180" t="s">
        <v>160</v>
      </c>
    </row>
    <row r="30" spans="1:27" ht="18" customHeight="1" x14ac:dyDescent="0.15">
      <c r="A30" s="180" t="s">
        <v>161</v>
      </c>
      <c r="B30" s="129">
        <v>914530</v>
      </c>
      <c r="C30" s="60">
        <v>195784</v>
      </c>
      <c r="D30" s="61" t="s">
        <v>76</v>
      </c>
      <c r="E30" s="61">
        <v>0</v>
      </c>
      <c r="F30" s="297">
        <v>26291</v>
      </c>
      <c r="G30" s="226">
        <v>47122</v>
      </c>
      <c r="H30" s="319" t="s">
        <v>76</v>
      </c>
      <c r="I30" s="61">
        <v>0</v>
      </c>
      <c r="J30" s="61">
        <v>0</v>
      </c>
      <c r="K30" s="61">
        <v>0</v>
      </c>
      <c r="L30" s="130" t="s">
        <v>76</v>
      </c>
      <c r="M30" s="61">
        <v>0</v>
      </c>
      <c r="N30" s="61">
        <v>0</v>
      </c>
      <c r="O30" s="60">
        <v>0</v>
      </c>
      <c r="P30" s="61" t="s">
        <v>76</v>
      </c>
      <c r="Q30" s="61">
        <v>0</v>
      </c>
      <c r="R30" s="130">
        <v>0</v>
      </c>
      <c r="S30" s="61" t="s">
        <v>76</v>
      </c>
      <c r="T30" s="226">
        <v>0</v>
      </c>
      <c r="U30" s="60">
        <v>0</v>
      </c>
      <c r="V30" s="225">
        <v>0</v>
      </c>
      <c r="W30" s="225">
        <v>373930</v>
      </c>
      <c r="X30" s="225">
        <v>0</v>
      </c>
      <c r="Y30" s="61">
        <v>0</v>
      </c>
      <c r="Z30" s="62" t="s">
        <v>76</v>
      </c>
      <c r="AA30" s="180" t="s">
        <v>161</v>
      </c>
    </row>
    <row r="31" spans="1:27" ht="18" customHeight="1" x14ac:dyDescent="0.15">
      <c r="A31" s="180" t="s">
        <v>162</v>
      </c>
      <c r="B31" s="129">
        <v>10941343</v>
      </c>
      <c r="C31" s="60">
        <v>153297</v>
      </c>
      <c r="D31" s="61">
        <v>26714</v>
      </c>
      <c r="E31" s="61">
        <v>0</v>
      </c>
      <c r="F31" s="297">
        <v>74723</v>
      </c>
      <c r="G31" s="226" t="s">
        <v>76</v>
      </c>
      <c r="H31" s="319">
        <v>0</v>
      </c>
      <c r="I31" s="61" t="s">
        <v>76</v>
      </c>
      <c r="J31" s="61" t="s">
        <v>76</v>
      </c>
      <c r="K31" s="61">
        <v>0</v>
      </c>
      <c r="L31" s="130" t="s">
        <v>76</v>
      </c>
      <c r="M31" s="61">
        <v>0</v>
      </c>
      <c r="N31" s="61">
        <v>0</v>
      </c>
      <c r="O31" s="60">
        <v>0</v>
      </c>
      <c r="P31" s="61">
        <v>141510</v>
      </c>
      <c r="Q31" s="61">
        <v>0</v>
      </c>
      <c r="R31" s="130">
        <v>0</v>
      </c>
      <c r="S31" s="61">
        <v>340435</v>
      </c>
      <c r="T31" s="226">
        <v>207420</v>
      </c>
      <c r="U31" s="60">
        <v>0</v>
      </c>
      <c r="V31" s="225">
        <v>0</v>
      </c>
      <c r="W31" s="225" t="s">
        <v>76</v>
      </c>
      <c r="X31" s="225" t="s">
        <v>76</v>
      </c>
      <c r="Y31" s="61">
        <v>0</v>
      </c>
      <c r="Z31" s="62">
        <v>46758</v>
      </c>
      <c r="AA31" s="180" t="s">
        <v>162</v>
      </c>
    </row>
    <row r="32" spans="1:27" ht="18" customHeight="1" x14ac:dyDescent="0.15">
      <c r="A32" s="180" t="s">
        <v>163</v>
      </c>
      <c r="B32" s="129">
        <v>1777645</v>
      </c>
      <c r="C32" s="60">
        <v>76483</v>
      </c>
      <c r="D32" s="61" t="s">
        <v>76</v>
      </c>
      <c r="E32" s="61" t="s">
        <v>76</v>
      </c>
      <c r="F32" s="297" t="s">
        <v>76</v>
      </c>
      <c r="G32" s="226">
        <v>41932</v>
      </c>
      <c r="H32" s="319">
        <v>0</v>
      </c>
      <c r="I32" s="61">
        <v>0</v>
      </c>
      <c r="J32" s="61">
        <v>0</v>
      </c>
      <c r="K32" s="61">
        <v>0</v>
      </c>
      <c r="L32" s="130">
        <v>0</v>
      </c>
      <c r="M32" s="61" t="s">
        <v>76</v>
      </c>
      <c r="N32" s="61" t="s">
        <v>76</v>
      </c>
      <c r="O32" s="60">
        <v>0</v>
      </c>
      <c r="P32" s="61">
        <v>110284</v>
      </c>
      <c r="Q32" s="61">
        <v>0</v>
      </c>
      <c r="R32" s="130">
        <v>0</v>
      </c>
      <c r="S32" s="61">
        <v>0</v>
      </c>
      <c r="T32" s="226" t="s">
        <v>76</v>
      </c>
      <c r="U32" s="60">
        <v>0</v>
      </c>
      <c r="V32" s="225">
        <v>0</v>
      </c>
      <c r="W32" s="225">
        <v>0</v>
      </c>
      <c r="X32" s="225">
        <v>0</v>
      </c>
      <c r="Y32" s="61">
        <v>0</v>
      </c>
      <c r="Z32" s="62" t="s">
        <v>76</v>
      </c>
      <c r="AA32" s="180" t="s">
        <v>163</v>
      </c>
    </row>
    <row r="33" spans="1:27" ht="18" customHeight="1" x14ac:dyDescent="0.15">
      <c r="A33" s="180" t="s">
        <v>164</v>
      </c>
      <c r="B33" s="129">
        <v>1075040</v>
      </c>
      <c r="C33" s="60">
        <v>127359</v>
      </c>
      <c r="D33" s="61">
        <v>586716</v>
      </c>
      <c r="E33" s="61">
        <v>0</v>
      </c>
      <c r="F33" s="297">
        <v>128990</v>
      </c>
      <c r="G33" s="226">
        <v>0</v>
      </c>
      <c r="H33" s="319">
        <v>0</v>
      </c>
      <c r="I33" s="61">
        <v>0</v>
      </c>
      <c r="J33" s="61" t="s">
        <v>76</v>
      </c>
      <c r="K33" s="61" t="s">
        <v>76</v>
      </c>
      <c r="L33" s="130">
        <v>0</v>
      </c>
      <c r="M33" s="61">
        <v>0</v>
      </c>
      <c r="N33" s="61">
        <v>0</v>
      </c>
      <c r="O33" s="60">
        <v>0</v>
      </c>
      <c r="P33" s="61" t="s">
        <v>76</v>
      </c>
      <c r="Q33" s="61">
        <v>0</v>
      </c>
      <c r="R33" s="130">
        <v>0</v>
      </c>
      <c r="S33" s="61" t="s">
        <v>76</v>
      </c>
      <c r="T33" s="226" t="s">
        <v>76</v>
      </c>
      <c r="U33" s="60">
        <v>0</v>
      </c>
      <c r="V33" s="225">
        <v>0</v>
      </c>
      <c r="W33" s="225" t="s">
        <v>76</v>
      </c>
      <c r="X33" s="225">
        <v>0</v>
      </c>
      <c r="Y33" s="61">
        <v>0</v>
      </c>
      <c r="Z33" s="62">
        <v>0</v>
      </c>
      <c r="AA33" s="180" t="s">
        <v>164</v>
      </c>
    </row>
    <row r="34" spans="1:27" ht="18" customHeight="1" x14ac:dyDescent="0.15">
      <c r="A34" s="180" t="s">
        <v>165</v>
      </c>
      <c r="B34" s="129">
        <v>2498821</v>
      </c>
      <c r="C34" s="60">
        <v>829801</v>
      </c>
      <c r="D34" s="61">
        <v>26941</v>
      </c>
      <c r="E34" s="61" t="s">
        <v>76</v>
      </c>
      <c r="F34" s="297" t="s">
        <v>76</v>
      </c>
      <c r="G34" s="226" t="s">
        <v>76</v>
      </c>
      <c r="H34" s="319">
        <v>0</v>
      </c>
      <c r="I34" s="61">
        <v>0</v>
      </c>
      <c r="J34" s="61">
        <v>0</v>
      </c>
      <c r="K34" s="61">
        <v>0</v>
      </c>
      <c r="L34" s="130" t="s">
        <v>76</v>
      </c>
      <c r="M34" s="61" t="s">
        <v>76</v>
      </c>
      <c r="N34" s="61">
        <v>0</v>
      </c>
      <c r="O34" s="60">
        <v>0</v>
      </c>
      <c r="P34" s="61" t="s">
        <v>76</v>
      </c>
      <c r="Q34" s="61">
        <v>0</v>
      </c>
      <c r="R34" s="130">
        <v>0</v>
      </c>
      <c r="S34" s="61">
        <v>51139</v>
      </c>
      <c r="T34" s="226" t="s">
        <v>76</v>
      </c>
      <c r="U34" s="60" t="s">
        <v>76</v>
      </c>
      <c r="V34" s="225">
        <v>0</v>
      </c>
      <c r="W34" s="225">
        <v>1336186</v>
      </c>
      <c r="X34" s="225" t="s">
        <v>76</v>
      </c>
      <c r="Y34" s="61">
        <v>0</v>
      </c>
      <c r="Z34" s="62">
        <v>0</v>
      </c>
      <c r="AA34" s="180" t="s">
        <v>165</v>
      </c>
    </row>
    <row r="35" spans="1:27" ht="18" customHeight="1" x14ac:dyDescent="0.15">
      <c r="A35" s="180" t="s">
        <v>166</v>
      </c>
      <c r="B35" s="114" t="s">
        <v>66</v>
      </c>
      <c r="C35" s="60" t="s">
        <v>76</v>
      </c>
      <c r="D35" s="61">
        <v>0</v>
      </c>
      <c r="E35" s="61">
        <v>0</v>
      </c>
      <c r="F35" s="297">
        <v>0</v>
      </c>
      <c r="G35" s="226">
        <v>0</v>
      </c>
      <c r="H35" s="319">
        <v>0</v>
      </c>
      <c r="I35" s="61">
        <v>0</v>
      </c>
      <c r="J35" s="61">
        <v>0</v>
      </c>
      <c r="K35" s="61">
        <v>0</v>
      </c>
      <c r="L35" s="130">
        <v>0</v>
      </c>
      <c r="M35" s="61">
        <v>0</v>
      </c>
      <c r="N35" s="61">
        <v>0</v>
      </c>
      <c r="O35" s="60">
        <v>0</v>
      </c>
      <c r="P35" s="61" t="s">
        <v>76</v>
      </c>
      <c r="Q35" s="61">
        <v>0</v>
      </c>
      <c r="R35" s="130">
        <v>0</v>
      </c>
      <c r="S35" s="61">
        <v>0</v>
      </c>
      <c r="T35" s="226">
        <v>0</v>
      </c>
      <c r="U35" s="60">
        <v>0</v>
      </c>
      <c r="V35" s="225">
        <v>0</v>
      </c>
      <c r="W35" s="225">
        <v>0</v>
      </c>
      <c r="X35" s="225">
        <v>0</v>
      </c>
      <c r="Y35" s="61">
        <v>0</v>
      </c>
      <c r="Z35" s="62">
        <v>0</v>
      </c>
      <c r="AA35" s="180" t="s">
        <v>166</v>
      </c>
    </row>
    <row r="36" spans="1:27" ht="18" customHeight="1" x14ac:dyDescent="0.15">
      <c r="A36" s="180" t="s">
        <v>167</v>
      </c>
      <c r="B36" s="114">
        <v>3262490</v>
      </c>
      <c r="C36" s="60" t="s">
        <v>76</v>
      </c>
      <c r="D36" s="61" t="s">
        <v>76</v>
      </c>
      <c r="E36" s="61">
        <v>0</v>
      </c>
      <c r="F36" s="297">
        <v>0</v>
      </c>
      <c r="G36" s="226">
        <v>61083</v>
      </c>
      <c r="H36" s="319">
        <v>0</v>
      </c>
      <c r="I36" s="61">
        <v>0</v>
      </c>
      <c r="J36" s="61">
        <v>0</v>
      </c>
      <c r="K36" s="61">
        <v>0</v>
      </c>
      <c r="L36" s="130">
        <v>0</v>
      </c>
      <c r="M36" s="61" t="s">
        <v>76</v>
      </c>
      <c r="N36" s="61">
        <v>0</v>
      </c>
      <c r="O36" s="60">
        <v>0</v>
      </c>
      <c r="P36" s="61">
        <v>0</v>
      </c>
      <c r="Q36" s="61">
        <v>0</v>
      </c>
      <c r="R36" s="130">
        <v>0</v>
      </c>
      <c r="S36" s="61">
        <v>0</v>
      </c>
      <c r="T36" s="226">
        <v>0</v>
      </c>
      <c r="U36" s="60" t="s">
        <v>76</v>
      </c>
      <c r="V36" s="225">
        <v>0</v>
      </c>
      <c r="W36" s="225">
        <v>0</v>
      </c>
      <c r="X36" s="225">
        <v>0</v>
      </c>
      <c r="Y36" s="61">
        <v>0</v>
      </c>
      <c r="Z36" s="62">
        <v>0</v>
      </c>
      <c r="AA36" s="180" t="s">
        <v>167</v>
      </c>
    </row>
    <row r="37" spans="1:27" ht="18" customHeight="1" x14ac:dyDescent="0.15">
      <c r="A37" s="180" t="s">
        <v>168</v>
      </c>
      <c r="B37" s="129">
        <v>4115903</v>
      </c>
      <c r="C37" s="60">
        <v>1334521</v>
      </c>
      <c r="D37" s="61">
        <v>2013821</v>
      </c>
      <c r="E37" s="61">
        <v>0</v>
      </c>
      <c r="F37" s="297" t="s">
        <v>76</v>
      </c>
      <c r="G37" s="226" t="s">
        <v>76</v>
      </c>
      <c r="H37" s="319" t="s">
        <v>76</v>
      </c>
      <c r="I37" s="61" t="s">
        <v>76</v>
      </c>
      <c r="J37" s="61" t="s">
        <v>76</v>
      </c>
      <c r="K37" s="61">
        <v>0</v>
      </c>
      <c r="L37" s="130">
        <v>0</v>
      </c>
      <c r="M37" s="61" t="s">
        <v>76</v>
      </c>
      <c r="N37" s="61">
        <v>0</v>
      </c>
      <c r="O37" s="60">
        <v>0</v>
      </c>
      <c r="P37" s="61">
        <v>133953</v>
      </c>
      <c r="Q37" s="61">
        <v>0</v>
      </c>
      <c r="R37" s="130">
        <v>0</v>
      </c>
      <c r="S37" s="61" t="s">
        <v>76</v>
      </c>
      <c r="T37" s="226" t="s">
        <v>76</v>
      </c>
      <c r="U37" s="60">
        <v>0</v>
      </c>
      <c r="V37" s="225">
        <v>0</v>
      </c>
      <c r="W37" s="225" t="s">
        <v>76</v>
      </c>
      <c r="X37" s="225">
        <v>0</v>
      </c>
      <c r="Y37" s="61" t="s">
        <v>76</v>
      </c>
      <c r="Z37" s="62">
        <v>0</v>
      </c>
      <c r="AA37" s="180" t="s">
        <v>168</v>
      </c>
    </row>
    <row r="38" spans="1:27" ht="18" customHeight="1" x14ac:dyDescent="0.15">
      <c r="A38" s="180" t="s">
        <v>169</v>
      </c>
      <c r="B38" s="129">
        <v>1709841</v>
      </c>
      <c r="C38" s="60">
        <v>1512330</v>
      </c>
      <c r="D38" s="61" t="s">
        <v>76</v>
      </c>
      <c r="E38" s="61">
        <v>0</v>
      </c>
      <c r="F38" s="297" t="s">
        <v>76</v>
      </c>
      <c r="G38" s="226">
        <v>81369</v>
      </c>
      <c r="H38" s="319">
        <v>0</v>
      </c>
      <c r="I38" s="61">
        <v>0</v>
      </c>
      <c r="J38" s="61" t="s">
        <v>76</v>
      </c>
      <c r="K38" s="61">
        <v>0</v>
      </c>
      <c r="L38" s="130">
        <v>0</v>
      </c>
      <c r="M38" s="61" t="s">
        <v>76</v>
      </c>
      <c r="N38" s="61">
        <v>0</v>
      </c>
      <c r="O38" s="60">
        <v>0</v>
      </c>
      <c r="P38" s="61" t="s">
        <v>76</v>
      </c>
      <c r="Q38" s="61">
        <v>0</v>
      </c>
      <c r="R38" s="130">
        <v>0</v>
      </c>
      <c r="S38" s="61">
        <v>0</v>
      </c>
      <c r="T38" s="226">
        <v>0</v>
      </c>
      <c r="U38" s="60">
        <v>0</v>
      </c>
      <c r="V38" s="225">
        <v>0</v>
      </c>
      <c r="W38" s="225">
        <v>0</v>
      </c>
      <c r="X38" s="225">
        <v>0</v>
      </c>
      <c r="Y38" s="61">
        <v>0</v>
      </c>
      <c r="Z38" s="62">
        <v>0</v>
      </c>
      <c r="AA38" s="180" t="s">
        <v>169</v>
      </c>
    </row>
    <row r="39" spans="1:27" ht="18" customHeight="1" x14ac:dyDescent="0.15">
      <c r="A39" s="180" t="s">
        <v>170</v>
      </c>
      <c r="B39" s="129">
        <v>1803229</v>
      </c>
      <c r="C39" s="60">
        <v>324682</v>
      </c>
      <c r="D39" s="61">
        <v>0</v>
      </c>
      <c r="E39" s="61" t="s">
        <v>76</v>
      </c>
      <c r="F39" s="297">
        <v>66234</v>
      </c>
      <c r="G39" s="226">
        <v>0</v>
      </c>
      <c r="H39" s="319" t="s">
        <v>76</v>
      </c>
      <c r="I39" s="61">
        <v>0</v>
      </c>
      <c r="J39" s="61" t="s">
        <v>76</v>
      </c>
      <c r="K39" s="61">
        <v>0</v>
      </c>
      <c r="L39" s="130">
        <v>0</v>
      </c>
      <c r="M39" s="61" t="s">
        <v>76</v>
      </c>
      <c r="N39" s="61">
        <v>0</v>
      </c>
      <c r="O39" s="60">
        <v>0</v>
      </c>
      <c r="P39" s="61">
        <v>154813</v>
      </c>
      <c r="Q39" s="61" t="s">
        <v>76</v>
      </c>
      <c r="R39" s="130">
        <v>0</v>
      </c>
      <c r="S39" s="61">
        <v>0</v>
      </c>
      <c r="T39" s="226">
        <v>62277</v>
      </c>
      <c r="U39" s="60" t="s">
        <v>76</v>
      </c>
      <c r="V39" s="225">
        <v>0</v>
      </c>
      <c r="W39" s="225">
        <v>0</v>
      </c>
      <c r="X39" s="225">
        <v>235229</v>
      </c>
      <c r="Y39" s="61">
        <v>0</v>
      </c>
      <c r="Z39" s="62" t="s">
        <v>76</v>
      </c>
      <c r="AA39" s="180" t="s">
        <v>170</v>
      </c>
    </row>
    <row r="40" spans="1:27" ht="18" customHeight="1" x14ac:dyDescent="0.15">
      <c r="A40" s="180" t="s">
        <v>171</v>
      </c>
      <c r="B40" s="129">
        <v>610878</v>
      </c>
      <c r="C40" s="60" t="s">
        <v>76</v>
      </c>
      <c r="D40" s="61" t="s">
        <v>76</v>
      </c>
      <c r="E40" s="61">
        <v>0</v>
      </c>
      <c r="F40" s="297">
        <v>0</v>
      </c>
      <c r="G40" s="226">
        <v>213361</v>
      </c>
      <c r="H40" s="319">
        <v>0</v>
      </c>
      <c r="I40" s="61">
        <v>0</v>
      </c>
      <c r="J40" s="61">
        <v>0</v>
      </c>
      <c r="K40" s="61">
        <v>0</v>
      </c>
      <c r="L40" s="130" t="s">
        <v>76</v>
      </c>
      <c r="M40" s="61">
        <v>0</v>
      </c>
      <c r="N40" s="61">
        <v>0</v>
      </c>
      <c r="O40" s="60">
        <v>0</v>
      </c>
      <c r="P40" s="61" t="s">
        <v>76</v>
      </c>
      <c r="Q40" s="61">
        <v>0</v>
      </c>
      <c r="R40" s="130" t="s">
        <v>76</v>
      </c>
      <c r="S40" s="61">
        <v>9609</v>
      </c>
      <c r="T40" s="226">
        <v>0</v>
      </c>
      <c r="U40" s="60">
        <v>0</v>
      </c>
      <c r="V40" s="225">
        <v>0</v>
      </c>
      <c r="W40" s="225">
        <v>0</v>
      </c>
      <c r="X40" s="225" t="s">
        <v>76</v>
      </c>
      <c r="Y40" s="61" t="s">
        <v>76</v>
      </c>
      <c r="Z40" s="62">
        <v>0</v>
      </c>
      <c r="AA40" s="180" t="s">
        <v>171</v>
      </c>
    </row>
    <row r="41" spans="1:27" ht="18" customHeight="1" x14ac:dyDescent="0.15">
      <c r="A41" s="180" t="s">
        <v>172</v>
      </c>
      <c r="B41" s="129">
        <v>34450</v>
      </c>
      <c r="C41" s="60" t="s">
        <v>76</v>
      </c>
      <c r="D41" s="61" t="s">
        <v>76</v>
      </c>
      <c r="E41" s="61">
        <v>0</v>
      </c>
      <c r="F41" s="297" t="s">
        <v>76</v>
      </c>
      <c r="G41" s="226" t="s">
        <v>76</v>
      </c>
      <c r="H41" s="319">
        <v>0</v>
      </c>
      <c r="I41" s="61">
        <v>0</v>
      </c>
      <c r="J41" s="61">
        <v>0</v>
      </c>
      <c r="K41" s="61">
        <v>0</v>
      </c>
      <c r="L41" s="130">
        <v>0</v>
      </c>
      <c r="M41" s="61">
        <v>0</v>
      </c>
      <c r="N41" s="61">
        <v>0</v>
      </c>
      <c r="O41" s="60">
        <v>0</v>
      </c>
      <c r="P41" s="61" t="s">
        <v>76</v>
      </c>
      <c r="Q41" s="61">
        <v>0</v>
      </c>
      <c r="R41" s="130">
        <v>0</v>
      </c>
      <c r="S41" s="61">
        <v>0</v>
      </c>
      <c r="T41" s="226">
        <v>0</v>
      </c>
      <c r="U41" s="60">
        <v>0</v>
      </c>
      <c r="V41" s="225">
        <v>0</v>
      </c>
      <c r="W41" s="225">
        <v>0</v>
      </c>
      <c r="X41" s="225">
        <v>0</v>
      </c>
      <c r="Y41" s="61">
        <v>0</v>
      </c>
      <c r="Z41" s="62">
        <v>0</v>
      </c>
      <c r="AA41" s="180" t="s">
        <v>172</v>
      </c>
    </row>
    <row r="42" spans="1:27" ht="18" customHeight="1" x14ac:dyDescent="0.15">
      <c r="A42" s="180" t="s">
        <v>173</v>
      </c>
      <c r="B42" s="114">
        <v>57581</v>
      </c>
      <c r="C42" s="60" t="s">
        <v>76</v>
      </c>
      <c r="D42" s="61">
        <v>0</v>
      </c>
      <c r="E42" s="61">
        <v>0</v>
      </c>
      <c r="F42" s="297">
        <v>0</v>
      </c>
      <c r="G42" s="226">
        <v>0</v>
      </c>
      <c r="H42" s="319">
        <v>0</v>
      </c>
      <c r="I42" s="61">
        <v>0</v>
      </c>
      <c r="J42" s="61">
        <v>0</v>
      </c>
      <c r="K42" s="61">
        <v>0</v>
      </c>
      <c r="L42" s="130">
        <v>0</v>
      </c>
      <c r="M42" s="61">
        <v>0</v>
      </c>
      <c r="N42" s="61">
        <v>0</v>
      </c>
      <c r="O42" s="60">
        <v>0</v>
      </c>
      <c r="P42" s="61" t="s">
        <v>76</v>
      </c>
      <c r="Q42" s="61">
        <v>0</v>
      </c>
      <c r="R42" s="130">
        <v>0</v>
      </c>
      <c r="S42" s="61">
        <v>0</v>
      </c>
      <c r="T42" s="226">
        <v>0</v>
      </c>
      <c r="U42" s="60">
        <v>0</v>
      </c>
      <c r="V42" s="225">
        <v>0</v>
      </c>
      <c r="W42" s="225">
        <v>0</v>
      </c>
      <c r="X42" s="225">
        <v>0</v>
      </c>
      <c r="Y42" s="61">
        <v>0</v>
      </c>
      <c r="Z42" s="62">
        <v>0</v>
      </c>
      <c r="AA42" s="180" t="s">
        <v>173</v>
      </c>
    </row>
    <row r="43" spans="1:27" ht="18" customHeight="1" x14ac:dyDescent="0.15">
      <c r="A43" s="180" t="s">
        <v>174</v>
      </c>
      <c r="B43" s="129">
        <v>59184</v>
      </c>
      <c r="C43" s="60">
        <v>0</v>
      </c>
      <c r="D43" s="61" t="s">
        <v>76</v>
      </c>
      <c r="E43" s="61">
        <v>0</v>
      </c>
      <c r="F43" s="297" t="s">
        <v>76</v>
      </c>
      <c r="G43" s="226" t="s">
        <v>76</v>
      </c>
      <c r="H43" s="319">
        <v>0</v>
      </c>
      <c r="I43" s="61">
        <v>0</v>
      </c>
      <c r="J43" s="61">
        <v>0</v>
      </c>
      <c r="K43" s="61">
        <v>0</v>
      </c>
      <c r="L43" s="130">
        <v>0</v>
      </c>
      <c r="M43" s="61">
        <v>0</v>
      </c>
      <c r="N43" s="61">
        <v>0</v>
      </c>
      <c r="O43" s="60">
        <v>0</v>
      </c>
      <c r="P43" s="61" t="s">
        <v>76</v>
      </c>
      <c r="Q43" s="61">
        <v>0</v>
      </c>
      <c r="R43" s="130">
        <v>0</v>
      </c>
      <c r="S43" s="61">
        <v>0</v>
      </c>
      <c r="T43" s="226">
        <v>0</v>
      </c>
      <c r="U43" s="60">
        <v>0</v>
      </c>
      <c r="V43" s="225">
        <v>0</v>
      </c>
      <c r="W43" s="225">
        <v>0</v>
      </c>
      <c r="X43" s="225">
        <v>0</v>
      </c>
      <c r="Y43" s="61">
        <v>0</v>
      </c>
      <c r="Z43" s="62">
        <v>0</v>
      </c>
      <c r="AA43" s="180" t="s">
        <v>174</v>
      </c>
    </row>
    <row r="44" spans="1:27" ht="18" customHeight="1" x14ac:dyDescent="0.15">
      <c r="A44" s="180" t="s">
        <v>175</v>
      </c>
      <c r="B44" s="129">
        <v>90214</v>
      </c>
      <c r="C44" s="60">
        <v>0</v>
      </c>
      <c r="D44" s="61" t="s">
        <v>76</v>
      </c>
      <c r="E44" s="61">
        <v>0</v>
      </c>
      <c r="F44" s="297" t="s">
        <v>76</v>
      </c>
      <c r="G44" s="226" t="s">
        <v>76</v>
      </c>
      <c r="H44" s="319">
        <v>0</v>
      </c>
      <c r="I44" s="61">
        <v>0</v>
      </c>
      <c r="J44" s="61">
        <v>0</v>
      </c>
      <c r="K44" s="61">
        <v>0</v>
      </c>
      <c r="L44" s="130">
        <v>0</v>
      </c>
      <c r="M44" s="61" t="s">
        <v>76</v>
      </c>
      <c r="N44" s="61">
        <v>0</v>
      </c>
      <c r="O44" s="60">
        <v>0</v>
      </c>
      <c r="P44" s="61" t="s">
        <v>76</v>
      </c>
      <c r="Q44" s="61">
        <v>0</v>
      </c>
      <c r="R44" s="130">
        <v>0</v>
      </c>
      <c r="S44" s="61">
        <v>0</v>
      </c>
      <c r="T44" s="226">
        <v>0</v>
      </c>
      <c r="U44" s="60">
        <v>0</v>
      </c>
      <c r="V44" s="225">
        <v>0</v>
      </c>
      <c r="W44" s="225">
        <v>0</v>
      </c>
      <c r="X44" s="225">
        <v>0</v>
      </c>
      <c r="Y44" s="61">
        <v>0</v>
      </c>
      <c r="Z44" s="62">
        <v>0</v>
      </c>
      <c r="AA44" s="180" t="s">
        <v>175</v>
      </c>
    </row>
    <row r="45" spans="1:27" ht="18" customHeight="1" x14ac:dyDescent="0.15">
      <c r="A45" s="180" t="s">
        <v>176</v>
      </c>
      <c r="B45" s="129">
        <v>439854</v>
      </c>
      <c r="C45" s="60" t="s">
        <v>76</v>
      </c>
      <c r="D45" s="61">
        <v>0</v>
      </c>
      <c r="E45" s="61">
        <v>0</v>
      </c>
      <c r="F45" s="297">
        <v>0</v>
      </c>
      <c r="G45" s="226">
        <v>0</v>
      </c>
      <c r="H45" s="319">
        <v>0</v>
      </c>
      <c r="I45" s="61">
        <v>0</v>
      </c>
      <c r="J45" s="61">
        <v>0</v>
      </c>
      <c r="K45" s="61">
        <v>0</v>
      </c>
      <c r="L45" s="130">
        <v>0</v>
      </c>
      <c r="M45" s="61">
        <v>0</v>
      </c>
      <c r="N45" s="61">
        <v>0</v>
      </c>
      <c r="O45" s="60">
        <v>0</v>
      </c>
      <c r="P45" s="61" t="s">
        <v>76</v>
      </c>
      <c r="Q45" s="61">
        <v>0</v>
      </c>
      <c r="R45" s="130">
        <v>0</v>
      </c>
      <c r="S45" s="61">
        <v>0</v>
      </c>
      <c r="T45" s="226" t="s">
        <v>76</v>
      </c>
      <c r="U45" s="60" t="s">
        <v>76</v>
      </c>
      <c r="V45" s="225">
        <v>0</v>
      </c>
      <c r="W45" s="225">
        <v>0</v>
      </c>
      <c r="X45" s="225">
        <v>0</v>
      </c>
      <c r="Y45" s="61">
        <v>0</v>
      </c>
      <c r="Z45" s="62">
        <v>0</v>
      </c>
      <c r="AA45" s="180" t="s">
        <v>176</v>
      </c>
    </row>
    <row r="46" spans="1:27" ht="18" customHeight="1" x14ac:dyDescent="0.15">
      <c r="A46" s="180" t="s">
        <v>177</v>
      </c>
      <c r="B46" s="129">
        <v>77409</v>
      </c>
      <c r="C46" s="60">
        <v>2550</v>
      </c>
      <c r="D46" s="61" t="s">
        <v>76</v>
      </c>
      <c r="E46" s="61">
        <v>0</v>
      </c>
      <c r="F46" s="297" t="s">
        <v>76</v>
      </c>
      <c r="G46" s="226" t="s">
        <v>76</v>
      </c>
      <c r="H46" s="319">
        <v>0</v>
      </c>
      <c r="I46" s="61">
        <v>0</v>
      </c>
      <c r="J46" s="61">
        <v>0</v>
      </c>
      <c r="K46" s="61">
        <v>0</v>
      </c>
      <c r="L46" s="130">
        <v>0</v>
      </c>
      <c r="M46" s="61">
        <v>0</v>
      </c>
      <c r="N46" s="61">
        <v>0</v>
      </c>
      <c r="O46" s="60">
        <v>0</v>
      </c>
      <c r="P46" s="61">
        <v>0</v>
      </c>
      <c r="Q46" s="61">
        <v>0</v>
      </c>
      <c r="R46" s="130">
        <v>0</v>
      </c>
      <c r="S46" s="61">
        <v>0</v>
      </c>
      <c r="T46" s="226">
        <v>0</v>
      </c>
      <c r="U46" s="60" t="s">
        <v>76</v>
      </c>
      <c r="V46" s="225">
        <v>0</v>
      </c>
      <c r="W46" s="225">
        <v>0</v>
      </c>
      <c r="X46" s="225">
        <v>5694</v>
      </c>
      <c r="Y46" s="61">
        <v>0</v>
      </c>
      <c r="Z46" s="62">
        <v>0</v>
      </c>
      <c r="AA46" s="180" t="s">
        <v>177</v>
      </c>
    </row>
    <row r="47" spans="1:27" ht="18" customHeight="1" x14ac:dyDescent="0.15">
      <c r="A47" s="180" t="s">
        <v>178</v>
      </c>
      <c r="B47" s="129">
        <v>78368</v>
      </c>
      <c r="C47" s="60">
        <v>2896</v>
      </c>
      <c r="D47" s="61">
        <v>0</v>
      </c>
      <c r="E47" s="61">
        <v>0</v>
      </c>
      <c r="F47" s="297">
        <v>0</v>
      </c>
      <c r="G47" s="226" t="s">
        <v>76</v>
      </c>
      <c r="H47" s="319">
        <v>0</v>
      </c>
      <c r="I47" s="61">
        <v>0</v>
      </c>
      <c r="J47" s="61">
        <v>0</v>
      </c>
      <c r="K47" s="61">
        <v>0</v>
      </c>
      <c r="L47" s="130">
        <v>0</v>
      </c>
      <c r="M47" s="61">
        <v>0</v>
      </c>
      <c r="N47" s="61">
        <v>0</v>
      </c>
      <c r="O47" s="60">
        <v>0</v>
      </c>
      <c r="P47" s="61" t="s">
        <v>76</v>
      </c>
      <c r="Q47" s="61">
        <v>0</v>
      </c>
      <c r="R47" s="130">
        <v>0</v>
      </c>
      <c r="S47" s="61">
        <v>0</v>
      </c>
      <c r="T47" s="226">
        <v>0</v>
      </c>
      <c r="U47" s="60">
        <v>0</v>
      </c>
      <c r="V47" s="225">
        <v>0</v>
      </c>
      <c r="W47" s="225">
        <v>0</v>
      </c>
      <c r="X47" s="225">
        <v>0</v>
      </c>
      <c r="Y47" s="61">
        <v>0</v>
      </c>
      <c r="Z47" s="62">
        <v>0</v>
      </c>
      <c r="AA47" s="180" t="s">
        <v>178</v>
      </c>
    </row>
    <row r="48" spans="1:27" ht="18" customHeight="1" x14ac:dyDescent="0.15">
      <c r="A48" s="180" t="s">
        <v>179</v>
      </c>
      <c r="B48" s="129">
        <v>77226</v>
      </c>
      <c r="C48" s="60" t="s">
        <v>76</v>
      </c>
      <c r="D48" s="61">
        <v>0</v>
      </c>
      <c r="E48" s="61">
        <v>0</v>
      </c>
      <c r="F48" s="297">
        <v>0</v>
      </c>
      <c r="G48" s="226" t="s">
        <v>76</v>
      </c>
      <c r="H48" s="319">
        <v>0</v>
      </c>
      <c r="I48" s="61">
        <v>0</v>
      </c>
      <c r="J48" s="61">
        <v>0</v>
      </c>
      <c r="K48" s="61">
        <v>0</v>
      </c>
      <c r="L48" s="130">
        <v>0</v>
      </c>
      <c r="M48" s="61">
        <v>0</v>
      </c>
      <c r="N48" s="61">
        <v>0</v>
      </c>
      <c r="O48" s="60">
        <v>0</v>
      </c>
      <c r="P48" s="61" t="s">
        <v>76</v>
      </c>
      <c r="Q48" s="61">
        <v>0</v>
      </c>
      <c r="R48" s="130">
        <v>0</v>
      </c>
      <c r="S48" s="61">
        <v>0</v>
      </c>
      <c r="T48" s="226">
        <v>0</v>
      </c>
      <c r="U48" s="60">
        <v>0</v>
      </c>
      <c r="V48" s="225">
        <v>0</v>
      </c>
      <c r="W48" s="225">
        <v>0</v>
      </c>
      <c r="X48" s="225">
        <v>0</v>
      </c>
      <c r="Y48" s="61">
        <v>0</v>
      </c>
      <c r="Z48" s="62">
        <v>0</v>
      </c>
      <c r="AA48" s="180" t="s">
        <v>179</v>
      </c>
    </row>
    <row r="49" spans="1:27" ht="18" customHeight="1" x14ac:dyDescent="0.15">
      <c r="A49" s="180" t="s">
        <v>180</v>
      </c>
      <c r="B49" s="129">
        <v>1141013</v>
      </c>
      <c r="C49" s="60">
        <v>31327</v>
      </c>
      <c r="D49" s="61">
        <v>990956</v>
      </c>
      <c r="E49" s="61">
        <v>0</v>
      </c>
      <c r="F49" s="297">
        <v>33579</v>
      </c>
      <c r="G49" s="226">
        <v>30559</v>
      </c>
      <c r="H49" s="319">
        <v>0</v>
      </c>
      <c r="I49" s="61">
        <v>0</v>
      </c>
      <c r="J49" s="61" t="s">
        <v>76</v>
      </c>
      <c r="K49" s="61">
        <v>0</v>
      </c>
      <c r="L49" s="130">
        <v>0</v>
      </c>
      <c r="M49" s="61">
        <v>0</v>
      </c>
      <c r="N49" s="61">
        <v>0</v>
      </c>
      <c r="O49" s="60">
        <v>0</v>
      </c>
      <c r="P49" s="61" t="s">
        <v>76</v>
      </c>
      <c r="Q49" s="61">
        <v>0</v>
      </c>
      <c r="R49" s="130">
        <v>0</v>
      </c>
      <c r="S49" s="61" t="s">
        <v>76</v>
      </c>
      <c r="T49" s="226">
        <v>0</v>
      </c>
      <c r="U49" s="60" t="s">
        <v>76</v>
      </c>
      <c r="V49" s="225">
        <v>0</v>
      </c>
      <c r="W49" s="225">
        <v>0</v>
      </c>
      <c r="X49" s="225">
        <v>0</v>
      </c>
      <c r="Y49" s="61">
        <v>0</v>
      </c>
      <c r="Z49" s="62" t="s">
        <v>76</v>
      </c>
      <c r="AA49" s="180" t="s">
        <v>180</v>
      </c>
    </row>
    <row r="50" spans="1:27" ht="18" customHeight="1" x14ac:dyDescent="0.15">
      <c r="A50" s="180" t="s">
        <v>181</v>
      </c>
      <c r="B50" s="129">
        <v>316452</v>
      </c>
      <c r="C50" s="60" t="s">
        <v>76</v>
      </c>
      <c r="D50" s="61" t="s">
        <v>76</v>
      </c>
      <c r="E50" s="61">
        <v>0</v>
      </c>
      <c r="F50" s="297">
        <v>0</v>
      </c>
      <c r="G50" s="226">
        <v>18026</v>
      </c>
      <c r="H50" s="319">
        <v>0</v>
      </c>
      <c r="I50" s="61">
        <v>0</v>
      </c>
      <c r="J50" s="61">
        <v>0</v>
      </c>
      <c r="K50" s="61">
        <v>0</v>
      </c>
      <c r="L50" s="130">
        <v>0</v>
      </c>
      <c r="M50" s="61">
        <v>0</v>
      </c>
      <c r="N50" s="61">
        <v>0</v>
      </c>
      <c r="O50" s="60">
        <v>0</v>
      </c>
      <c r="P50" s="61">
        <v>97859</v>
      </c>
      <c r="Q50" s="61">
        <v>0</v>
      </c>
      <c r="R50" s="130">
        <v>0</v>
      </c>
      <c r="S50" s="61">
        <v>0</v>
      </c>
      <c r="T50" s="226">
        <v>0</v>
      </c>
      <c r="U50" s="60" t="s">
        <v>76</v>
      </c>
      <c r="V50" s="225">
        <v>0</v>
      </c>
      <c r="W50" s="225">
        <v>0</v>
      </c>
      <c r="X50" s="225">
        <v>0</v>
      </c>
      <c r="Y50" s="61">
        <v>0</v>
      </c>
      <c r="Z50" s="62">
        <v>0</v>
      </c>
      <c r="AA50" s="180" t="s">
        <v>181</v>
      </c>
    </row>
    <row r="51" spans="1:27" ht="18" customHeight="1" thickBot="1" x14ac:dyDescent="0.2">
      <c r="A51" s="186" t="s">
        <v>182</v>
      </c>
      <c r="B51" s="133">
        <v>705549</v>
      </c>
      <c r="C51" s="66" t="s">
        <v>76</v>
      </c>
      <c r="D51" s="67" t="s">
        <v>76</v>
      </c>
      <c r="E51" s="67">
        <v>0</v>
      </c>
      <c r="F51" s="299">
        <v>0</v>
      </c>
      <c r="G51" s="228">
        <v>0</v>
      </c>
      <c r="H51" s="320">
        <v>0</v>
      </c>
      <c r="I51" s="67">
        <v>0</v>
      </c>
      <c r="J51" s="67">
        <v>0</v>
      </c>
      <c r="K51" s="67">
        <v>0</v>
      </c>
      <c r="L51" s="134">
        <v>0</v>
      </c>
      <c r="M51" s="67">
        <v>0</v>
      </c>
      <c r="N51" s="67">
        <v>0</v>
      </c>
      <c r="O51" s="66">
        <v>0</v>
      </c>
      <c r="P51" s="67" t="s">
        <v>76</v>
      </c>
      <c r="Q51" s="67">
        <v>0</v>
      </c>
      <c r="R51" s="134">
        <v>0</v>
      </c>
      <c r="S51" s="67">
        <v>0</v>
      </c>
      <c r="T51" s="228">
        <v>0</v>
      </c>
      <c r="U51" s="66">
        <v>0</v>
      </c>
      <c r="V51" s="227">
        <v>0</v>
      </c>
      <c r="W51" s="227">
        <v>0</v>
      </c>
      <c r="X51" s="227">
        <v>0</v>
      </c>
      <c r="Y51" s="67">
        <v>0</v>
      </c>
      <c r="Z51" s="260">
        <v>0</v>
      </c>
      <c r="AA51" s="186" t="s">
        <v>182</v>
      </c>
    </row>
  </sheetData>
  <mergeCells count="14">
    <mergeCell ref="H5:H6"/>
    <mergeCell ref="S5:S6"/>
    <mergeCell ref="Z5:Z6"/>
    <mergeCell ref="J5:J6"/>
    <mergeCell ref="K5:K6"/>
    <mergeCell ref="N5:N6"/>
    <mergeCell ref="O5:O6"/>
    <mergeCell ref="Q5:Q6"/>
    <mergeCell ref="R5:R6"/>
    <mergeCell ref="B4:B6"/>
    <mergeCell ref="C5:C6"/>
    <mergeCell ref="E5:E6"/>
    <mergeCell ref="F5:F6"/>
    <mergeCell ref="G5:G6"/>
  </mergeCells>
  <phoneticPr fontId="3"/>
  <printOptions horizontalCentered="1"/>
  <pageMargins left="1.1811023622047245" right="0.78740157480314965" top="0.98425196850393704" bottom="0.98425196850393704" header="0.51181102362204722" footer="0.51181102362204722"/>
  <pageSetup paperSize="9" scale="80" orientation="portrait" horizontalDpi="0" verticalDpi="0" r:id="rId1"/>
  <headerFooter alignWithMargins="0"/>
  <colBreaks count="1" manualBreakCount="1">
    <brk id="20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30"/>
  <sheetViews>
    <sheetView zoomScaleNormal="100" workbookViewId="0">
      <selection activeCell="L11" sqref="L11"/>
    </sheetView>
  </sheetViews>
  <sheetFormatPr defaultColWidth="8.875" defaultRowHeight="28.9" customHeight="1" x14ac:dyDescent="0.15"/>
  <cols>
    <col min="1" max="1" width="15.375" style="1" customWidth="1"/>
    <col min="2" max="2" width="8.5" style="1" customWidth="1"/>
    <col min="3" max="3" width="8.75" style="1" customWidth="1"/>
    <col min="4" max="4" width="10" style="1" customWidth="1"/>
    <col min="5" max="5" width="12.625" style="1" customWidth="1"/>
    <col min="6" max="6" width="8.375" style="1" customWidth="1"/>
    <col min="7" max="7" width="8.5" style="1" customWidth="1"/>
    <col min="8" max="8" width="10.5" style="1" customWidth="1"/>
    <col min="9" max="9" width="10.375" style="1" customWidth="1"/>
    <col min="10" max="10" width="9" style="1" bestFit="1" customWidth="1"/>
    <col min="11" max="16384" width="8.875" style="1"/>
  </cols>
  <sheetData>
    <row r="1" spans="1:10" ht="28.9" customHeight="1" x14ac:dyDescent="0.2">
      <c r="A1" s="5" t="s">
        <v>244</v>
      </c>
      <c r="B1" s="5"/>
      <c r="C1" s="5"/>
      <c r="D1" s="5"/>
    </row>
    <row r="2" spans="1:10" ht="28.9" customHeight="1" thickBot="1" x14ac:dyDescent="0.2">
      <c r="J2" s="268" t="s">
        <v>245</v>
      </c>
    </row>
    <row r="3" spans="1:10" ht="30.4" customHeight="1" thickBot="1" x14ac:dyDescent="0.2">
      <c r="A3" s="619" t="s">
        <v>0</v>
      </c>
      <c r="B3" s="619" t="s">
        <v>1</v>
      </c>
      <c r="C3" s="622" t="s">
        <v>246</v>
      </c>
      <c r="D3" s="623"/>
      <c r="E3" s="37" t="s">
        <v>247</v>
      </c>
      <c r="F3" s="623" t="s">
        <v>248</v>
      </c>
      <c r="G3" s="623"/>
      <c r="H3" s="623"/>
      <c r="I3" s="37"/>
      <c r="J3" s="37"/>
    </row>
    <row r="4" spans="1:10" ht="30.4" customHeight="1" x14ac:dyDescent="0.15">
      <c r="A4" s="620"/>
      <c r="B4" s="620"/>
      <c r="C4" s="39" t="s">
        <v>249</v>
      </c>
      <c r="D4" s="45" t="s">
        <v>249</v>
      </c>
      <c r="E4" s="10" t="s">
        <v>250</v>
      </c>
      <c r="F4" s="39" t="s">
        <v>249</v>
      </c>
      <c r="G4" s="125" t="s">
        <v>251</v>
      </c>
      <c r="H4" s="45" t="s">
        <v>252</v>
      </c>
      <c r="I4" s="10" t="s">
        <v>253</v>
      </c>
      <c r="J4" s="10" t="s">
        <v>254</v>
      </c>
    </row>
    <row r="5" spans="1:10" ht="30.4" customHeight="1" thickBot="1" x14ac:dyDescent="0.2">
      <c r="A5" s="621"/>
      <c r="B5" s="621"/>
      <c r="C5" s="40" t="s">
        <v>255</v>
      </c>
      <c r="D5" s="70" t="s">
        <v>256</v>
      </c>
      <c r="E5" s="38" t="s">
        <v>257</v>
      </c>
      <c r="F5" s="40" t="s">
        <v>256</v>
      </c>
      <c r="G5" s="126" t="s">
        <v>258</v>
      </c>
      <c r="H5" s="70" t="s">
        <v>72</v>
      </c>
      <c r="I5" s="38"/>
      <c r="J5" s="38"/>
    </row>
    <row r="6" spans="1:10" ht="30.4" customHeight="1" x14ac:dyDescent="0.15">
      <c r="A6" s="37" t="s">
        <v>259</v>
      </c>
      <c r="B6" s="321">
        <v>377</v>
      </c>
      <c r="C6" s="322">
        <v>112.0079575596817</v>
      </c>
      <c r="D6" s="321">
        <v>305935.01591511938</v>
      </c>
      <c r="E6" s="323">
        <v>26.596449664323263</v>
      </c>
      <c r="F6" s="324">
        <v>2731.368579344969</v>
      </c>
      <c r="G6" s="325">
        <v>2646.4921732540793</v>
      </c>
      <c r="H6" s="326">
        <v>936.25928908044614</v>
      </c>
      <c r="I6" s="327">
        <v>35.377368523604538</v>
      </c>
      <c r="J6" s="328">
        <v>60.249344483178035</v>
      </c>
    </row>
    <row r="7" spans="1:10" ht="30.4" customHeight="1" x14ac:dyDescent="0.15">
      <c r="A7" s="2" t="s">
        <v>14</v>
      </c>
      <c r="B7" s="329">
        <v>81</v>
      </c>
      <c r="C7" s="330">
        <v>108.33333333333333</v>
      </c>
      <c r="D7" s="329">
        <v>227701.24691358025</v>
      </c>
      <c r="E7" s="323">
        <v>20.756949210706932</v>
      </c>
      <c r="F7" s="331">
        <v>2101.8576638176637</v>
      </c>
      <c r="G7" s="332">
        <v>2081.0549287749286</v>
      </c>
      <c r="H7" s="333">
        <v>477.15908831908831</v>
      </c>
      <c r="I7" s="323">
        <v>22.928711862496652</v>
      </c>
      <c r="J7" s="334">
        <v>75.391655678467259</v>
      </c>
    </row>
    <row r="8" spans="1:10" ht="30.4" customHeight="1" x14ac:dyDescent="0.15">
      <c r="A8" s="2" t="s">
        <v>15</v>
      </c>
      <c r="B8" s="329">
        <v>19</v>
      </c>
      <c r="C8" s="330">
        <v>97.368421052631575</v>
      </c>
      <c r="D8" s="329">
        <v>820770.21052631584</v>
      </c>
      <c r="E8" s="323">
        <v>32.911083281152159</v>
      </c>
      <c r="F8" s="331">
        <v>8429.5318918918911</v>
      </c>
      <c r="G8" s="332">
        <v>7046.9637837837836</v>
      </c>
      <c r="H8" s="333">
        <v>2646.6864864864865</v>
      </c>
      <c r="I8" s="323">
        <v>37.557827281260401</v>
      </c>
      <c r="J8" s="334">
        <v>60.479740441024134</v>
      </c>
    </row>
    <row r="9" spans="1:10" ht="30.4" customHeight="1" x14ac:dyDescent="0.15">
      <c r="A9" s="2" t="s">
        <v>16</v>
      </c>
      <c r="B9" s="329">
        <v>10</v>
      </c>
      <c r="C9" s="330">
        <v>87.8</v>
      </c>
      <c r="D9" s="329">
        <v>124207.8</v>
      </c>
      <c r="E9" s="323">
        <v>27.869252873563216</v>
      </c>
      <c r="F9" s="331">
        <v>1414.6674259681092</v>
      </c>
      <c r="G9" s="332">
        <v>1370.8895216400911</v>
      </c>
      <c r="H9" s="333">
        <v>742.98063781321184</v>
      </c>
      <c r="I9" s="323">
        <v>54.196974014677139</v>
      </c>
      <c r="J9" s="334">
        <v>41.467763228404479</v>
      </c>
    </row>
    <row r="10" spans="1:10" ht="30.4" customHeight="1" x14ac:dyDescent="0.15">
      <c r="A10" s="2" t="s">
        <v>17</v>
      </c>
      <c r="B10" s="329">
        <v>42</v>
      </c>
      <c r="C10" s="330">
        <v>87.095238095238102</v>
      </c>
      <c r="D10" s="329">
        <v>72678.5</v>
      </c>
      <c r="E10" s="323">
        <v>16.160376953460418</v>
      </c>
      <c r="F10" s="331">
        <v>834.47156916347728</v>
      </c>
      <c r="G10" s="332">
        <v>817.83952979770368</v>
      </c>
      <c r="H10" s="333">
        <v>377.55440131219245</v>
      </c>
      <c r="I10" s="323">
        <v>46.164851117624785</v>
      </c>
      <c r="J10" s="334">
        <v>52.570498556485589</v>
      </c>
    </row>
    <row r="11" spans="1:10" ht="30.4" customHeight="1" x14ac:dyDescent="0.15">
      <c r="A11" s="2" t="s">
        <v>18</v>
      </c>
      <c r="B11" s="329">
        <v>16</v>
      </c>
      <c r="C11" s="330">
        <v>66.9375</v>
      </c>
      <c r="D11" s="329">
        <v>97268.5625</v>
      </c>
      <c r="E11" s="323">
        <v>20.294362956571756</v>
      </c>
      <c r="F11" s="331">
        <v>1453.1251167133521</v>
      </c>
      <c r="G11" s="332">
        <v>1437.4967320261437</v>
      </c>
      <c r="H11" s="333">
        <v>561.98786181139121</v>
      </c>
      <c r="I11" s="323">
        <v>39.094896655470819</v>
      </c>
      <c r="J11" s="334">
        <v>56.437590244998724</v>
      </c>
    </row>
    <row r="12" spans="1:10" ht="30.4" customHeight="1" x14ac:dyDescent="0.15">
      <c r="A12" s="2" t="s">
        <v>19</v>
      </c>
      <c r="B12" s="329">
        <v>2</v>
      </c>
      <c r="C12" s="182" t="s">
        <v>76</v>
      </c>
      <c r="D12" s="181" t="s">
        <v>76</v>
      </c>
      <c r="E12" s="335" t="s">
        <v>76</v>
      </c>
      <c r="F12" s="182" t="s">
        <v>76</v>
      </c>
      <c r="G12" s="88" t="s">
        <v>76</v>
      </c>
      <c r="H12" s="181" t="s">
        <v>76</v>
      </c>
      <c r="I12" s="335" t="s">
        <v>76</v>
      </c>
      <c r="J12" s="336" t="s">
        <v>76</v>
      </c>
    </row>
    <row r="13" spans="1:10" ht="30.4" customHeight="1" x14ac:dyDescent="0.15">
      <c r="A13" s="2" t="s">
        <v>20</v>
      </c>
      <c r="B13" s="329">
        <v>8</v>
      </c>
      <c r="C13" s="330">
        <v>117.25</v>
      </c>
      <c r="D13" s="329">
        <v>393820</v>
      </c>
      <c r="E13" s="323">
        <v>44.336850649350652</v>
      </c>
      <c r="F13" s="331">
        <v>3358.8059701492539</v>
      </c>
      <c r="G13" s="332">
        <v>3361.4328358208954</v>
      </c>
      <c r="H13" s="333">
        <v>518.7782515991471</v>
      </c>
      <c r="I13" s="323">
        <v>15.433247574392075</v>
      </c>
      <c r="J13" s="334">
        <v>71.395999522997599</v>
      </c>
    </row>
    <row r="14" spans="1:10" ht="30.4" customHeight="1" x14ac:dyDescent="0.15">
      <c r="A14" s="2" t="s">
        <v>21</v>
      </c>
      <c r="B14" s="329">
        <v>15</v>
      </c>
      <c r="C14" s="330">
        <v>61.733333333333334</v>
      </c>
      <c r="D14" s="329">
        <v>65085.133333333331</v>
      </c>
      <c r="E14" s="323">
        <v>24.072592194772643</v>
      </c>
      <c r="F14" s="331">
        <v>1054.2948164146869</v>
      </c>
      <c r="G14" s="332">
        <v>1028.7170626349891</v>
      </c>
      <c r="H14" s="333">
        <v>605.94600431965443</v>
      </c>
      <c r="I14" s="323">
        <v>58.903077078119495</v>
      </c>
      <c r="J14" s="334">
        <v>38.0742227522381</v>
      </c>
    </row>
    <row r="15" spans="1:10" ht="30.4" customHeight="1" x14ac:dyDescent="0.15">
      <c r="A15" s="2" t="s">
        <v>22</v>
      </c>
      <c r="B15" s="329">
        <v>15</v>
      </c>
      <c r="C15" s="330">
        <v>172.13333333333333</v>
      </c>
      <c r="D15" s="329">
        <v>976673.6</v>
      </c>
      <c r="E15" s="323">
        <v>44.714577950043065</v>
      </c>
      <c r="F15" s="331">
        <v>5673.9364833462432</v>
      </c>
      <c r="G15" s="332">
        <v>5650.3958171959721</v>
      </c>
      <c r="H15" s="333">
        <v>1948.4419054996126</v>
      </c>
      <c r="I15" s="323">
        <v>34.483281676831865</v>
      </c>
      <c r="J15" s="334">
        <v>59.269690531198094</v>
      </c>
    </row>
    <row r="16" spans="1:10" ht="30.4" customHeight="1" x14ac:dyDescent="0.15">
      <c r="A16" s="2" t="s">
        <v>23</v>
      </c>
      <c r="B16" s="32">
        <v>0</v>
      </c>
      <c r="C16" s="57">
        <v>0</v>
      </c>
      <c r="D16" s="32">
        <v>0</v>
      </c>
      <c r="E16" s="337">
        <v>0</v>
      </c>
      <c r="F16" s="57">
        <v>0</v>
      </c>
      <c r="G16" s="58">
        <v>0</v>
      </c>
      <c r="H16" s="32">
        <v>0</v>
      </c>
      <c r="I16" s="337">
        <v>0</v>
      </c>
      <c r="J16" s="338">
        <v>0</v>
      </c>
    </row>
    <row r="17" spans="1:10" ht="30.4" customHeight="1" x14ac:dyDescent="0.15">
      <c r="A17" s="2" t="s">
        <v>42</v>
      </c>
      <c r="B17" s="329">
        <v>19</v>
      </c>
      <c r="C17" s="330">
        <v>77.15789473684211</v>
      </c>
      <c r="D17" s="329">
        <v>175580.31578947368</v>
      </c>
      <c r="E17" s="323">
        <v>27.740294751976993</v>
      </c>
      <c r="F17" s="331">
        <v>2275.5975443383354</v>
      </c>
      <c r="G17" s="332">
        <v>2196.4147339699862</v>
      </c>
      <c r="H17" s="333">
        <v>1018.6780354706685</v>
      </c>
      <c r="I17" s="323">
        <v>46.379129574924285</v>
      </c>
      <c r="J17" s="334">
        <v>49.979161128268068</v>
      </c>
    </row>
    <row r="18" spans="1:10" ht="30.4" customHeight="1" x14ac:dyDescent="0.15">
      <c r="A18" s="2" t="s">
        <v>43</v>
      </c>
      <c r="B18" s="329">
        <v>7</v>
      </c>
      <c r="C18" s="330">
        <v>232.42857142857142</v>
      </c>
      <c r="D18" s="329">
        <v>994757.71428571432</v>
      </c>
      <c r="E18" s="323">
        <v>32.764970760233915</v>
      </c>
      <c r="F18" s="331">
        <v>4279.8426551936082</v>
      </c>
      <c r="G18" s="332">
        <v>4294.6281499692686</v>
      </c>
      <c r="H18" s="333">
        <v>2066.5519360786725</v>
      </c>
      <c r="I18" s="323">
        <v>48.119461427491927</v>
      </c>
      <c r="J18" s="334">
        <v>47.170404845320697</v>
      </c>
    </row>
    <row r="19" spans="1:10" ht="30.4" customHeight="1" x14ac:dyDescent="0.15">
      <c r="A19" s="2" t="s">
        <v>24</v>
      </c>
      <c r="B19" s="32">
        <v>0</v>
      </c>
      <c r="C19" s="182">
        <v>0</v>
      </c>
      <c r="D19" s="181">
        <v>0</v>
      </c>
      <c r="E19" s="335">
        <v>0</v>
      </c>
      <c r="F19" s="182">
        <v>0</v>
      </c>
      <c r="G19" s="88">
        <v>0</v>
      </c>
      <c r="H19" s="181">
        <v>0</v>
      </c>
      <c r="I19" s="335">
        <v>0</v>
      </c>
      <c r="J19" s="336">
        <v>0</v>
      </c>
    </row>
    <row r="20" spans="1:10" ht="30.4" customHeight="1" x14ac:dyDescent="0.15">
      <c r="A20" s="2" t="s">
        <v>25</v>
      </c>
      <c r="B20" s="329">
        <v>22</v>
      </c>
      <c r="C20" s="330">
        <v>66.272727272727266</v>
      </c>
      <c r="D20" s="329">
        <v>64961.13636363636</v>
      </c>
      <c r="E20" s="323">
        <v>23.080852211434735</v>
      </c>
      <c r="F20" s="331">
        <v>980.20919067215368</v>
      </c>
      <c r="G20" s="332">
        <v>960.09465020576135</v>
      </c>
      <c r="H20" s="333">
        <v>491.35596707818928</v>
      </c>
      <c r="I20" s="323">
        <v>51.177867408477383</v>
      </c>
      <c r="J20" s="334">
        <v>43.591023975974018</v>
      </c>
    </row>
    <row r="21" spans="1:10" ht="30.4" customHeight="1" x14ac:dyDescent="0.15">
      <c r="A21" s="2" t="s">
        <v>26</v>
      </c>
      <c r="B21" s="329">
        <v>2</v>
      </c>
      <c r="C21" s="339" t="s">
        <v>76</v>
      </c>
      <c r="D21" s="181" t="s">
        <v>76</v>
      </c>
      <c r="E21" s="340" t="s">
        <v>76</v>
      </c>
      <c r="F21" s="182" t="s">
        <v>76</v>
      </c>
      <c r="G21" s="88" t="s">
        <v>76</v>
      </c>
      <c r="H21" s="181" t="s">
        <v>76</v>
      </c>
      <c r="I21" s="340" t="s">
        <v>76</v>
      </c>
      <c r="J21" s="341" t="s">
        <v>76</v>
      </c>
    </row>
    <row r="22" spans="1:10" ht="30.4" customHeight="1" x14ac:dyDescent="0.15">
      <c r="A22" s="2" t="s">
        <v>27</v>
      </c>
      <c r="B22" s="329">
        <v>1</v>
      </c>
      <c r="C22" s="182" t="s">
        <v>76</v>
      </c>
      <c r="D22" s="181" t="s">
        <v>76</v>
      </c>
      <c r="E22" s="335" t="s">
        <v>76</v>
      </c>
      <c r="F22" s="182" t="s">
        <v>76</v>
      </c>
      <c r="G22" s="88" t="s">
        <v>76</v>
      </c>
      <c r="H22" s="181" t="s">
        <v>76</v>
      </c>
      <c r="I22" s="335" t="s">
        <v>76</v>
      </c>
      <c r="J22" s="336" t="s">
        <v>66</v>
      </c>
    </row>
    <row r="23" spans="1:10" ht="30.4" customHeight="1" x14ac:dyDescent="0.15">
      <c r="A23" s="2" t="s">
        <v>28</v>
      </c>
      <c r="B23" s="329">
        <v>23</v>
      </c>
      <c r="C23" s="330">
        <v>70.608695652173907</v>
      </c>
      <c r="D23" s="329">
        <v>126593</v>
      </c>
      <c r="E23" s="323">
        <v>32.400359947643977</v>
      </c>
      <c r="F23" s="331">
        <v>1792.8811576354681</v>
      </c>
      <c r="G23" s="332">
        <v>1758.8774630541873</v>
      </c>
      <c r="H23" s="333">
        <v>642.38916256157631</v>
      </c>
      <c r="I23" s="323">
        <v>36.522678586494898</v>
      </c>
      <c r="J23" s="334">
        <v>60.58499161712033</v>
      </c>
    </row>
    <row r="24" spans="1:10" ht="30.4" customHeight="1" x14ac:dyDescent="0.15">
      <c r="A24" s="2" t="s">
        <v>29</v>
      </c>
      <c r="B24" s="329">
        <v>22</v>
      </c>
      <c r="C24" s="330">
        <v>60.31818181818182</v>
      </c>
      <c r="D24" s="329">
        <v>116407.81818181818</v>
      </c>
      <c r="E24" s="323">
        <v>30.890851821418789</v>
      </c>
      <c r="F24" s="331">
        <v>1929.8960060286361</v>
      </c>
      <c r="G24" s="332">
        <v>1855.1205727204219</v>
      </c>
      <c r="H24" s="333">
        <v>853.69404672192911</v>
      </c>
      <c r="I24" s="323">
        <v>46.018251281103446</v>
      </c>
      <c r="J24" s="334">
        <v>51.584627977308784</v>
      </c>
    </row>
    <row r="25" spans="1:10" ht="30.4" customHeight="1" x14ac:dyDescent="0.15">
      <c r="A25" s="2" t="s">
        <v>30</v>
      </c>
      <c r="B25" s="329">
        <v>21</v>
      </c>
      <c r="C25" s="330">
        <v>150.28571428571428</v>
      </c>
      <c r="D25" s="329">
        <v>349803.42857142858</v>
      </c>
      <c r="E25" s="323">
        <v>20.711325389359256</v>
      </c>
      <c r="F25" s="331">
        <v>2327.5893536121671</v>
      </c>
      <c r="G25" s="332">
        <v>2302.4486692015207</v>
      </c>
      <c r="H25" s="333">
        <v>493.1029784537389</v>
      </c>
      <c r="I25" s="323">
        <v>21.41645913977074</v>
      </c>
      <c r="J25" s="334">
        <v>75.445136934723152</v>
      </c>
    </row>
    <row r="26" spans="1:10" ht="30.4" customHeight="1" x14ac:dyDescent="0.15">
      <c r="A26" s="2" t="s">
        <v>31</v>
      </c>
      <c r="B26" s="329">
        <v>4</v>
      </c>
      <c r="C26" s="330">
        <v>61.5</v>
      </c>
      <c r="D26" s="329">
        <v>36484.25</v>
      </c>
      <c r="E26" s="323">
        <v>18.873134328358208</v>
      </c>
      <c r="F26" s="331">
        <v>593.23983739837399</v>
      </c>
      <c r="G26" s="332">
        <v>610.33739837398377</v>
      </c>
      <c r="H26" s="333">
        <v>322.1910569105691</v>
      </c>
      <c r="I26" s="323">
        <v>52.789007812552036</v>
      </c>
      <c r="J26" s="334">
        <v>41.863423536228794</v>
      </c>
    </row>
    <row r="27" spans="1:10" ht="30.4" customHeight="1" x14ac:dyDescent="0.15">
      <c r="A27" s="2" t="s">
        <v>32</v>
      </c>
      <c r="B27" s="329">
        <v>21</v>
      </c>
      <c r="C27" s="330">
        <v>280.8095238095238</v>
      </c>
      <c r="D27" s="329">
        <v>1108626.3333333333</v>
      </c>
      <c r="E27" s="323">
        <v>29.200206674831602</v>
      </c>
      <c r="F27" s="331">
        <v>3947.965575716466</v>
      </c>
      <c r="G27" s="332">
        <v>3937.1025945395963</v>
      </c>
      <c r="H27" s="333">
        <v>1544.0296761064949</v>
      </c>
      <c r="I27" s="323">
        <v>39.217410240919904</v>
      </c>
      <c r="J27" s="334">
        <v>54.32181133435563</v>
      </c>
    </row>
    <row r="28" spans="1:10" ht="30.4" customHeight="1" x14ac:dyDescent="0.15">
      <c r="A28" s="2" t="s">
        <v>33</v>
      </c>
      <c r="B28" s="329">
        <v>12</v>
      </c>
      <c r="C28" s="330">
        <v>169.08333333333334</v>
      </c>
      <c r="D28" s="329">
        <v>353346.5</v>
      </c>
      <c r="E28" s="323">
        <v>30.441703850603204</v>
      </c>
      <c r="F28" s="331">
        <v>2089.7772301626419</v>
      </c>
      <c r="G28" s="332">
        <v>2067.5160177427306</v>
      </c>
      <c r="H28" s="333">
        <v>781.65648102513558</v>
      </c>
      <c r="I28" s="323">
        <v>37.806550194398561</v>
      </c>
      <c r="J28" s="334">
        <v>58.896278656206569</v>
      </c>
    </row>
    <row r="29" spans="1:10" ht="30.4" customHeight="1" x14ac:dyDescent="0.15">
      <c r="A29" s="2" t="s">
        <v>34</v>
      </c>
      <c r="B29" s="329">
        <v>10</v>
      </c>
      <c r="C29" s="330">
        <v>177.8</v>
      </c>
      <c r="D29" s="329">
        <v>204447.3</v>
      </c>
      <c r="E29" s="323">
        <v>34.1718929473926</v>
      </c>
      <c r="F29" s="331">
        <v>1149.8723284589425</v>
      </c>
      <c r="G29" s="332">
        <v>1063.9105736782901</v>
      </c>
      <c r="H29" s="333">
        <v>475.3447694038245</v>
      </c>
      <c r="I29" s="323">
        <v>44.679015432697568</v>
      </c>
      <c r="J29" s="334">
        <v>44.808163105634122</v>
      </c>
    </row>
    <row r="30" spans="1:10" ht="30.4" customHeight="1" thickBot="1" x14ac:dyDescent="0.2">
      <c r="A30" s="3" t="s">
        <v>35</v>
      </c>
      <c r="B30" s="342">
        <v>5</v>
      </c>
      <c r="C30" s="343" t="e">
        <v>#REF!</v>
      </c>
      <c r="D30" s="344" t="e">
        <v>#REF!</v>
      </c>
      <c r="E30" s="345" t="e">
        <v>#REF!</v>
      </c>
      <c r="F30" s="346" t="e">
        <v>#REF!</v>
      </c>
      <c r="G30" s="347" t="e">
        <v>#REF!</v>
      </c>
      <c r="H30" s="348" t="e">
        <v>#REF!</v>
      </c>
      <c r="I30" s="345" t="e">
        <v>#REF!</v>
      </c>
      <c r="J30" s="349" t="e">
        <v>#REF!</v>
      </c>
    </row>
  </sheetData>
  <mergeCells count="4">
    <mergeCell ref="A3:A5"/>
    <mergeCell ref="B3:B5"/>
    <mergeCell ref="C3:D3"/>
    <mergeCell ref="F3:H3"/>
  </mergeCells>
  <phoneticPr fontId="3"/>
  <printOptions horizontalCentered="1" verticalCentered="1"/>
  <pageMargins left="0.78740157480314965" right="1.1811023622047245" top="0.98425196850393704" bottom="0.98425196850393704" header="0.51181102362204722" footer="0.51181102362204722"/>
  <pageSetup paperSize="9" scale="80" orientation="portrait" horizontalDpi="0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30"/>
  <sheetViews>
    <sheetView zoomScaleNormal="100" workbookViewId="0">
      <selection activeCell="K11" sqref="K11"/>
    </sheetView>
  </sheetViews>
  <sheetFormatPr defaultColWidth="8.875" defaultRowHeight="28.9" customHeight="1" x14ac:dyDescent="0.15"/>
  <cols>
    <col min="1" max="1" width="16.5" style="1" bestFit="1" customWidth="1"/>
    <col min="2" max="4" width="9.5" style="1" bestFit="1" customWidth="1"/>
    <col min="5" max="5" width="13.5" style="1" customWidth="1"/>
    <col min="6" max="6" width="9.5" style="1" bestFit="1" customWidth="1"/>
    <col min="7" max="7" width="12.5" style="1" customWidth="1"/>
    <col min="8" max="8" width="12.625" style="1" customWidth="1"/>
    <col min="9" max="9" width="9.5" style="1" bestFit="1" customWidth="1"/>
    <col min="10" max="16384" width="8.875" style="1"/>
  </cols>
  <sheetData>
    <row r="1" spans="1:10" ht="31.15" customHeight="1" x14ac:dyDescent="0.2">
      <c r="A1" s="5" t="s">
        <v>260</v>
      </c>
      <c r="B1" s="5"/>
      <c r="C1" s="5"/>
      <c r="D1" s="5"/>
    </row>
    <row r="2" spans="1:10" ht="31.15" customHeight="1" thickBot="1" x14ac:dyDescent="0.2">
      <c r="I2" s="268" t="s">
        <v>261</v>
      </c>
    </row>
    <row r="3" spans="1:10" ht="31.15" customHeight="1" thickBot="1" x14ac:dyDescent="0.2">
      <c r="A3" s="619" t="s">
        <v>0</v>
      </c>
      <c r="B3" s="619" t="s">
        <v>1</v>
      </c>
      <c r="C3" s="622" t="s">
        <v>246</v>
      </c>
      <c r="D3" s="623"/>
      <c r="E3" s="37" t="s">
        <v>247</v>
      </c>
      <c r="F3" s="622" t="s">
        <v>248</v>
      </c>
      <c r="G3" s="623"/>
      <c r="H3" s="37"/>
      <c r="I3" s="44"/>
      <c r="J3" s="45"/>
    </row>
    <row r="4" spans="1:10" ht="31.15" customHeight="1" x14ac:dyDescent="0.15">
      <c r="A4" s="620"/>
      <c r="B4" s="620"/>
      <c r="C4" s="39" t="s">
        <v>252</v>
      </c>
      <c r="D4" s="45" t="s">
        <v>252</v>
      </c>
      <c r="E4" s="10" t="s">
        <v>250</v>
      </c>
      <c r="F4" s="39" t="s">
        <v>252</v>
      </c>
      <c r="G4" s="45" t="s">
        <v>262</v>
      </c>
      <c r="H4" s="10" t="s">
        <v>263</v>
      </c>
      <c r="I4" s="41" t="s">
        <v>254</v>
      </c>
    </row>
    <row r="5" spans="1:10" ht="31.15" customHeight="1" thickBot="1" x14ac:dyDescent="0.2">
      <c r="A5" s="621"/>
      <c r="B5" s="621"/>
      <c r="C5" s="40" t="s">
        <v>255</v>
      </c>
      <c r="D5" s="70" t="s">
        <v>256</v>
      </c>
      <c r="E5" s="38" t="s">
        <v>257</v>
      </c>
      <c r="F5" s="40" t="s">
        <v>256</v>
      </c>
      <c r="G5" s="70" t="s">
        <v>264</v>
      </c>
      <c r="H5" s="38"/>
      <c r="I5" s="42"/>
    </row>
    <row r="6" spans="1:10" ht="31.15" customHeight="1" x14ac:dyDescent="0.15">
      <c r="A6" s="37" t="s">
        <v>259</v>
      </c>
      <c r="B6" s="329">
        <v>1406</v>
      </c>
      <c r="C6" s="324">
        <v>11.704125177809388</v>
      </c>
      <c r="D6" s="350">
        <v>12375.382645803698</v>
      </c>
      <c r="E6" s="328">
        <v>21.021864145920425</v>
      </c>
      <c r="F6" s="324">
        <v>1057.3522119591639</v>
      </c>
      <c r="G6" s="328">
        <v>524.36485172581433</v>
      </c>
      <c r="H6" s="328">
        <v>51.393040307657301</v>
      </c>
      <c r="I6" s="334">
        <v>48.606959692342691</v>
      </c>
    </row>
    <row r="7" spans="1:10" ht="31.15" customHeight="1" x14ac:dyDescent="0.15">
      <c r="A7" s="2" t="s">
        <v>14</v>
      </c>
      <c r="B7" s="329">
        <v>344</v>
      </c>
      <c r="C7" s="331">
        <v>12.177325581395349</v>
      </c>
      <c r="D7" s="351">
        <v>9995.1017441860458</v>
      </c>
      <c r="E7" s="334">
        <v>15.848911784177425</v>
      </c>
      <c r="F7" s="331">
        <v>208.93990034030142</v>
      </c>
      <c r="G7" s="334">
        <v>97.461351482741861</v>
      </c>
      <c r="H7" s="334">
        <v>47.759380656042907</v>
      </c>
      <c r="I7" s="334">
        <v>52.240619343957093</v>
      </c>
    </row>
    <row r="8" spans="1:10" ht="31.15" customHeight="1" x14ac:dyDescent="0.15">
      <c r="A8" s="2" t="s">
        <v>15</v>
      </c>
      <c r="B8" s="329">
        <v>94</v>
      </c>
      <c r="C8" s="331">
        <v>10.372340425531915</v>
      </c>
      <c r="D8" s="351">
        <v>19510.5</v>
      </c>
      <c r="E8" s="334">
        <v>22.40425151839943</v>
      </c>
      <c r="F8" s="331">
        <v>111.44792173067574</v>
      </c>
      <c r="G8" s="334">
        <v>57.057304326689355</v>
      </c>
      <c r="H8" s="334">
        <v>58.36868436953727</v>
      </c>
      <c r="I8" s="334">
        <v>41.63131563046273</v>
      </c>
    </row>
    <row r="9" spans="1:10" ht="31.15" customHeight="1" x14ac:dyDescent="0.15">
      <c r="A9" s="2" t="s">
        <v>16</v>
      </c>
      <c r="B9" s="329">
        <v>14</v>
      </c>
      <c r="C9" s="331">
        <v>14.214285714285714</v>
      </c>
      <c r="D9" s="351">
        <v>9631.9285714285706</v>
      </c>
      <c r="E9" s="334">
        <v>19.757191201353638</v>
      </c>
      <c r="F9" s="331">
        <v>8.1943971803597471</v>
      </c>
      <c r="G9" s="334">
        <v>4.5842853670393779</v>
      </c>
      <c r="H9" s="334">
        <v>57.554072096128174</v>
      </c>
      <c r="I9" s="334">
        <v>42.445927903871826</v>
      </c>
    </row>
    <row r="10" spans="1:10" ht="31.15" customHeight="1" x14ac:dyDescent="0.15">
      <c r="A10" s="2" t="s">
        <v>17</v>
      </c>
      <c r="B10" s="329">
        <v>90</v>
      </c>
      <c r="C10" s="331">
        <v>13.322222222222223</v>
      </c>
      <c r="D10" s="351">
        <v>5567.7555555555555</v>
      </c>
      <c r="E10" s="334">
        <v>13.68374608596641</v>
      </c>
      <c r="F10" s="331">
        <v>30.450777831793875</v>
      </c>
      <c r="G10" s="334">
        <v>18.088296062226544</v>
      </c>
      <c r="H10" s="334">
        <v>61.221043711834668</v>
      </c>
      <c r="I10" s="334">
        <v>38.778956288165325</v>
      </c>
    </row>
    <row r="11" spans="1:10" ht="31.15" customHeight="1" x14ac:dyDescent="0.15">
      <c r="A11" s="2" t="s">
        <v>18</v>
      </c>
      <c r="B11" s="329">
        <v>180</v>
      </c>
      <c r="C11" s="331">
        <v>11.705555555555556</v>
      </c>
      <c r="D11" s="351">
        <v>14705.883333333333</v>
      </c>
      <c r="E11" s="334">
        <v>21.001007414571244</v>
      </c>
      <c r="F11" s="331">
        <v>160.85676956733107</v>
      </c>
      <c r="G11" s="334">
        <v>66.740763247447745</v>
      </c>
      <c r="H11" s="334">
        <v>42.369300826256264</v>
      </c>
      <c r="I11" s="334">
        <v>57.630699173743736</v>
      </c>
    </row>
    <row r="12" spans="1:10" ht="31.15" customHeight="1" x14ac:dyDescent="0.15">
      <c r="A12" s="2" t="s">
        <v>19</v>
      </c>
      <c r="B12" s="329">
        <v>90</v>
      </c>
      <c r="C12" s="331">
        <v>8.3555555555555561</v>
      </c>
      <c r="D12" s="351">
        <v>7890.2333333333336</v>
      </c>
      <c r="E12" s="334">
        <v>24.443630869363087</v>
      </c>
      <c r="F12" s="331">
        <v>43.152710257656778</v>
      </c>
      <c r="G12" s="334">
        <v>23.617950899368012</v>
      </c>
      <c r="H12" s="334">
        <v>56.27083061865671</v>
      </c>
      <c r="I12" s="334">
        <v>43.729169381343297</v>
      </c>
    </row>
    <row r="13" spans="1:10" ht="31.15" customHeight="1" x14ac:dyDescent="0.15">
      <c r="A13" s="2" t="s">
        <v>20</v>
      </c>
      <c r="B13" s="329">
        <v>17</v>
      </c>
      <c r="C13" s="331">
        <v>14.882352941176471</v>
      </c>
      <c r="D13" s="351">
        <v>19227.411764705881</v>
      </c>
      <c r="E13" s="334">
        <v>22.687999999999999</v>
      </c>
      <c r="F13" s="331">
        <v>19.863028682547398</v>
      </c>
      <c r="G13" s="334">
        <v>8.021208070004862</v>
      </c>
      <c r="H13" s="334">
        <v>41.21467400637593</v>
      </c>
      <c r="I13" s="334">
        <v>58.78532599362407</v>
      </c>
    </row>
    <row r="14" spans="1:10" ht="31.15" customHeight="1" x14ac:dyDescent="0.15">
      <c r="A14" s="2" t="s">
        <v>21</v>
      </c>
      <c r="B14" s="329">
        <v>96</v>
      </c>
      <c r="C14" s="331">
        <v>9.2916666666666661</v>
      </c>
      <c r="D14" s="351">
        <v>7863.0625</v>
      </c>
      <c r="E14" s="334">
        <v>24.296093148575824</v>
      </c>
      <c r="F14" s="331">
        <v>45.871050072921733</v>
      </c>
      <c r="G14" s="334">
        <v>27.885755955274671</v>
      </c>
      <c r="H14" s="334">
        <v>62.697326173983136</v>
      </c>
      <c r="I14" s="334">
        <v>37.302673826016857</v>
      </c>
    </row>
    <row r="15" spans="1:10" ht="31.15" customHeight="1" x14ac:dyDescent="0.15">
      <c r="A15" s="2" t="s">
        <v>22</v>
      </c>
      <c r="B15" s="329">
        <v>8</v>
      </c>
      <c r="C15" s="331">
        <v>7.5</v>
      </c>
      <c r="D15" s="351">
        <v>10093.75</v>
      </c>
      <c r="E15" s="334">
        <v>28.077777777777779</v>
      </c>
      <c r="F15" s="331">
        <v>4.9070247933884295</v>
      </c>
      <c r="G15" s="334">
        <v>1.2126276130286826</v>
      </c>
      <c r="H15" s="334">
        <v>25.021002344739387</v>
      </c>
      <c r="I15" s="334">
        <v>74.978997655260613</v>
      </c>
    </row>
    <row r="16" spans="1:10" ht="31.15" customHeight="1" x14ac:dyDescent="0.15">
      <c r="A16" s="2" t="s">
        <v>23</v>
      </c>
      <c r="B16" s="329">
        <v>8</v>
      </c>
      <c r="C16" s="331">
        <v>9.25</v>
      </c>
      <c r="D16" s="351">
        <v>42564.5</v>
      </c>
      <c r="E16" s="334">
        <v>34.009009009009013</v>
      </c>
      <c r="F16" s="331">
        <v>20.692513368983956</v>
      </c>
      <c r="G16" s="334">
        <v>6.3041443850267376</v>
      </c>
      <c r="H16" s="334">
        <v>30.937079703813268</v>
      </c>
      <c r="I16" s="334">
        <v>69.062920296186718</v>
      </c>
    </row>
    <row r="17" spans="1:9" ht="31.15" customHeight="1" x14ac:dyDescent="0.15">
      <c r="A17" s="2" t="s">
        <v>42</v>
      </c>
      <c r="B17" s="329">
        <v>44</v>
      </c>
      <c r="C17" s="331">
        <v>14.431818181818182</v>
      </c>
      <c r="D17" s="351">
        <v>12451.772727272728</v>
      </c>
      <c r="E17" s="334">
        <v>20.721291866028707</v>
      </c>
      <c r="F17" s="331">
        <v>33.293509965969861</v>
      </c>
      <c r="G17" s="334">
        <v>17.635330578512395</v>
      </c>
      <c r="H17" s="334">
        <v>54.410173819625818</v>
      </c>
      <c r="I17" s="334">
        <v>45.589826180374189</v>
      </c>
    </row>
    <row r="18" spans="1:9" ht="31.15" customHeight="1" x14ac:dyDescent="0.15">
      <c r="A18" s="2" t="s">
        <v>43</v>
      </c>
      <c r="B18" s="329">
        <v>6</v>
      </c>
      <c r="C18" s="331">
        <v>19</v>
      </c>
      <c r="D18" s="351">
        <v>6478</v>
      </c>
      <c r="E18" s="334">
        <v>12.547935103244837</v>
      </c>
      <c r="F18" s="331">
        <v>2.3619348565872631</v>
      </c>
      <c r="G18" s="334">
        <v>1.6226300437530383</v>
      </c>
      <c r="H18" s="334">
        <v>71.142727732928364</v>
      </c>
      <c r="I18" s="334">
        <v>28.857272267071643</v>
      </c>
    </row>
    <row r="19" spans="1:9" ht="31.15" customHeight="1" x14ac:dyDescent="0.15">
      <c r="A19" s="2" t="s">
        <v>24</v>
      </c>
      <c r="B19" s="81" t="e">
        <v>#REF!</v>
      </c>
      <c r="C19" s="352" t="e">
        <v>#REF!</v>
      </c>
      <c r="D19" s="338" t="e">
        <v>#REF!</v>
      </c>
      <c r="E19" s="353" t="e">
        <v>#REF!</v>
      </c>
      <c r="F19" s="352" t="e">
        <v>#REF!</v>
      </c>
      <c r="G19" s="353" t="e">
        <v>#REF!</v>
      </c>
      <c r="H19" s="353" t="e">
        <v>#REF!</v>
      </c>
      <c r="I19" s="353" t="e">
        <v>#REF!</v>
      </c>
    </row>
    <row r="20" spans="1:9" ht="31.15" customHeight="1" x14ac:dyDescent="0.15">
      <c r="A20" s="2" t="s">
        <v>25</v>
      </c>
      <c r="B20" s="329">
        <v>120</v>
      </c>
      <c r="C20" s="331">
        <v>13.683333333333334</v>
      </c>
      <c r="D20" s="351">
        <v>21159.200000000001</v>
      </c>
      <c r="E20" s="334">
        <v>27.019097222222225</v>
      </c>
      <c r="F20" s="331">
        <v>154.29654837141467</v>
      </c>
      <c r="G20" s="334">
        <v>82.083859990277105</v>
      </c>
      <c r="H20" s="334">
        <v>54.656079967532612</v>
      </c>
      <c r="I20" s="334">
        <v>45.343920032467388</v>
      </c>
    </row>
    <row r="21" spans="1:9" ht="31.15" customHeight="1" x14ac:dyDescent="0.15">
      <c r="A21" s="2" t="s">
        <v>26</v>
      </c>
      <c r="B21" s="329">
        <v>12</v>
      </c>
      <c r="C21" s="331">
        <v>12</v>
      </c>
      <c r="D21" s="351">
        <v>23172.833333333332</v>
      </c>
      <c r="E21" s="334">
        <v>31.312801932367151</v>
      </c>
      <c r="F21" s="331">
        <v>16.898031113271756</v>
      </c>
      <c r="G21" s="334">
        <v>6.9172946037919303</v>
      </c>
      <c r="H21" s="334">
        <v>41.790940664214226</v>
      </c>
      <c r="I21" s="334">
        <v>58.209059335785774</v>
      </c>
    </row>
    <row r="22" spans="1:9" ht="31.15" customHeight="1" x14ac:dyDescent="0.15">
      <c r="A22" s="2" t="s">
        <v>27</v>
      </c>
      <c r="B22" s="329">
        <v>3</v>
      </c>
      <c r="C22" s="331">
        <v>12</v>
      </c>
      <c r="D22" s="351">
        <v>8666.6666666666661</v>
      </c>
      <c r="E22" s="334">
        <v>17.287037037037038</v>
      </c>
      <c r="F22" s="331">
        <v>1.5799708313077296</v>
      </c>
      <c r="G22" s="334">
        <v>0.95928536703937772</v>
      </c>
      <c r="H22" s="334">
        <v>62.613041408852929</v>
      </c>
      <c r="I22" s="334">
        <v>37.386958591147071</v>
      </c>
    </row>
    <row r="23" spans="1:9" ht="31.15" customHeight="1" x14ac:dyDescent="0.15">
      <c r="A23" s="2" t="s">
        <v>28</v>
      </c>
      <c r="B23" s="329">
        <v>103</v>
      </c>
      <c r="C23" s="331">
        <v>9.9320388349514559</v>
      </c>
      <c r="D23" s="351">
        <v>12403.126213592233</v>
      </c>
      <c r="E23" s="334">
        <v>25.011474036850924</v>
      </c>
      <c r="F23" s="331">
        <v>77.632596013612059</v>
      </c>
      <c r="G23" s="334">
        <v>34.139462809917354</v>
      </c>
      <c r="H23" s="334">
        <v>44.964279825905166</v>
      </c>
      <c r="I23" s="334">
        <v>55.035720174094827</v>
      </c>
    </row>
    <row r="24" spans="1:9" ht="31.15" customHeight="1" x14ac:dyDescent="0.15">
      <c r="A24" s="2" t="s">
        <v>29</v>
      </c>
      <c r="B24" s="329">
        <v>61</v>
      </c>
      <c r="C24" s="331">
        <v>13.819672131147541</v>
      </c>
      <c r="D24" s="351">
        <v>15706.508196721312</v>
      </c>
      <c r="E24" s="334">
        <v>28.016109785202861</v>
      </c>
      <c r="F24" s="331">
        <v>58.221742829363151</v>
      </c>
      <c r="G24" s="334">
        <v>34.468825960136122</v>
      </c>
      <c r="H24" s="334">
        <v>60.990962414180572</v>
      </c>
      <c r="I24" s="334">
        <v>39.009037585819435</v>
      </c>
    </row>
    <row r="25" spans="1:9" ht="31.15" customHeight="1" x14ac:dyDescent="0.15">
      <c r="A25" s="2" t="s">
        <v>30</v>
      </c>
      <c r="B25" s="329">
        <v>17</v>
      </c>
      <c r="C25" s="331">
        <v>16.470588235294116</v>
      </c>
      <c r="D25" s="351">
        <v>10644</v>
      </c>
      <c r="E25" s="334">
        <v>21.704242424242423</v>
      </c>
      <c r="F25" s="331">
        <v>10.995867768595041</v>
      </c>
      <c r="G25" s="334">
        <v>7.7935707340787559</v>
      </c>
      <c r="H25" s="334">
        <v>73.481115643764042</v>
      </c>
      <c r="I25" s="334">
        <v>26.518884356235962</v>
      </c>
    </row>
    <row r="26" spans="1:9" ht="31.15" customHeight="1" x14ac:dyDescent="0.15">
      <c r="A26" s="2" t="s">
        <v>31</v>
      </c>
      <c r="B26" s="81" t="e">
        <v>#REF!</v>
      </c>
      <c r="C26" s="352" t="e">
        <v>#REF!</v>
      </c>
      <c r="D26" s="338" t="e">
        <v>#REF!</v>
      </c>
      <c r="E26" s="353" t="e">
        <v>#REF!</v>
      </c>
      <c r="F26" s="352" t="e">
        <v>#REF!</v>
      </c>
      <c r="G26" s="353" t="e">
        <v>#REF!</v>
      </c>
      <c r="H26" s="353" t="e">
        <v>#REF!</v>
      </c>
      <c r="I26" s="353" t="e">
        <v>#REF!</v>
      </c>
    </row>
    <row r="27" spans="1:9" ht="31.15" customHeight="1" x14ac:dyDescent="0.15">
      <c r="A27" s="2" t="s">
        <v>32</v>
      </c>
      <c r="B27" s="329">
        <v>13</v>
      </c>
      <c r="C27" s="331">
        <v>16.615384615384617</v>
      </c>
      <c r="D27" s="351">
        <v>9945.8461538461543</v>
      </c>
      <c r="E27" s="334">
        <v>21.094907407407408</v>
      </c>
      <c r="F27" s="331">
        <v>7.8570734078755473</v>
      </c>
      <c r="G27" s="334">
        <v>4.8090058337384542</v>
      </c>
      <c r="H27" s="334">
        <v>63.121749672973223</v>
      </c>
      <c r="I27" s="334">
        <v>36.87825032702677</v>
      </c>
    </row>
    <row r="28" spans="1:9" ht="31.15" customHeight="1" x14ac:dyDescent="0.15">
      <c r="A28" s="2" t="s">
        <v>33</v>
      </c>
      <c r="B28" s="329">
        <v>14</v>
      </c>
      <c r="C28" s="331">
        <v>11.285714285714286</v>
      </c>
      <c r="D28" s="351">
        <v>5046.6428571428569</v>
      </c>
      <c r="E28" s="334">
        <v>17.288888888888888</v>
      </c>
      <c r="F28" s="331">
        <v>4.2934491978609621</v>
      </c>
      <c r="G28" s="334">
        <v>2.5787554691298005</v>
      </c>
      <c r="H28" s="334">
        <v>61.923245294031815</v>
      </c>
      <c r="I28" s="334">
        <v>38.076754705968192</v>
      </c>
    </row>
    <row r="29" spans="1:9" ht="31.15" customHeight="1" x14ac:dyDescent="0.15">
      <c r="A29" s="2" t="s">
        <v>34</v>
      </c>
      <c r="B29" s="329">
        <v>9</v>
      </c>
      <c r="C29" s="331">
        <v>10.111111111111111</v>
      </c>
      <c r="D29" s="351">
        <v>8385</v>
      </c>
      <c r="E29" s="334">
        <v>27.742673992673989</v>
      </c>
      <c r="F29" s="331">
        <v>4.5858653378706853</v>
      </c>
      <c r="G29" s="334">
        <v>2.9967185221195916</v>
      </c>
      <c r="H29" s="334">
        <v>67.554350059589865</v>
      </c>
      <c r="I29" s="334">
        <v>32.445649940410142</v>
      </c>
    </row>
    <row r="30" spans="1:9" ht="31.15" customHeight="1" thickBot="1" x14ac:dyDescent="0.2">
      <c r="A30" s="3" t="s">
        <v>35</v>
      </c>
      <c r="B30" s="354">
        <v>63</v>
      </c>
      <c r="C30" s="355">
        <v>9.1111111111111107</v>
      </c>
      <c r="D30" s="356">
        <v>8086.8253968253966</v>
      </c>
      <c r="E30" s="357">
        <v>23.429800724637683</v>
      </c>
      <c r="F30" s="355">
        <v>30.959528439474962</v>
      </c>
      <c r="G30" s="357">
        <v>17.386424404472532</v>
      </c>
      <c r="H30" s="357">
        <v>57.78059163758563</v>
      </c>
      <c r="I30" s="357">
        <v>42.21940836241437</v>
      </c>
    </row>
  </sheetData>
  <mergeCells count="4">
    <mergeCell ref="A3:A5"/>
    <mergeCell ref="B3:B5"/>
    <mergeCell ref="C3:D3"/>
    <mergeCell ref="F3:G3"/>
  </mergeCells>
  <phoneticPr fontId="3"/>
  <pageMargins left="1.1811023622047245" right="0.78740157480314965" top="0.98425196850393704" bottom="0.98425196850393704" header="0.51181102362204722" footer="0.51181102362204722"/>
  <pageSetup paperSize="9" scale="79" orientation="portrait" horizontalDpi="0" verticalDpi="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K31"/>
  <sheetViews>
    <sheetView zoomScaleNormal="100" workbookViewId="0">
      <selection activeCell="M12" sqref="M12"/>
    </sheetView>
  </sheetViews>
  <sheetFormatPr defaultColWidth="8.875" defaultRowHeight="28.9" customHeight="1" x14ac:dyDescent="0.15"/>
  <cols>
    <col min="1" max="1" width="16.5" style="146" bestFit="1" customWidth="1"/>
    <col min="2" max="11" width="8.5" style="146" customWidth="1"/>
    <col min="12" max="16384" width="8.875" style="146"/>
  </cols>
  <sheetData>
    <row r="1" spans="1:11" ht="31.15" customHeight="1" x14ac:dyDescent="0.2">
      <c r="A1" s="5" t="s">
        <v>265</v>
      </c>
      <c r="B1" s="5"/>
      <c r="C1" s="5"/>
      <c r="D1" s="5"/>
      <c r="E1" s="5"/>
      <c r="F1" s="5"/>
      <c r="G1" s="5"/>
      <c r="H1" s="358"/>
    </row>
    <row r="2" spans="1:11" ht="31.15" customHeight="1" thickBot="1" x14ac:dyDescent="0.2"/>
    <row r="3" spans="1:11" ht="22.9" customHeight="1" x14ac:dyDescent="0.15">
      <c r="A3" s="698" t="s">
        <v>0</v>
      </c>
      <c r="B3" s="360" t="s">
        <v>266</v>
      </c>
      <c r="C3" s="361"/>
      <c r="D3" s="361"/>
      <c r="E3" s="361"/>
      <c r="F3" s="361"/>
      <c r="G3" s="361"/>
      <c r="H3" s="47"/>
      <c r="I3" s="361"/>
      <c r="J3" s="361"/>
      <c r="K3" s="362"/>
    </row>
    <row r="4" spans="1:11" ht="30.4" customHeight="1" x14ac:dyDescent="0.15">
      <c r="A4" s="699"/>
      <c r="B4" s="364" t="s">
        <v>267</v>
      </c>
      <c r="C4" s="364" t="s">
        <v>268</v>
      </c>
      <c r="D4" s="365" t="s">
        <v>269</v>
      </c>
      <c r="E4" s="365" t="s">
        <v>270</v>
      </c>
      <c r="F4" s="365" t="s">
        <v>271</v>
      </c>
      <c r="G4" s="365" t="s">
        <v>272</v>
      </c>
      <c r="H4" s="365" t="s">
        <v>273</v>
      </c>
      <c r="I4" s="364" t="s">
        <v>274</v>
      </c>
      <c r="J4" s="364" t="s">
        <v>275</v>
      </c>
      <c r="K4" s="366" t="s">
        <v>276</v>
      </c>
    </row>
    <row r="5" spans="1:11" ht="21" customHeight="1" thickBot="1" x14ac:dyDescent="0.2">
      <c r="A5" s="700"/>
      <c r="B5" s="367"/>
      <c r="C5" s="367"/>
      <c r="D5" s="367"/>
      <c r="E5" s="367"/>
      <c r="F5" s="367"/>
      <c r="G5" s="368"/>
      <c r="H5" s="367"/>
      <c r="I5" s="367"/>
      <c r="J5" s="367"/>
      <c r="K5" s="369"/>
    </row>
    <row r="6" spans="1:11" ht="31.9" customHeight="1" x14ac:dyDescent="0.15">
      <c r="A6" s="363" t="s">
        <v>12</v>
      </c>
      <c r="B6" s="370">
        <v>2428</v>
      </c>
      <c r="C6" s="370">
        <v>2361</v>
      </c>
      <c r="D6" s="370">
        <v>2254</v>
      </c>
      <c r="E6" s="370">
        <v>2350</v>
      </c>
      <c r="F6" s="370">
        <v>2180</v>
      </c>
      <c r="G6" s="371">
        <v>2132</v>
      </c>
      <c r="H6" s="370">
        <v>1981</v>
      </c>
      <c r="I6" s="370">
        <v>1891</v>
      </c>
      <c r="J6" s="372">
        <v>1893</v>
      </c>
      <c r="K6" s="373">
        <v>1783</v>
      </c>
    </row>
    <row r="7" spans="1:11" ht="31.9" customHeight="1" x14ac:dyDescent="0.15">
      <c r="A7" s="2" t="s">
        <v>14</v>
      </c>
      <c r="B7" s="370">
        <v>508</v>
      </c>
      <c r="C7" s="370">
        <v>494</v>
      </c>
      <c r="D7" s="370">
        <v>482</v>
      </c>
      <c r="E7" s="370">
        <v>527</v>
      </c>
      <c r="F7" s="370">
        <v>489</v>
      </c>
      <c r="G7" s="371">
        <v>480</v>
      </c>
      <c r="H7" s="370">
        <v>457</v>
      </c>
      <c r="I7" s="370">
        <v>439</v>
      </c>
      <c r="J7" s="370">
        <v>445</v>
      </c>
      <c r="K7" s="374">
        <v>425</v>
      </c>
    </row>
    <row r="8" spans="1:11" ht="31.9" customHeight="1" x14ac:dyDescent="0.15">
      <c r="A8" s="2" t="s">
        <v>15</v>
      </c>
      <c r="B8" s="370">
        <v>121</v>
      </c>
      <c r="C8" s="370">
        <v>121</v>
      </c>
      <c r="D8" s="370">
        <v>111</v>
      </c>
      <c r="E8" s="370">
        <v>126</v>
      </c>
      <c r="F8" s="370">
        <v>110</v>
      </c>
      <c r="G8" s="371">
        <v>111</v>
      </c>
      <c r="H8" s="370">
        <v>109</v>
      </c>
      <c r="I8" s="370">
        <v>108</v>
      </c>
      <c r="J8" s="370">
        <v>118</v>
      </c>
      <c r="K8" s="374">
        <v>113</v>
      </c>
    </row>
    <row r="9" spans="1:11" ht="31.9" customHeight="1" x14ac:dyDescent="0.15">
      <c r="A9" s="2" t="s">
        <v>16</v>
      </c>
      <c r="B9" s="370">
        <v>39</v>
      </c>
      <c r="C9" s="370">
        <v>39</v>
      </c>
      <c r="D9" s="370">
        <v>37</v>
      </c>
      <c r="E9" s="370">
        <v>35</v>
      </c>
      <c r="F9" s="370">
        <v>35</v>
      </c>
      <c r="G9" s="371">
        <v>34</v>
      </c>
      <c r="H9" s="370">
        <v>29</v>
      </c>
      <c r="I9" s="370">
        <v>29</v>
      </c>
      <c r="J9" s="370">
        <v>23</v>
      </c>
      <c r="K9" s="374">
        <v>24</v>
      </c>
    </row>
    <row r="10" spans="1:11" ht="31.9" customHeight="1" x14ac:dyDescent="0.15">
      <c r="A10" s="2" t="s">
        <v>17</v>
      </c>
      <c r="B10" s="370">
        <v>265</v>
      </c>
      <c r="C10" s="370">
        <v>249</v>
      </c>
      <c r="D10" s="370">
        <v>234</v>
      </c>
      <c r="E10" s="370">
        <v>242</v>
      </c>
      <c r="F10" s="370">
        <v>221</v>
      </c>
      <c r="G10" s="371">
        <v>198</v>
      </c>
      <c r="H10" s="370">
        <v>169</v>
      </c>
      <c r="I10" s="370">
        <v>161</v>
      </c>
      <c r="J10" s="370">
        <v>145</v>
      </c>
      <c r="K10" s="374">
        <v>132</v>
      </c>
    </row>
    <row r="11" spans="1:11" ht="31.9" customHeight="1" x14ac:dyDescent="0.15">
      <c r="A11" s="2" t="s">
        <v>18</v>
      </c>
      <c r="B11" s="370">
        <v>306</v>
      </c>
      <c r="C11" s="370">
        <v>297</v>
      </c>
      <c r="D11" s="370">
        <v>274</v>
      </c>
      <c r="E11" s="370">
        <v>262</v>
      </c>
      <c r="F11" s="370">
        <v>242</v>
      </c>
      <c r="G11" s="371">
        <v>235</v>
      </c>
      <c r="H11" s="370">
        <v>211</v>
      </c>
      <c r="I11" s="370">
        <v>198</v>
      </c>
      <c r="J11" s="370">
        <v>202</v>
      </c>
      <c r="K11" s="374">
        <v>196</v>
      </c>
    </row>
    <row r="12" spans="1:11" ht="31.9" customHeight="1" x14ac:dyDescent="0.15">
      <c r="A12" s="2" t="s">
        <v>19</v>
      </c>
      <c r="B12" s="370">
        <v>137</v>
      </c>
      <c r="C12" s="370">
        <v>145</v>
      </c>
      <c r="D12" s="370">
        <v>142</v>
      </c>
      <c r="E12" s="370">
        <v>136</v>
      </c>
      <c r="F12" s="370">
        <v>138</v>
      </c>
      <c r="G12" s="371">
        <v>134</v>
      </c>
      <c r="H12" s="370">
        <v>123</v>
      </c>
      <c r="I12" s="370">
        <v>103</v>
      </c>
      <c r="J12" s="370">
        <v>105</v>
      </c>
      <c r="K12" s="374">
        <v>92</v>
      </c>
    </row>
    <row r="13" spans="1:11" ht="31.9" customHeight="1" x14ac:dyDescent="0.15">
      <c r="A13" s="2" t="s">
        <v>20</v>
      </c>
      <c r="B13" s="370">
        <v>29</v>
      </c>
      <c r="C13" s="370">
        <v>29</v>
      </c>
      <c r="D13" s="370">
        <v>27</v>
      </c>
      <c r="E13" s="370">
        <v>24</v>
      </c>
      <c r="F13" s="370">
        <v>24</v>
      </c>
      <c r="G13" s="371">
        <v>23</v>
      </c>
      <c r="H13" s="370">
        <v>26</v>
      </c>
      <c r="I13" s="370">
        <v>27</v>
      </c>
      <c r="J13" s="370">
        <v>25</v>
      </c>
      <c r="K13" s="374">
        <v>25</v>
      </c>
    </row>
    <row r="14" spans="1:11" ht="31.9" customHeight="1" x14ac:dyDescent="0.15">
      <c r="A14" s="2" t="s">
        <v>21</v>
      </c>
      <c r="B14" s="370">
        <v>164</v>
      </c>
      <c r="C14" s="370">
        <v>154</v>
      </c>
      <c r="D14" s="370">
        <v>147</v>
      </c>
      <c r="E14" s="370">
        <v>155</v>
      </c>
      <c r="F14" s="370">
        <v>136</v>
      </c>
      <c r="G14" s="371">
        <v>138</v>
      </c>
      <c r="H14" s="370">
        <v>121</v>
      </c>
      <c r="I14" s="370">
        <v>116</v>
      </c>
      <c r="J14" s="370">
        <v>122</v>
      </c>
      <c r="K14" s="374">
        <v>111</v>
      </c>
    </row>
    <row r="15" spans="1:11" ht="31.9" customHeight="1" x14ac:dyDescent="0.15">
      <c r="A15" s="2" t="s">
        <v>22</v>
      </c>
      <c r="B15" s="370">
        <v>23</v>
      </c>
      <c r="C15" s="370">
        <v>22</v>
      </c>
      <c r="D15" s="370">
        <v>23</v>
      </c>
      <c r="E15" s="370">
        <v>26</v>
      </c>
      <c r="F15" s="370">
        <v>25</v>
      </c>
      <c r="G15" s="371">
        <v>25</v>
      </c>
      <c r="H15" s="370">
        <v>21</v>
      </c>
      <c r="I15" s="370">
        <v>22</v>
      </c>
      <c r="J15" s="370">
        <v>23</v>
      </c>
      <c r="K15" s="374">
        <v>23</v>
      </c>
    </row>
    <row r="16" spans="1:11" ht="31.9" customHeight="1" x14ac:dyDescent="0.15">
      <c r="A16" s="2" t="s">
        <v>23</v>
      </c>
      <c r="B16" s="370">
        <v>10</v>
      </c>
      <c r="C16" s="375">
        <v>10</v>
      </c>
      <c r="D16" s="375">
        <v>10</v>
      </c>
      <c r="E16" s="375">
        <v>12</v>
      </c>
      <c r="F16" s="375">
        <v>10</v>
      </c>
      <c r="G16" s="7">
        <v>10</v>
      </c>
      <c r="H16" s="375">
        <v>9</v>
      </c>
      <c r="I16" s="370">
        <v>9</v>
      </c>
      <c r="J16" s="370">
        <v>10</v>
      </c>
      <c r="K16" s="374">
        <v>8</v>
      </c>
    </row>
    <row r="17" spans="1:11" ht="31.9" customHeight="1" x14ac:dyDescent="0.15">
      <c r="A17" s="2" t="s">
        <v>42</v>
      </c>
      <c r="B17" s="370">
        <v>62</v>
      </c>
      <c r="C17" s="370">
        <v>60</v>
      </c>
      <c r="D17" s="370">
        <v>61</v>
      </c>
      <c r="E17" s="370">
        <v>64</v>
      </c>
      <c r="F17" s="370">
        <v>63</v>
      </c>
      <c r="G17" s="371">
        <v>66</v>
      </c>
      <c r="H17" s="370">
        <v>60</v>
      </c>
      <c r="I17" s="370">
        <v>64</v>
      </c>
      <c r="J17" s="370">
        <v>63</v>
      </c>
      <c r="K17" s="374">
        <v>63</v>
      </c>
    </row>
    <row r="18" spans="1:11" ht="31.9" customHeight="1" x14ac:dyDescent="0.15">
      <c r="A18" s="2" t="s">
        <v>43</v>
      </c>
      <c r="B18" s="370">
        <v>24</v>
      </c>
      <c r="C18" s="370">
        <v>23</v>
      </c>
      <c r="D18" s="370">
        <v>19</v>
      </c>
      <c r="E18" s="370">
        <v>17</v>
      </c>
      <c r="F18" s="370">
        <v>16</v>
      </c>
      <c r="G18" s="371">
        <v>15</v>
      </c>
      <c r="H18" s="370">
        <v>15</v>
      </c>
      <c r="I18" s="370">
        <v>13</v>
      </c>
      <c r="J18" s="370">
        <v>13</v>
      </c>
      <c r="K18" s="374">
        <v>13</v>
      </c>
    </row>
    <row r="19" spans="1:11" ht="31.9" customHeight="1" x14ac:dyDescent="0.15">
      <c r="A19" s="2" t="s">
        <v>24</v>
      </c>
      <c r="B19" s="370">
        <v>6</v>
      </c>
      <c r="C19" s="370">
        <v>7</v>
      </c>
      <c r="D19" s="370">
        <v>7</v>
      </c>
      <c r="E19" s="370">
        <v>4</v>
      </c>
      <c r="F19" s="370">
        <v>2</v>
      </c>
      <c r="G19" s="371">
        <v>2</v>
      </c>
      <c r="H19" s="375">
        <v>2</v>
      </c>
      <c r="I19" s="376">
        <v>0</v>
      </c>
      <c r="J19" s="376">
        <v>0</v>
      </c>
      <c r="K19" s="377">
        <v>0</v>
      </c>
    </row>
    <row r="20" spans="1:11" ht="31.9" customHeight="1" x14ac:dyDescent="0.15">
      <c r="A20" s="2" t="s">
        <v>25</v>
      </c>
      <c r="B20" s="370">
        <v>197</v>
      </c>
      <c r="C20" s="370">
        <v>188</v>
      </c>
      <c r="D20" s="370">
        <v>181</v>
      </c>
      <c r="E20" s="370">
        <v>179</v>
      </c>
      <c r="F20" s="370">
        <v>173</v>
      </c>
      <c r="G20" s="371">
        <v>177</v>
      </c>
      <c r="H20" s="370">
        <v>167</v>
      </c>
      <c r="I20" s="370">
        <v>157</v>
      </c>
      <c r="J20" s="370">
        <v>152</v>
      </c>
      <c r="K20" s="374">
        <v>142</v>
      </c>
    </row>
    <row r="21" spans="1:11" ht="31.9" customHeight="1" x14ac:dyDescent="0.15">
      <c r="A21" s="2" t="s">
        <v>26</v>
      </c>
      <c r="B21" s="370">
        <v>11</v>
      </c>
      <c r="C21" s="370">
        <v>12</v>
      </c>
      <c r="D21" s="370">
        <v>17</v>
      </c>
      <c r="E21" s="370">
        <v>18</v>
      </c>
      <c r="F21" s="370">
        <v>14</v>
      </c>
      <c r="G21" s="371">
        <v>12</v>
      </c>
      <c r="H21" s="370">
        <v>11</v>
      </c>
      <c r="I21" s="370">
        <v>13</v>
      </c>
      <c r="J21" s="370">
        <v>14</v>
      </c>
      <c r="K21" s="374">
        <v>14</v>
      </c>
    </row>
    <row r="22" spans="1:11" ht="31.9" customHeight="1" x14ac:dyDescent="0.15">
      <c r="A22" s="2" t="s">
        <v>27</v>
      </c>
      <c r="B22" s="370">
        <v>2</v>
      </c>
      <c r="C22" s="375">
        <v>2</v>
      </c>
      <c r="D22" s="375">
        <v>1</v>
      </c>
      <c r="E22" s="375">
        <v>1</v>
      </c>
      <c r="F22" s="375">
        <v>2</v>
      </c>
      <c r="G22" s="7">
        <v>6</v>
      </c>
      <c r="H22" s="375">
        <v>4</v>
      </c>
      <c r="I22" s="370">
        <v>5</v>
      </c>
      <c r="J22" s="370">
        <v>4</v>
      </c>
      <c r="K22" s="374">
        <v>4</v>
      </c>
    </row>
    <row r="23" spans="1:11" ht="31.9" customHeight="1" x14ac:dyDescent="0.15">
      <c r="A23" s="2" t="s">
        <v>28</v>
      </c>
      <c r="B23" s="370">
        <v>186</v>
      </c>
      <c r="C23" s="370">
        <v>179</v>
      </c>
      <c r="D23" s="370">
        <v>160</v>
      </c>
      <c r="E23" s="370">
        <v>175</v>
      </c>
      <c r="F23" s="370">
        <v>163</v>
      </c>
      <c r="G23" s="371">
        <v>154</v>
      </c>
      <c r="H23" s="370">
        <v>143</v>
      </c>
      <c r="I23" s="370">
        <v>141</v>
      </c>
      <c r="J23" s="370">
        <v>139</v>
      </c>
      <c r="K23" s="374">
        <v>126</v>
      </c>
    </row>
    <row r="24" spans="1:11" ht="31.9" customHeight="1" x14ac:dyDescent="0.15">
      <c r="A24" s="2" t="s">
        <v>29</v>
      </c>
      <c r="B24" s="370">
        <v>105</v>
      </c>
      <c r="C24" s="370">
        <v>102</v>
      </c>
      <c r="D24" s="370">
        <v>105</v>
      </c>
      <c r="E24" s="370">
        <v>113</v>
      </c>
      <c r="F24" s="370">
        <v>101</v>
      </c>
      <c r="G24" s="371">
        <v>99</v>
      </c>
      <c r="H24" s="370">
        <v>95</v>
      </c>
      <c r="I24" s="370">
        <v>93</v>
      </c>
      <c r="J24" s="370">
        <v>85</v>
      </c>
      <c r="K24" s="374">
        <v>83</v>
      </c>
    </row>
    <row r="25" spans="1:11" ht="31.9" customHeight="1" x14ac:dyDescent="0.15">
      <c r="A25" s="2" t="s">
        <v>30</v>
      </c>
      <c r="B25" s="370">
        <v>102</v>
      </c>
      <c r="C25" s="370">
        <v>98</v>
      </c>
      <c r="D25" s="370">
        <v>98</v>
      </c>
      <c r="E25" s="370">
        <v>46</v>
      </c>
      <c r="F25" s="370">
        <v>43</v>
      </c>
      <c r="G25" s="371">
        <v>42</v>
      </c>
      <c r="H25" s="370">
        <v>44</v>
      </c>
      <c r="I25" s="370">
        <v>41</v>
      </c>
      <c r="J25" s="370">
        <v>38</v>
      </c>
      <c r="K25" s="374">
        <v>38</v>
      </c>
    </row>
    <row r="26" spans="1:11" ht="31.9" customHeight="1" x14ac:dyDescent="0.15">
      <c r="A26" s="2" t="s">
        <v>31</v>
      </c>
      <c r="B26" s="376">
        <v>0</v>
      </c>
      <c r="C26" s="376">
        <v>0</v>
      </c>
      <c r="D26" s="376">
        <v>0</v>
      </c>
      <c r="E26" s="376">
        <v>9</v>
      </c>
      <c r="F26" s="370">
        <v>6</v>
      </c>
      <c r="G26" s="371">
        <v>6</v>
      </c>
      <c r="H26" s="370">
        <v>7</v>
      </c>
      <c r="I26" s="370">
        <v>4</v>
      </c>
      <c r="J26" s="370">
        <v>4</v>
      </c>
      <c r="K26" s="374">
        <v>4</v>
      </c>
    </row>
    <row r="27" spans="1:11" ht="31.9" customHeight="1" x14ac:dyDescent="0.15">
      <c r="A27" s="2" t="s">
        <v>32</v>
      </c>
      <c r="B27" s="376">
        <v>0</v>
      </c>
      <c r="C27" s="376">
        <v>0</v>
      </c>
      <c r="D27" s="376">
        <v>0</v>
      </c>
      <c r="E27" s="376">
        <v>47</v>
      </c>
      <c r="F27" s="370">
        <v>42</v>
      </c>
      <c r="G27" s="371">
        <v>40</v>
      </c>
      <c r="H27" s="370">
        <v>37</v>
      </c>
      <c r="I27" s="370">
        <v>38</v>
      </c>
      <c r="J27" s="370">
        <v>39</v>
      </c>
      <c r="K27" s="374">
        <v>34</v>
      </c>
    </row>
    <row r="28" spans="1:11" ht="31.9" customHeight="1" x14ac:dyDescent="0.15">
      <c r="A28" s="2" t="s">
        <v>33</v>
      </c>
      <c r="B28" s="370">
        <v>31</v>
      </c>
      <c r="C28" s="370">
        <v>33</v>
      </c>
      <c r="D28" s="370">
        <v>29</v>
      </c>
      <c r="E28" s="370">
        <v>30</v>
      </c>
      <c r="F28" s="370">
        <v>30</v>
      </c>
      <c r="G28" s="371">
        <v>29</v>
      </c>
      <c r="H28" s="370">
        <v>28</v>
      </c>
      <c r="I28" s="370">
        <v>25</v>
      </c>
      <c r="J28" s="370">
        <v>31</v>
      </c>
      <c r="K28" s="374">
        <v>26</v>
      </c>
    </row>
    <row r="29" spans="1:11" ht="31.9" customHeight="1" x14ac:dyDescent="0.15">
      <c r="A29" s="2" t="s">
        <v>34</v>
      </c>
      <c r="B29" s="370">
        <v>19</v>
      </c>
      <c r="C29" s="370">
        <v>19</v>
      </c>
      <c r="D29" s="370">
        <v>19</v>
      </c>
      <c r="E29" s="370">
        <v>21</v>
      </c>
      <c r="F29" s="370">
        <v>21</v>
      </c>
      <c r="G29" s="371">
        <v>21</v>
      </c>
      <c r="H29" s="370">
        <v>21</v>
      </c>
      <c r="I29" s="370">
        <v>18</v>
      </c>
      <c r="J29" s="370">
        <v>18</v>
      </c>
      <c r="K29" s="374">
        <v>19</v>
      </c>
    </row>
    <row r="30" spans="1:11" ht="31.9" customHeight="1" thickBot="1" x14ac:dyDescent="0.2">
      <c r="A30" s="3" t="s">
        <v>35</v>
      </c>
      <c r="B30" s="378">
        <v>81</v>
      </c>
      <c r="C30" s="378">
        <v>78</v>
      </c>
      <c r="D30" s="378">
        <v>70</v>
      </c>
      <c r="E30" s="378">
        <v>81</v>
      </c>
      <c r="F30" s="378">
        <v>74</v>
      </c>
      <c r="G30" s="379">
        <v>75</v>
      </c>
      <c r="H30" s="380">
        <v>72</v>
      </c>
      <c r="I30" s="380">
        <v>67</v>
      </c>
      <c r="J30" s="380">
        <v>75</v>
      </c>
      <c r="K30" s="381">
        <v>68</v>
      </c>
    </row>
    <row r="31" spans="1:11" ht="30" customHeight="1" x14ac:dyDescent="0.15">
      <c r="A31" s="146" t="s">
        <v>277</v>
      </c>
    </row>
  </sheetData>
  <mergeCells count="1">
    <mergeCell ref="A3:A5"/>
  </mergeCells>
  <phoneticPr fontId="3"/>
  <pageMargins left="0.78740157480314965" right="1.1811023622047245" top="0.98425196850393704" bottom="0.98425196850393704" header="0.51181102362204722" footer="0.51181102362204722"/>
  <pageSetup paperSize="9" scale="77" orientation="portrait" horizontalDpi="0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K32"/>
  <sheetViews>
    <sheetView zoomScaleNormal="100" workbookViewId="0">
      <selection activeCell="O11" sqref="O11"/>
    </sheetView>
  </sheetViews>
  <sheetFormatPr defaultColWidth="8.875" defaultRowHeight="28.9" customHeight="1" x14ac:dyDescent="0.15"/>
  <cols>
    <col min="1" max="1" width="16.5" style="146" bestFit="1" customWidth="1"/>
    <col min="2" max="11" width="7.75" style="146" customWidth="1"/>
    <col min="12" max="16384" width="8.875" style="146"/>
  </cols>
  <sheetData>
    <row r="1" spans="1:11" ht="30" customHeight="1" x14ac:dyDescent="0.2">
      <c r="A1" s="5" t="s">
        <v>278</v>
      </c>
      <c r="B1" s="5"/>
      <c r="C1" s="5"/>
      <c r="D1" s="5"/>
      <c r="E1" s="5"/>
      <c r="F1" s="5"/>
      <c r="G1" s="5"/>
    </row>
    <row r="2" spans="1:11" ht="30" customHeight="1" thickBot="1" x14ac:dyDescent="0.2">
      <c r="G2" s="382"/>
      <c r="H2" s="382"/>
      <c r="I2" s="383"/>
      <c r="J2" s="382"/>
      <c r="K2" s="382" t="s">
        <v>279</v>
      </c>
    </row>
    <row r="3" spans="1:11" ht="19.899999999999999" customHeight="1" x14ac:dyDescent="0.15">
      <c r="A3" s="698" t="s">
        <v>0</v>
      </c>
      <c r="B3" s="360" t="s">
        <v>280</v>
      </c>
      <c r="C3" s="361"/>
      <c r="D3" s="361"/>
      <c r="E3" s="361"/>
      <c r="F3" s="361"/>
      <c r="G3" s="361"/>
      <c r="H3" s="47"/>
      <c r="I3" s="361"/>
      <c r="J3" s="361"/>
      <c r="K3" s="362"/>
    </row>
    <row r="4" spans="1:11" ht="30" customHeight="1" x14ac:dyDescent="0.15">
      <c r="A4" s="699"/>
      <c r="B4" s="364" t="s">
        <v>267</v>
      </c>
      <c r="C4" s="364" t="s">
        <v>268</v>
      </c>
      <c r="D4" s="364" t="s">
        <v>269</v>
      </c>
      <c r="E4" s="365" t="s">
        <v>270</v>
      </c>
      <c r="F4" s="365" t="s">
        <v>271</v>
      </c>
      <c r="G4" s="365" t="s">
        <v>272</v>
      </c>
      <c r="H4" s="365" t="s">
        <v>273</v>
      </c>
      <c r="I4" s="364" t="s">
        <v>274</v>
      </c>
      <c r="J4" s="364" t="s">
        <v>275</v>
      </c>
      <c r="K4" s="366" t="s">
        <v>276</v>
      </c>
    </row>
    <row r="5" spans="1:11" ht="19.899999999999999" customHeight="1" thickBot="1" x14ac:dyDescent="0.2">
      <c r="A5" s="700"/>
      <c r="B5" s="367"/>
      <c r="C5" s="367"/>
      <c r="D5" s="367"/>
      <c r="E5" s="367"/>
      <c r="F5" s="367"/>
      <c r="G5" s="368"/>
      <c r="H5" s="367"/>
      <c r="I5" s="367"/>
      <c r="J5" s="367"/>
      <c r="K5" s="369"/>
    </row>
    <row r="6" spans="1:11" ht="29.65" customHeight="1" x14ac:dyDescent="0.15">
      <c r="A6" s="363" t="s">
        <v>12</v>
      </c>
      <c r="B6" s="384">
        <v>72865</v>
      </c>
      <c r="C6" s="384">
        <v>71284</v>
      </c>
      <c r="D6" s="384">
        <v>70105</v>
      </c>
      <c r="E6" s="384">
        <v>69599</v>
      </c>
      <c r="F6" s="384">
        <v>65995</v>
      </c>
      <c r="G6" s="385">
        <v>64340</v>
      </c>
      <c r="H6" s="384">
        <v>61462</v>
      </c>
      <c r="I6" s="384">
        <v>59984</v>
      </c>
      <c r="J6" s="384">
        <v>59061</v>
      </c>
      <c r="K6" s="56">
        <f>SUM(K7:K30)</f>
        <v>58683</v>
      </c>
    </row>
    <row r="7" spans="1:11" ht="29.65" customHeight="1" x14ac:dyDescent="0.15">
      <c r="A7" s="2" t="s">
        <v>14</v>
      </c>
      <c r="B7" s="386">
        <v>13550</v>
      </c>
      <c r="C7" s="386">
        <v>13624</v>
      </c>
      <c r="D7" s="386">
        <v>13513</v>
      </c>
      <c r="E7" s="387">
        <v>14102</v>
      </c>
      <c r="F7" s="387">
        <v>13869</v>
      </c>
      <c r="G7" s="387">
        <v>13686</v>
      </c>
      <c r="H7" s="387">
        <v>13448</v>
      </c>
      <c r="I7" s="386">
        <v>13372</v>
      </c>
      <c r="J7" s="386">
        <v>13098</v>
      </c>
      <c r="K7" s="388">
        <v>12964</v>
      </c>
    </row>
    <row r="8" spans="1:11" ht="29.65" customHeight="1" x14ac:dyDescent="0.15">
      <c r="A8" s="2" t="s">
        <v>15</v>
      </c>
      <c r="B8" s="386">
        <v>2383</v>
      </c>
      <c r="C8" s="386">
        <v>2473</v>
      </c>
      <c r="D8" s="386">
        <v>2383</v>
      </c>
      <c r="E8" s="387">
        <v>2365</v>
      </c>
      <c r="F8" s="387">
        <v>2259</v>
      </c>
      <c r="G8" s="387">
        <v>2298</v>
      </c>
      <c r="H8" s="387">
        <v>2439</v>
      </c>
      <c r="I8" s="386">
        <v>2497</v>
      </c>
      <c r="J8" s="386">
        <v>2582</v>
      </c>
      <c r="K8" s="388">
        <v>2825</v>
      </c>
    </row>
    <row r="9" spans="1:11" ht="29.65" customHeight="1" x14ac:dyDescent="0.15">
      <c r="A9" s="2" t="s">
        <v>16</v>
      </c>
      <c r="B9" s="386">
        <v>2214</v>
      </c>
      <c r="C9" s="386">
        <v>1942</v>
      </c>
      <c r="D9" s="386">
        <v>1799</v>
      </c>
      <c r="E9" s="387">
        <v>1668</v>
      </c>
      <c r="F9" s="387">
        <v>1585</v>
      </c>
      <c r="G9" s="387">
        <v>1317</v>
      </c>
      <c r="H9" s="387">
        <v>1330</v>
      </c>
      <c r="I9" s="386">
        <v>1285</v>
      </c>
      <c r="J9" s="386">
        <v>1091</v>
      </c>
      <c r="K9" s="388">
        <v>1077</v>
      </c>
    </row>
    <row r="10" spans="1:11" ht="29.65" customHeight="1" x14ac:dyDescent="0.15">
      <c r="A10" s="2" t="s">
        <v>17</v>
      </c>
      <c r="B10" s="386">
        <v>10230</v>
      </c>
      <c r="C10" s="386">
        <v>9482</v>
      </c>
      <c r="D10" s="386">
        <v>9083</v>
      </c>
      <c r="E10" s="387">
        <v>8842</v>
      </c>
      <c r="F10" s="387">
        <v>7866</v>
      </c>
      <c r="G10" s="387">
        <v>6877</v>
      </c>
      <c r="H10" s="387">
        <v>6149</v>
      </c>
      <c r="I10" s="386">
        <v>5684</v>
      </c>
      <c r="J10" s="386">
        <v>5156</v>
      </c>
      <c r="K10" s="388">
        <v>4857</v>
      </c>
    </row>
    <row r="11" spans="1:11" ht="29.65" customHeight="1" x14ac:dyDescent="0.15">
      <c r="A11" s="2" t="s">
        <v>18</v>
      </c>
      <c r="B11" s="386">
        <v>4806</v>
      </c>
      <c r="C11" s="386">
        <v>4617</v>
      </c>
      <c r="D11" s="386">
        <v>4291</v>
      </c>
      <c r="E11" s="387">
        <v>3938</v>
      </c>
      <c r="F11" s="387">
        <v>3626</v>
      </c>
      <c r="G11" s="387">
        <v>3427</v>
      </c>
      <c r="H11" s="387">
        <v>3274</v>
      </c>
      <c r="I11" s="386">
        <v>3164</v>
      </c>
      <c r="J11" s="386">
        <v>3200</v>
      </c>
      <c r="K11" s="388">
        <v>3178</v>
      </c>
    </row>
    <row r="12" spans="1:11" ht="29.65" customHeight="1" x14ac:dyDescent="0.15">
      <c r="A12" s="2" t="s">
        <v>19</v>
      </c>
      <c r="B12" s="386">
        <v>1393</v>
      </c>
      <c r="C12" s="386">
        <v>1492</v>
      </c>
      <c r="D12" s="386">
        <v>1384</v>
      </c>
      <c r="E12" s="387">
        <v>1301</v>
      </c>
      <c r="F12" s="387">
        <v>1284</v>
      </c>
      <c r="G12" s="387">
        <v>1178</v>
      </c>
      <c r="H12" s="387">
        <v>1072</v>
      </c>
      <c r="I12" s="386">
        <v>930</v>
      </c>
      <c r="J12" s="386">
        <v>960</v>
      </c>
      <c r="K12" s="388">
        <v>888</v>
      </c>
    </row>
    <row r="13" spans="1:11" ht="29.65" customHeight="1" x14ac:dyDescent="0.15">
      <c r="A13" s="2" t="s">
        <v>20</v>
      </c>
      <c r="B13" s="386">
        <v>1570</v>
      </c>
      <c r="C13" s="386">
        <v>1512</v>
      </c>
      <c r="D13" s="386">
        <v>1495</v>
      </c>
      <c r="E13" s="387">
        <v>1431</v>
      </c>
      <c r="F13" s="387">
        <v>1407</v>
      </c>
      <c r="G13" s="387">
        <v>1319</v>
      </c>
      <c r="H13" s="387">
        <v>1294</v>
      </c>
      <c r="I13" s="386">
        <v>1245</v>
      </c>
      <c r="J13" s="386">
        <v>1174</v>
      </c>
      <c r="K13" s="388">
        <v>1191</v>
      </c>
    </row>
    <row r="14" spans="1:11" ht="29.65" customHeight="1" x14ac:dyDescent="0.15">
      <c r="A14" s="2" t="s">
        <v>21</v>
      </c>
      <c r="B14" s="386">
        <v>2460</v>
      </c>
      <c r="C14" s="386">
        <v>2480</v>
      </c>
      <c r="D14" s="386">
        <v>2494</v>
      </c>
      <c r="E14" s="387">
        <v>2463</v>
      </c>
      <c r="F14" s="387">
        <v>2374</v>
      </c>
      <c r="G14" s="387">
        <v>2413</v>
      </c>
      <c r="H14" s="387">
        <v>2328</v>
      </c>
      <c r="I14" s="386">
        <v>1855</v>
      </c>
      <c r="J14" s="386">
        <v>1863</v>
      </c>
      <c r="K14" s="388">
        <v>1818</v>
      </c>
    </row>
    <row r="15" spans="1:11" ht="29.65" customHeight="1" x14ac:dyDescent="0.15">
      <c r="A15" s="2" t="s">
        <v>22</v>
      </c>
      <c r="B15" s="386">
        <v>4227</v>
      </c>
      <c r="C15" s="386">
        <v>3973</v>
      </c>
      <c r="D15" s="386">
        <v>3539</v>
      </c>
      <c r="E15" s="387">
        <v>3605</v>
      </c>
      <c r="F15" s="387">
        <v>3401</v>
      </c>
      <c r="G15" s="387">
        <v>3031</v>
      </c>
      <c r="H15" s="387">
        <v>2498</v>
      </c>
      <c r="I15" s="386">
        <v>2265</v>
      </c>
      <c r="J15" s="386">
        <v>2391</v>
      </c>
      <c r="K15" s="388">
        <v>2642</v>
      </c>
    </row>
    <row r="16" spans="1:11" ht="29.65" customHeight="1" x14ac:dyDescent="0.15">
      <c r="A16" s="2" t="s">
        <v>23</v>
      </c>
      <c r="B16" s="386">
        <v>71</v>
      </c>
      <c r="C16" s="386">
        <v>72</v>
      </c>
      <c r="D16" s="386">
        <v>71</v>
      </c>
      <c r="E16" s="386">
        <v>89</v>
      </c>
      <c r="F16" s="387">
        <v>76</v>
      </c>
      <c r="G16" s="387">
        <v>79</v>
      </c>
      <c r="H16" s="387">
        <v>75</v>
      </c>
      <c r="I16" s="386">
        <v>76</v>
      </c>
      <c r="J16" s="386">
        <v>87</v>
      </c>
      <c r="K16" s="388">
        <v>74</v>
      </c>
    </row>
    <row r="17" spans="1:11" ht="29.65" customHeight="1" x14ac:dyDescent="0.15">
      <c r="A17" s="2" t="s">
        <v>42</v>
      </c>
      <c r="B17" s="386">
        <v>2191</v>
      </c>
      <c r="C17" s="386">
        <v>2303</v>
      </c>
      <c r="D17" s="386">
        <v>2369</v>
      </c>
      <c r="E17" s="387">
        <v>2262</v>
      </c>
      <c r="F17" s="387">
        <v>2055</v>
      </c>
      <c r="G17" s="387">
        <v>2142</v>
      </c>
      <c r="H17" s="387">
        <v>2013</v>
      </c>
      <c r="I17" s="386">
        <v>2005</v>
      </c>
      <c r="J17" s="386">
        <v>2051</v>
      </c>
      <c r="K17" s="388">
        <v>2101</v>
      </c>
    </row>
    <row r="18" spans="1:11" ht="29.65" customHeight="1" x14ac:dyDescent="0.15">
      <c r="A18" s="2" t="s">
        <v>43</v>
      </c>
      <c r="B18" s="386">
        <v>1868</v>
      </c>
      <c r="C18" s="386">
        <v>1722</v>
      </c>
      <c r="D18" s="386">
        <v>1639</v>
      </c>
      <c r="E18" s="387">
        <v>1568</v>
      </c>
      <c r="F18" s="387">
        <v>1631</v>
      </c>
      <c r="G18" s="387">
        <v>1524</v>
      </c>
      <c r="H18" s="387">
        <v>1602</v>
      </c>
      <c r="I18" s="386">
        <v>1664</v>
      </c>
      <c r="J18" s="386">
        <v>1555</v>
      </c>
      <c r="K18" s="388">
        <v>1741</v>
      </c>
    </row>
    <row r="19" spans="1:11" ht="29.65" customHeight="1" x14ac:dyDescent="0.15">
      <c r="A19" s="2" t="s">
        <v>24</v>
      </c>
      <c r="B19" s="386">
        <v>86</v>
      </c>
      <c r="C19" s="386">
        <v>185</v>
      </c>
      <c r="D19" s="386">
        <v>192</v>
      </c>
      <c r="E19" s="387">
        <v>168</v>
      </c>
      <c r="F19" s="387">
        <v>40</v>
      </c>
      <c r="G19" s="387">
        <v>36</v>
      </c>
      <c r="H19" s="387">
        <v>29</v>
      </c>
      <c r="I19" s="386" t="s">
        <v>36</v>
      </c>
      <c r="J19" s="386" t="s">
        <v>36</v>
      </c>
      <c r="K19" s="389" t="s">
        <v>36</v>
      </c>
    </row>
    <row r="20" spans="1:11" ht="29.65" customHeight="1" x14ac:dyDescent="0.15">
      <c r="A20" s="2" t="s">
        <v>25</v>
      </c>
      <c r="B20" s="386">
        <v>4032</v>
      </c>
      <c r="C20" s="386">
        <v>3949</v>
      </c>
      <c r="D20" s="386">
        <v>3819</v>
      </c>
      <c r="E20" s="387">
        <v>3698</v>
      </c>
      <c r="F20" s="387">
        <v>3825</v>
      </c>
      <c r="G20" s="387">
        <v>3978</v>
      </c>
      <c r="H20" s="387">
        <v>3738</v>
      </c>
      <c r="I20" s="386">
        <v>3429</v>
      </c>
      <c r="J20" s="386">
        <v>3260</v>
      </c>
      <c r="K20" s="388">
        <v>3100</v>
      </c>
    </row>
    <row r="21" spans="1:11" ht="29.65" customHeight="1" x14ac:dyDescent="0.15">
      <c r="A21" s="2" t="s">
        <v>26</v>
      </c>
      <c r="B21" s="386">
        <v>413</v>
      </c>
      <c r="C21" s="386">
        <v>412</v>
      </c>
      <c r="D21" s="386">
        <v>511</v>
      </c>
      <c r="E21" s="387">
        <v>452</v>
      </c>
      <c r="F21" s="387">
        <v>373</v>
      </c>
      <c r="G21" s="387">
        <v>317</v>
      </c>
      <c r="H21" s="387">
        <v>315</v>
      </c>
      <c r="I21" s="386">
        <v>303</v>
      </c>
      <c r="J21" s="386">
        <v>305</v>
      </c>
      <c r="K21" s="388">
        <v>335</v>
      </c>
    </row>
    <row r="22" spans="1:11" ht="29.65" customHeight="1" x14ac:dyDescent="0.15">
      <c r="A22" s="2" t="s">
        <v>27</v>
      </c>
      <c r="B22" s="386">
        <v>15</v>
      </c>
      <c r="C22" s="386">
        <v>16</v>
      </c>
      <c r="D22" s="386">
        <v>8</v>
      </c>
      <c r="E22" s="387">
        <v>6</v>
      </c>
      <c r="F22" s="387">
        <v>16</v>
      </c>
      <c r="G22" s="387">
        <v>234</v>
      </c>
      <c r="H22" s="387">
        <v>198</v>
      </c>
      <c r="I22" s="386">
        <v>216</v>
      </c>
      <c r="J22" s="386">
        <v>217</v>
      </c>
      <c r="K22" s="388">
        <v>170</v>
      </c>
    </row>
    <row r="23" spans="1:11" ht="29.65" customHeight="1" x14ac:dyDescent="0.15">
      <c r="A23" s="2" t="s">
        <v>28</v>
      </c>
      <c r="B23" s="386">
        <v>3336</v>
      </c>
      <c r="C23" s="386">
        <v>3249</v>
      </c>
      <c r="D23" s="386">
        <v>3069</v>
      </c>
      <c r="E23" s="387">
        <v>3000</v>
      </c>
      <c r="F23" s="387">
        <v>2969</v>
      </c>
      <c r="G23" s="387">
        <v>2555</v>
      </c>
      <c r="H23" s="387">
        <v>2477</v>
      </c>
      <c r="I23" s="386">
        <v>2421</v>
      </c>
      <c r="J23" s="386">
        <v>2688</v>
      </c>
      <c r="K23" s="388">
        <v>2647</v>
      </c>
    </row>
    <row r="24" spans="1:11" ht="29.65" customHeight="1" x14ac:dyDescent="0.15">
      <c r="A24" s="2" t="s">
        <v>29</v>
      </c>
      <c r="B24" s="386">
        <v>2307</v>
      </c>
      <c r="C24" s="386">
        <v>2287</v>
      </c>
      <c r="D24" s="386">
        <v>2411</v>
      </c>
      <c r="E24" s="387">
        <v>2431</v>
      </c>
      <c r="F24" s="387">
        <v>2496</v>
      </c>
      <c r="G24" s="387">
        <v>2882</v>
      </c>
      <c r="H24" s="387">
        <v>2733</v>
      </c>
      <c r="I24" s="386">
        <v>2682</v>
      </c>
      <c r="J24" s="386">
        <v>2089</v>
      </c>
      <c r="K24" s="388">
        <v>2170</v>
      </c>
    </row>
    <row r="25" spans="1:11" ht="29.65" customHeight="1" x14ac:dyDescent="0.15">
      <c r="A25" s="2" t="s">
        <v>30</v>
      </c>
      <c r="B25" s="386">
        <v>11954</v>
      </c>
      <c r="C25" s="386">
        <v>11509</v>
      </c>
      <c r="D25" s="386">
        <v>11884</v>
      </c>
      <c r="E25" s="387">
        <v>3094</v>
      </c>
      <c r="F25" s="387">
        <v>2741</v>
      </c>
      <c r="G25" s="387">
        <v>2554</v>
      </c>
      <c r="H25" s="387">
        <v>2962</v>
      </c>
      <c r="I25" s="386">
        <v>3368</v>
      </c>
      <c r="J25" s="386">
        <v>3425</v>
      </c>
      <c r="K25" s="388">
        <v>3436</v>
      </c>
    </row>
    <row r="26" spans="1:11" ht="29.65" customHeight="1" x14ac:dyDescent="0.15">
      <c r="A26" s="2" t="s">
        <v>31</v>
      </c>
      <c r="B26" s="386" t="s">
        <v>36</v>
      </c>
      <c r="C26" s="386" t="s">
        <v>36</v>
      </c>
      <c r="D26" s="386" t="s">
        <v>36</v>
      </c>
      <c r="E26" s="387">
        <v>526</v>
      </c>
      <c r="F26" s="387">
        <v>347</v>
      </c>
      <c r="G26" s="387">
        <v>353</v>
      </c>
      <c r="H26" s="387">
        <v>202</v>
      </c>
      <c r="I26" s="386">
        <v>147</v>
      </c>
      <c r="J26" s="386">
        <v>268</v>
      </c>
      <c r="K26" s="388">
        <v>246</v>
      </c>
    </row>
    <row r="27" spans="1:11" ht="29.65" customHeight="1" x14ac:dyDescent="0.15">
      <c r="A27" s="2" t="s">
        <v>32</v>
      </c>
      <c r="B27" s="386" t="s">
        <v>36</v>
      </c>
      <c r="C27" s="386" t="s">
        <v>36</v>
      </c>
      <c r="D27" s="386" t="s">
        <v>36</v>
      </c>
      <c r="E27" s="387">
        <v>8286</v>
      </c>
      <c r="F27" s="387">
        <v>7168</v>
      </c>
      <c r="G27" s="387">
        <v>7593</v>
      </c>
      <c r="H27" s="387">
        <v>6871</v>
      </c>
      <c r="I27" s="386">
        <v>6806</v>
      </c>
      <c r="J27" s="386">
        <v>6760</v>
      </c>
      <c r="K27" s="388">
        <v>6113</v>
      </c>
    </row>
    <row r="28" spans="1:11" ht="29.65" customHeight="1" x14ac:dyDescent="0.15">
      <c r="A28" s="2" t="s">
        <v>33</v>
      </c>
      <c r="B28" s="386">
        <v>1488</v>
      </c>
      <c r="C28" s="386">
        <v>1609</v>
      </c>
      <c r="D28" s="386">
        <v>1704</v>
      </c>
      <c r="E28" s="387">
        <v>1793</v>
      </c>
      <c r="F28" s="387">
        <v>2008</v>
      </c>
      <c r="G28" s="387">
        <v>1903</v>
      </c>
      <c r="H28" s="387">
        <v>1955</v>
      </c>
      <c r="I28" s="386">
        <v>2167</v>
      </c>
      <c r="J28" s="386">
        <v>2172</v>
      </c>
      <c r="K28" s="388">
        <v>2187</v>
      </c>
    </row>
    <row r="29" spans="1:11" ht="29.65" customHeight="1" x14ac:dyDescent="0.15">
      <c r="A29" s="2" t="s">
        <v>34</v>
      </c>
      <c r="B29" s="386">
        <v>1111</v>
      </c>
      <c r="C29" s="386">
        <v>1146</v>
      </c>
      <c r="D29" s="386">
        <v>1228</v>
      </c>
      <c r="E29" s="387">
        <v>1305</v>
      </c>
      <c r="F29" s="387">
        <v>1270</v>
      </c>
      <c r="G29" s="387">
        <v>1271</v>
      </c>
      <c r="H29" s="387">
        <v>1135</v>
      </c>
      <c r="I29" s="386">
        <v>1257</v>
      </c>
      <c r="J29" s="386">
        <v>1543</v>
      </c>
      <c r="K29" s="388">
        <v>1869</v>
      </c>
    </row>
    <row r="30" spans="1:11" ht="29.65" customHeight="1" thickBot="1" x14ac:dyDescent="0.2">
      <c r="A30" s="3" t="s">
        <v>35</v>
      </c>
      <c r="B30" s="390">
        <v>1160</v>
      </c>
      <c r="C30" s="390">
        <v>1230</v>
      </c>
      <c r="D30" s="390">
        <v>1219</v>
      </c>
      <c r="E30" s="391">
        <v>1206</v>
      </c>
      <c r="F30" s="391">
        <v>1309</v>
      </c>
      <c r="G30" s="391">
        <v>1373</v>
      </c>
      <c r="H30" s="391">
        <v>1325</v>
      </c>
      <c r="I30" s="390">
        <v>1146</v>
      </c>
      <c r="J30" s="390">
        <v>1126</v>
      </c>
      <c r="K30" s="392">
        <v>1054</v>
      </c>
    </row>
    <row r="31" spans="1:11" ht="23.45" customHeight="1" x14ac:dyDescent="0.15">
      <c r="A31" s="146" t="s">
        <v>277</v>
      </c>
    </row>
    <row r="32" spans="1:11" ht="28.9" customHeight="1" x14ac:dyDescent="0.15">
      <c r="B32" s="393" t="s">
        <v>44</v>
      </c>
    </row>
  </sheetData>
  <mergeCells count="1">
    <mergeCell ref="A3:A5"/>
  </mergeCells>
  <phoneticPr fontId="3"/>
  <pageMargins left="1.29" right="0.59" top="1" bottom="1" header="0.51200000000000001" footer="0.51200000000000001"/>
  <pageSetup paperSize="9" scale="83" orientation="portrait" horizontalDpi="0" verticalDpi="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32"/>
  <sheetViews>
    <sheetView zoomScaleNormal="100" workbookViewId="0"/>
  </sheetViews>
  <sheetFormatPr defaultColWidth="8.875" defaultRowHeight="31.15" customHeight="1" x14ac:dyDescent="0.15"/>
  <cols>
    <col min="1" max="1" width="16.5" style="146" bestFit="1" customWidth="1"/>
    <col min="2" max="11" width="16.375" style="146" customWidth="1"/>
    <col min="12" max="12" width="16.5" style="146" bestFit="1" customWidth="1"/>
    <col min="13" max="13" width="13.375" style="146" bestFit="1" customWidth="1"/>
    <col min="14" max="16384" width="8.875" style="146"/>
  </cols>
  <sheetData>
    <row r="1" spans="1:13" ht="28.15" customHeight="1" x14ac:dyDescent="0.2">
      <c r="A1" s="5" t="s">
        <v>281</v>
      </c>
      <c r="B1" s="5"/>
      <c r="C1" s="5"/>
      <c r="D1" s="5"/>
    </row>
    <row r="2" spans="1:13" ht="28.15" customHeight="1" thickBot="1" x14ac:dyDescent="0.2">
      <c r="L2" s="394" t="s">
        <v>63</v>
      </c>
    </row>
    <row r="3" spans="1:13" ht="20.45" customHeight="1" x14ac:dyDescent="0.15">
      <c r="A3" s="698" t="s">
        <v>0</v>
      </c>
      <c r="B3" s="395" t="s">
        <v>266</v>
      </c>
      <c r="C3" s="361"/>
      <c r="D3" s="361"/>
      <c r="E3" s="361"/>
      <c r="F3" s="362"/>
      <c r="G3" s="46"/>
      <c r="H3" s="47"/>
      <c r="I3" s="361"/>
      <c r="J3" s="361"/>
      <c r="K3" s="362"/>
      <c r="L3" s="698" t="s">
        <v>0</v>
      </c>
    </row>
    <row r="4" spans="1:13" ht="28.15" customHeight="1" x14ac:dyDescent="0.15">
      <c r="A4" s="699"/>
      <c r="B4" s="364" t="s">
        <v>267</v>
      </c>
      <c r="C4" s="364" t="s">
        <v>268</v>
      </c>
      <c r="D4" s="364" t="s">
        <v>269</v>
      </c>
      <c r="E4" s="364" t="s">
        <v>270</v>
      </c>
      <c r="F4" s="366" t="s">
        <v>271</v>
      </c>
      <c r="G4" s="396" t="s">
        <v>272</v>
      </c>
      <c r="H4" s="364" t="s">
        <v>282</v>
      </c>
      <c r="I4" s="364" t="s">
        <v>283</v>
      </c>
      <c r="J4" s="364" t="s">
        <v>284</v>
      </c>
      <c r="K4" s="364" t="s">
        <v>285</v>
      </c>
      <c r="L4" s="699"/>
    </row>
    <row r="5" spans="1:13" ht="19.899999999999999" customHeight="1" thickBot="1" x14ac:dyDescent="0.2">
      <c r="A5" s="700"/>
      <c r="B5" s="397"/>
      <c r="C5" s="367"/>
      <c r="D5" s="367"/>
      <c r="E5" s="367"/>
      <c r="F5" s="369"/>
      <c r="G5" s="398"/>
      <c r="H5" s="368"/>
      <c r="I5" s="367"/>
      <c r="J5" s="367"/>
      <c r="K5" s="369"/>
      <c r="L5" s="700"/>
    </row>
    <row r="6" spans="1:13" ht="30" customHeight="1" x14ac:dyDescent="0.15">
      <c r="A6" s="363" t="s">
        <v>12</v>
      </c>
      <c r="B6" s="375">
        <v>134453456</v>
      </c>
      <c r="C6" s="375">
        <v>136900649</v>
      </c>
      <c r="D6" s="375">
        <v>137236468</v>
      </c>
      <c r="E6" s="399">
        <v>132153527</v>
      </c>
      <c r="F6" s="400">
        <v>128628014</v>
      </c>
      <c r="G6" s="401">
        <v>131919205</v>
      </c>
      <c r="H6" s="399">
        <v>123039395</v>
      </c>
      <c r="I6" s="402">
        <v>121079756</v>
      </c>
      <c r="J6" s="400">
        <v>124473672</v>
      </c>
      <c r="K6" s="403">
        <v>132737289</v>
      </c>
      <c r="L6" s="359" t="s">
        <v>12</v>
      </c>
      <c r="M6" s="404" t="s">
        <v>44</v>
      </c>
    </row>
    <row r="7" spans="1:13" ht="30" customHeight="1" x14ac:dyDescent="0.15">
      <c r="A7" s="2" t="s">
        <v>14</v>
      </c>
      <c r="B7" s="375">
        <v>24697151</v>
      </c>
      <c r="C7" s="375">
        <v>24530595</v>
      </c>
      <c r="D7" s="375">
        <v>24583216</v>
      </c>
      <c r="E7" s="375">
        <v>24907625</v>
      </c>
      <c r="F7" s="389">
        <v>23911621</v>
      </c>
      <c r="G7" s="6">
        <v>23480237</v>
      </c>
      <c r="H7" s="375">
        <v>23075631</v>
      </c>
      <c r="I7" s="7">
        <v>23907488</v>
      </c>
      <c r="J7" s="389">
        <v>22936715</v>
      </c>
      <c r="K7" s="389">
        <v>21882116</v>
      </c>
      <c r="L7" s="2" t="s">
        <v>14</v>
      </c>
    </row>
    <row r="8" spans="1:13" ht="30" customHeight="1" x14ac:dyDescent="0.15">
      <c r="A8" s="2" t="s">
        <v>15</v>
      </c>
      <c r="B8" s="375">
        <v>15556498</v>
      </c>
      <c r="C8" s="375">
        <v>15482539</v>
      </c>
      <c r="D8" s="375">
        <v>15428552</v>
      </c>
      <c r="E8" s="375">
        <v>15400707</v>
      </c>
      <c r="F8" s="389">
        <v>14584455</v>
      </c>
      <c r="G8" s="6">
        <v>17250500</v>
      </c>
      <c r="H8" s="375">
        <v>16053652</v>
      </c>
      <c r="I8" s="7">
        <v>16306121</v>
      </c>
      <c r="J8" s="389">
        <v>16039657</v>
      </c>
      <c r="K8" s="389">
        <v>17428621</v>
      </c>
      <c r="L8" s="2" t="s">
        <v>15</v>
      </c>
    </row>
    <row r="9" spans="1:13" ht="30" customHeight="1" x14ac:dyDescent="0.15">
      <c r="A9" s="2" t="s">
        <v>16</v>
      </c>
      <c r="B9" s="375">
        <v>1720544</v>
      </c>
      <c r="C9" s="375">
        <v>1435810</v>
      </c>
      <c r="D9" s="375">
        <v>1402737</v>
      </c>
      <c r="E9" s="375">
        <v>1291121</v>
      </c>
      <c r="F9" s="389">
        <v>1190268</v>
      </c>
      <c r="G9" s="6">
        <v>1056617</v>
      </c>
      <c r="H9" s="375">
        <v>1393870</v>
      </c>
      <c r="I9" s="7">
        <v>1494241</v>
      </c>
      <c r="J9" s="389">
        <v>1317830</v>
      </c>
      <c r="K9" s="389">
        <v>1376925</v>
      </c>
      <c r="L9" s="2" t="s">
        <v>16</v>
      </c>
    </row>
    <row r="10" spans="1:13" ht="30" customHeight="1" x14ac:dyDescent="0.15">
      <c r="A10" s="2" t="s">
        <v>17</v>
      </c>
      <c r="B10" s="375">
        <v>6443478</v>
      </c>
      <c r="C10" s="375">
        <v>6616892</v>
      </c>
      <c r="D10" s="375">
        <v>6144501</v>
      </c>
      <c r="E10" s="375">
        <v>6113165</v>
      </c>
      <c r="F10" s="389">
        <v>5547125</v>
      </c>
      <c r="G10" s="6">
        <v>5006746</v>
      </c>
      <c r="H10" s="375">
        <v>4379723</v>
      </c>
      <c r="I10" s="7">
        <v>3862129</v>
      </c>
      <c r="J10" s="389">
        <v>3767451</v>
      </c>
      <c r="K10" s="389">
        <v>3553595</v>
      </c>
      <c r="L10" s="2" t="s">
        <v>17</v>
      </c>
    </row>
    <row r="11" spans="1:13" ht="30" customHeight="1" x14ac:dyDescent="0.15">
      <c r="A11" s="2" t="s">
        <v>18</v>
      </c>
      <c r="B11" s="375">
        <v>6537226</v>
      </c>
      <c r="C11" s="375">
        <v>6459381</v>
      </c>
      <c r="D11" s="375">
        <v>6179045</v>
      </c>
      <c r="E11" s="375">
        <v>5076174</v>
      </c>
      <c r="F11" s="389">
        <v>4690047</v>
      </c>
      <c r="G11" s="6">
        <v>4584058</v>
      </c>
      <c r="H11" s="375">
        <v>4196602</v>
      </c>
      <c r="I11" s="7">
        <v>3848349</v>
      </c>
      <c r="J11" s="389">
        <v>4071632</v>
      </c>
      <c r="K11" s="389">
        <v>4203356</v>
      </c>
      <c r="L11" s="2" t="s">
        <v>18</v>
      </c>
    </row>
    <row r="12" spans="1:13" ht="30" customHeight="1" x14ac:dyDescent="0.15">
      <c r="A12" s="2" t="s">
        <v>19</v>
      </c>
      <c r="B12" s="375">
        <v>1431276</v>
      </c>
      <c r="C12" s="375">
        <v>1523595</v>
      </c>
      <c r="D12" s="375">
        <v>1518838</v>
      </c>
      <c r="E12" s="375">
        <v>1298111</v>
      </c>
      <c r="F12" s="389">
        <v>1192439</v>
      </c>
      <c r="G12" s="6">
        <v>1107720</v>
      </c>
      <c r="H12" s="375">
        <v>937128</v>
      </c>
      <c r="I12" s="7">
        <v>824589</v>
      </c>
      <c r="J12" s="389">
        <v>852777</v>
      </c>
      <c r="K12" s="389">
        <v>817459</v>
      </c>
      <c r="L12" s="2" t="s">
        <v>19</v>
      </c>
    </row>
    <row r="13" spans="1:13" ht="30" customHeight="1" x14ac:dyDescent="0.15">
      <c r="A13" s="2" t="s">
        <v>20</v>
      </c>
      <c r="B13" s="375">
        <v>3916794</v>
      </c>
      <c r="C13" s="375">
        <v>4040090</v>
      </c>
      <c r="D13" s="375">
        <v>4169284</v>
      </c>
      <c r="E13" s="375">
        <v>3727505</v>
      </c>
      <c r="F13" s="389">
        <v>3493466</v>
      </c>
      <c r="G13" s="6">
        <v>3632144</v>
      </c>
      <c r="H13" s="375">
        <v>3719586</v>
      </c>
      <c r="I13" s="7">
        <v>3783323</v>
      </c>
      <c r="J13" s="389">
        <v>3622348</v>
      </c>
      <c r="K13" s="389">
        <v>3477426</v>
      </c>
      <c r="L13" s="2" t="s">
        <v>20</v>
      </c>
    </row>
    <row r="14" spans="1:13" ht="30" customHeight="1" x14ac:dyDescent="0.15">
      <c r="A14" s="2" t="s">
        <v>21</v>
      </c>
      <c r="B14" s="375">
        <v>2868294</v>
      </c>
      <c r="C14" s="375">
        <v>3029948</v>
      </c>
      <c r="D14" s="375">
        <v>3132982</v>
      </c>
      <c r="E14" s="375">
        <v>3093800</v>
      </c>
      <c r="F14" s="389">
        <v>2994923</v>
      </c>
      <c r="G14" s="6">
        <v>2971525</v>
      </c>
      <c r="H14" s="375">
        <v>2880775</v>
      </c>
      <c r="I14" s="7">
        <v>1766887</v>
      </c>
      <c r="J14" s="389">
        <v>1778193</v>
      </c>
      <c r="K14" s="389">
        <v>1731131</v>
      </c>
      <c r="L14" s="2" t="s">
        <v>21</v>
      </c>
    </row>
    <row r="15" spans="1:13" ht="30" customHeight="1" x14ac:dyDescent="0.15">
      <c r="A15" s="2" t="s">
        <v>22</v>
      </c>
      <c r="B15" s="375">
        <v>18660553</v>
      </c>
      <c r="C15" s="375">
        <v>18598812</v>
      </c>
      <c r="D15" s="375">
        <v>18832694</v>
      </c>
      <c r="E15" s="375">
        <v>17376917</v>
      </c>
      <c r="F15" s="389">
        <v>17037288</v>
      </c>
      <c r="G15" s="6">
        <v>15955163</v>
      </c>
      <c r="H15" s="375">
        <v>13840732</v>
      </c>
      <c r="I15" s="7">
        <v>12427810</v>
      </c>
      <c r="J15" s="389">
        <v>13427257</v>
      </c>
      <c r="K15" s="389">
        <v>14730854</v>
      </c>
      <c r="L15" s="2" t="s">
        <v>22</v>
      </c>
    </row>
    <row r="16" spans="1:13" ht="30" customHeight="1" x14ac:dyDescent="0.15">
      <c r="A16" s="2" t="s">
        <v>23</v>
      </c>
      <c r="B16" s="405" t="s">
        <v>286</v>
      </c>
      <c r="C16" s="405" t="s">
        <v>286</v>
      </c>
      <c r="D16" s="405" t="s">
        <v>286</v>
      </c>
      <c r="E16" s="405" t="s">
        <v>286</v>
      </c>
      <c r="F16" s="406">
        <v>394322</v>
      </c>
      <c r="G16" s="407">
        <v>397026</v>
      </c>
      <c r="H16" s="405">
        <v>386917</v>
      </c>
      <c r="I16" s="7">
        <v>322462</v>
      </c>
      <c r="J16" s="389">
        <v>381632</v>
      </c>
      <c r="K16" s="389">
        <v>340516</v>
      </c>
      <c r="L16" s="2" t="s">
        <v>23</v>
      </c>
    </row>
    <row r="17" spans="1:12" ht="30" customHeight="1" x14ac:dyDescent="0.15">
      <c r="A17" s="2" t="s">
        <v>42</v>
      </c>
      <c r="B17" s="375">
        <v>4531967</v>
      </c>
      <c r="C17" s="375">
        <v>4684172</v>
      </c>
      <c r="D17" s="375">
        <v>4772887</v>
      </c>
      <c r="E17" s="375">
        <v>4080396</v>
      </c>
      <c r="F17" s="389">
        <v>3781939</v>
      </c>
      <c r="G17" s="6">
        <v>4041537</v>
      </c>
      <c r="H17" s="375">
        <v>4052319</v>
      </c>
      <c r="I17" s="7">
        <v>3585273</v>
      </c>
      <c r="J17" s="389">
        <v>3425581</v>
      </c>
      <c r="K17" s="389">
        <v>3883904</v>
      </c>
      <c r="L17" s="2" t="s">
        <v>42</v>
      </c>
    </row>
    <row r="18" spans="1:12" ht="30" customHeight="1" x14ac:dyDescent="0.15">
      <c r="A18" s="2" t="s">
        <v>43</v>
      </c>
      <c r="B18" s="375">
        <v>4389704</v>
      </c>
      <c r="C18" s="375">
        <v>4301856</v>
      </c>
      <c r="D18" s="375">
        <v>4305194</v>
      </c>
      <c r="E18" s="375">
        <v>4615142</v>
      </c>
      <c r="F18" s="389">
        <v>4291330</v>
      </c>
      <c r="G18" s="6">
        <v>4333206</v>
      </c>
      <c r="H18" s="375">
        <v>4346786</v>
      </c>
      <c r="I18" s="7">
        <v>4397317</v>
      </c>
      <c r="J18" s="389">
        <v>6522108</v>
      </c>
      <c r="K18" s="389">
        <v>7002172</v>
      </c>
      <c r="L18" s="2" t="s">
        <v>43</v>
      </c>
    </row>
    <row r="19" spans="1:12" ht="30" customHeight="1" x14ac:dyDescent="0.15">
      <c r="A19" s="2" t="s">
        <v>24</v>
      </c>
      <c r="B19" s="375">
        <v>27511</v>
      </c>
      <c r="C19" s="375">
        <v>120715</v>
      </c>
      <c r="D19" s="375">
        <v>133724</v>
      </c>
      <c r="E19" s="375">
        <v>134910</v>
      </c>
      <c r="F19" s="389" t="s">
        <v>286</v>
      </c>
      <c r="G19" s="407" t="s">
        <v>286</v>
      </c>
      <c r="H19" s="405" t="s">
        <v>286</v>
      </c>
      <c r="I19" s="408" t="s">
        <v>36</v>
      </c>
      <c r="J19" s="389" t="s">
        <v>36</v>
      </c>
      <c r="K19" s="389" t="s">
        <v>36</v>
      </c>
      <c r="L19" s="2" t="s">
        <v>24</v>
      </c>
    </row>
    <row r="20" spans="1:12" ht="30" customHeight="1" x14ac:dyDescent="0.15">
      <c r="A20" s="2" t="s">
        <v>25</v>
      </c>
      <c r="B20" s="375">
        <v>5580214</v>
      </c>
      <c r="C20" s="375">
        <v>5367157</v>
      </c>
      <c r="D20" s="375">
        <v>5313127</v>
      </c>
      <c r="E20" s="375">
        <v>5505231</v>
      </c>
      <c r="F20" s="389">
        <v>5340434</v>
      </c>
      <c r="G20" s="6">
        <v>5296829</v>
      </c>
      <c r="H20" s="375">
        <v>4884695</v>
      </c>
      <c r="I20" s="7">
        <v>4406423</v>
      </c>
      <c r="J20" s="389">
        <v>4146422</v>
      </c>
      <c r="K20" s="389">
        <v>3968249</v>
      </c>
      <c r="L20" s="2" t="s">
        <v>25</v>
      </c>
    </row>
    <row r="21" spans="1:12" ht="30" customHeight="1" x14ac:dyDescent="0.15">
      <c r="A21" s="2" t="s">
        <v>26</v>
      </c>
      <c r="B21" s="375">
        <v>1096391</v>
      </c>
      <c r="C21" s="375">
        <v>1226862</v>
      </c>
      <c r="D21" s="375">
        <v>1367413</v>
      </c>
      <c r="E21" s="375">
        <v>1332309</v>
      </c>
      <c r="F21" s="389">
        <v>1028154</v>
      </c>
      <c r="G21" s="6">
        <v>1162312</v>
      </c>
      <c r="H21" s="375">
        <v>1162986</v>
      </c>
      <c r="I21" s="7">
        <v>1100136</v>
      </c>
      <c r="J21" s="389">
        <v>1102763</v>
      </c>
      <c r="K21" s="389">
        <v>1395455</v>
      </c>
      <c r="L21" s="2" t="s">
        <v>26</v>
      </c>
    </row>
    <row r="22" spans="1:12" ht="30" customHeight="1" x14ac:dyDescent="0.15">
      <c r="A22" s="2" t="s">
        <v>27</v>
      </c>
      <c r="B22" s="405" t="s">
        <v>286</v>
      </c>
      <c r="C22" s="405" t="s">
        <v>286</v>
      </c>
      <c r="D22" s="405" t="s">
        <v>286</v>
      </c>
      <c r="E22" s="405" t="s">
        <v>286</v>
      </c>
      <c r="F22" s="406" t="s">
        <v>286</v>
      </c>
      <c r="G22" s="407">
        <v>671382</v>
      </c>
      <c r="H22" s="405">
        <v>536363</v>
      </c>
      <c r="I22" s="7">
        <v>514711</v>
      </c>
      <c r="J22" s="389">
        <v>508363</v>
      </c>
      <c r="K22" s="389">
        <v>146326</v>
      </c>
      <c r="L22" s="2" t="s">
        <v>27</v>
      </c>
    </row>
    <row r="23" spans="1:12" ht="30" customHeight="1" x14ac:dyDescent="0.15">
      <c r="A23" s="2" t="s">
        <v>28</v>
      </c>
      <c r="B23" s="375">
        <v>5204582</v>
      </c>
      <c r="C23" s="375">
        <v>5314239</v>
      </c>
      <c r="D23" s="375">
        <v>5252372</v>
      </c>
      <c r="E23" s="375">
        <v>5249180</v>
      </c>
      <c r="F23" s="389">
        <v>4872315</v>
      </c>
      <c r="G23" s="6">
        <v>3501352</v>
      </c>
      <c r="H23" s="375">
        <v>3646521</v>
      </c>
      <c r="I23" s="7">
        <v>3494040</v>
      </c>
      <c r="J23" s="389">
        <v>4205241</v>
      </c>
      <c r="K23" s="389">
        <v>4189161</v>
      </c>
      <c r="L23" s="2" t="s">
        <v>28</v>
      </c>
    </row>
    <row r="24" spans="1:12" ht="30" customHeight="1" x14ac:dyDescent="0.15">
      <c r="A24" s="2" t="s">
        <v>29</v>
      </c>
      <c r="B24" s="375">
        <v>3194817</v>
      </c>
      <c r="C24" s="375">
        <v>3507017</v>
      </c>
      <c r="D24" s="375">
        <v>3780953</v>
      </c>
      <c r="E24" s="375">
        <v>3734755</v>
      </c>
      <c r="F24" s="389">
        <v>3775807</v>
      </c>
      <c r="G24" s="6">
        <v>4886044</v>
      </c>
      <c r="H24" s="375">
        <v>4510369</v>
      </c>
      <c r="I24" s="7">
        <v>4207996</v>
      </c>
      <c r="J24" s="389">
        <v>3233469</v>
      </c>
      <c r="K24" s="389">
        <v>3519069</v>
      </c>
      <c r="L24" s="2" t="s">
        <v>29</v>
      </c>
    </row>
    <row r="25" spans="1:12" ht="30" customHeight="1" x14ac:dyDescent="0.15">
      <c r="A25" s="2" t="s">
        <v>30</v>
      </c>
      <c r="B25" s="375">
        <v>23483630</v>
      </c>
      <c r="C25" s="375">
        <v>25043483</v>
      </c>
      <c r="D25" s="375">
        <v>24756169</v>
      </c>
      <c r="E25" s="375">
        <v>5927039</v>
      </c>
      <c r="F25" s="389">
        <v>5391475</v>
      </c>
      <c r="G25" s="6">
        <v>5071189</v>
      </c>
      <c r="H25" s="375">
        <v>4952502</v>
      </c>
      <c r="I25" s="7">
        <v>6508077</v>
      </c>
      <c r="J25" s="389">
        <v>6934320</v>
      </c>
      <c r="K25" s="389">
        <v>7526820</v>
      </c>
      <c r="L25" s="2" t="s">
        <v>30</v>
      </c>
    </row>
    <row r="26" spans="1:12" ht="30" customHeight="1" x14ac:dyDescent="0.15">
      <c r="A26" s="2" t="s">
        <v>31</v>
      </c>
      <c r="B26" s="375" t="s">
        <v>36</v>
      </c>
      <c r="C26" s="375" t="s">
        <v>36</v>
      </c>
      <c r="D26" s="375" t="s">
        <v>36</v>
      </c>
      <c r="E26" s="375">
        <v>760755</v>
      </c>
      <c r="F26" s="389">
        <v>572183</v>
      </c>
      <c r="G26" s="6">
        <v>1083660</v>
      </c>
      <c r="H26" s="375">
        <v>82562</v>
      </c>
      <c r="I26" s="375">
        <v>56287</v>
      </c>
      <c r="J26" s="389">
        <v>176815</v>
      </c>
      <c r="K26" s="389">
        <v>145937</v>
      </c>
      <c r="L26" s="2" t="s">
        <v>31</v>
      </c>
    </row>
    <row r="27" spans="1:12" ht="30" customHeight="1" x14ac:dyDescent="0.15">
      <c r="A27" s="2" t="s">
        <v>32</v>
      </c>
      <c r="B27" s="375" t="s">
        <v>36</v>
      </c>
      <c r="C27" s="375" t="s">
        <v>36</v>
      </c>
      <c r="D27" s="375" t="s">
        <v>36</v>
      </c>
      <c r="E27" s="375">
        <v>16490486</v>
      </c>
      <c r="F27" s="389">
        <v>18557589</v>
      </c>
      <c r="G27" s="6">
        <v>19888277</v>
      </c>
      <c r="H27" s="375">
        <v>17346365</v>
      </c>
      <c r="I27" s="375">
        <v>17814514</v>
      </c>
      <c r="J27" s="389">
        <v>18560895</v>
      </c>
      <c r="K27" s="389">
        <v>23410449</v>
      </c>
      <c r="L27" s="2" t="s">
        <v>32</v>
      </c>
    </row>
    <row r="28" spans="1:12" ht="30" customHeight="1" x14ac:dyDescent="0.15">
      <c r="A28" s="2" t="s">
        <v>33</v>
      </c>
      <c r="B28" s="375">
        <v>2052318</v>
      </c>
      <c r="C28" s="375">
        <v>2416911</v>
      </c>
      <c r="D28" s="375">
        <v>2658559</v>
      </c>
      <c r="E28" s="375">
        <v>2685392</v>
      </c>
      <c r="F28" s="389">
        <v>3022873</v>
      </c>
      <c r="G28" s="6">
        <v>3149259</v>
      </c>
      <c r="H28" s="375">
        <v>3241942</v>
      </c>
      <c r="I28" s="7">
        <v>3550995</v>
      </c>
      <c r="J28" s="389">
        <v>4161557</v>
      </c>
      <c r="K28" s="389">
        <v>4310811</v>
      </c>
      <c r="L28" s="2" t="s">
        <v>33</v>
      </c>
    </row>
    <row r="29" spans="1:12" ht="30" customHeight="1" x14ac:dyDescent="0.15">
      <c r="A29" s="2" t="s">
        <v>34</v>
      </c>
      <c r="B29" s="375">
        <v>1476829</v>
      </c>
      <c r="C29" s="375">
        <v>1590436</v>
      </c>
      <c r="D29" s="375">
        <v>1791264</v>
      </c>
      <c r="E29" s="375">
        <v>1435564</v>
      </c>
      <c r="F29" s="389">
        <v>1582006</v>
      </c>
      <c r="G29" s="6">
        <v>1675016</v>
      </c>
      <c r="H29" s="375">
        <v>1599819</v>
      </c>
      <c r="I29" s="7">
        <v>1430959</v>
      </c>
      <c r="J29" s="389">
        <v>1777876</v>
      </c>
      <c r="K29" s="389">
        <v>2119938</v>
      </c>
      <c r="L29" s="2" t="s">
        <v>34</v>
      </c>
    </row>
    <row r="30" spans="1:12" ht="30" customHeight="1" thickBot="1" x14ac:dyDescent="0.2">
      <c r="A30" s="3" t="s">
        <v>35</v>
      </c>
      <c r="B30" s="380">
        <v>1249579</v>
      </c>
      <c r="C30" s="380">
        <v>1279913</v>
      </c>
      <c r="D30" s="380">
        <v>1358618</v>
      </c>
      <c r="E30" s="380">
        <v>1434213</v>
      </c>
      <c r="F30" s="381">
        <v>1355690</v>
      </c>
      <c r="G30" s="409" t="s">
        <v>286</v>
      </c>
      <c r="H30" s="410" t="s">
        <v>286</v>
      </c>
      <c r="I30" s="411">
        <v>1469629</v>
      </c>
      <c r="J30" s="381">
        <v>1522770</v>
      </c>
      <c r="K30" s="381">
        <v>1576999</v>
      </c>
      <c r="L30" s="3" t="s">
        <v>35</v>
      </c>
    </row>
    <row r="31" spans="1:12" ht="27" customHeight="1" x14ac:dyDescent="0.15">
      <c r="A31" s="146" t="s">
        <v>277</v>
      </c>
    </row>
    <row r="32" spans="1:12" ht="31.15" customHeight="1" x14ac:dyDescent="0.15">
      <c r="K32" s="412" t="s">
        <v>44</v>
      </c>
    </row>
  </sheetData>
  <mergeCells count="2">
    <mergeCell ref="A3:A5"/>
    <mergeCell ref="L3:L5"/>
  </mergeCells>
  <phoneticPr fontId="3"/>
  <printOptions horizontalCentered="1"/>
  <pageMargins left="1.1811023622047245" right="0.78740157480314965" top="0.98425196850393704" bottom="0.98425196850393704" header="0.51181102362204722" footer="0.51181102362204722"/>
  <pageSetup paperSize="9" scale="81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0"/>
  <sheetViews>
    <sheetView zoomScaleNormal="100"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H4" sqref="H4"/>
    </sheetView>
  </sheetViews>
  <sheetFormatPr defaultColWidth="8.875" defaultRowHeight="28.9" customHeight="1" x14ac:dyDescent="0.15"/>
  <cols>
    <col min="1" max="1" width="16.5" style="1" bestFit="1" customWidth="1"/>
    <col min="2" max="4" width="8.5" style="1" customWidth="1"/>
    <col min="5" max="10" width="9.5" style="1" customWidth="1"/>
    <col min="11" max="16384" width="8.875" style="1"/>
  </cols>
  <sheetData>
    <row r="1" spans="1:11" ht="28.9" customHeight="1" x14ac:dyDescent="0.2">
      <c r="A1" s="5" t="s">
        <v>45</v>
      </c>
      <c r="B1" s="4"/>
      <c r="C1" s="4"/>
      <c r="D1" s="4"/>
      <c r="E1" s="4"/>
      <c r="F1" s="4"/>
      <c r="G1" s="4"/>
    </row>
    <row r="2" spans="1:11" ht="28.9" customHeight="1" thickBot="1" x14ac:dyDescent="0.2">
      <c r="F2" s="1" t="s">
        <v>44</v>
      </c>
      <c r="G2" s="1" t="s">
        <v>44</v>
      </c>
      <c r="H2" s="1" t="s">
        <v>44</v>
      </c>
    </row>
    <row r="3" spans="1:11" ht="28.9" customHeight="1" thickBot="1" x14ac:dyDescent="0.2">
      <c r="A3" s="619" t="s">
        <v>0</v>
      </c>
      <c r="B3" s="619" t="s">
        <v>46</v>
      </c>
      <c r="C3" s="632"/>
      <c r="D3" s="633"/>
      <c r="E3" s="623" t="s">
        <v>47</v>
      </c>
      <c r="F3" s="623"/>
      <c r="G3" s="623"/>
      <c r="H3" s="623"/>
      <c r="I3" s="623"/>
      <c r="J3" s="624"/>
    </row>
    <row r="4" spans="1:11" ht="28.9" customHeight="1" thickBot="1" x14ac:dyDescent="0.2">
      <c r="A4" s="620"/>
      <c r="B4" s="620"/>
      <c r="C4" s="634"/>
      <c r="D4" s="630"/>
      <c r="E4" s="46" t="s">
        <v>37</v>
      </c>
      <c r="F4" s="47" t="s">
        <v>38</v>
      </c>
      <c r="G4" s="47" t="s">
        <v>39</v>
      </c>
      <c r="H4" s="47" t="s">
        <v>40</v>
      </c>
      <c r="I4" s="47" t="s">
        <v>41</v>
      </c>
      <c r="J4" s="48" t="s">
        <v>9</v>
      </c>
    </row>
    <row r="5" spans="1:11" ht="28.9" customHeight="1" thickBot="1" x14ac:dyDescent="0.2">
      <c r="A5" s="621"/>
      <c r="B5" s="49" t="s">
        <v>48</v>
      </c>
      <c r="C5" s="50" t="s">
        <v>49</v>
      </c>
      <c r="D5" s="36" t="s">
        <v>50</v>
      </c>
      <c r="E5" s="51" t="s">
        <v>4</v>
      </c>
      <c r="F5" s="52" t="s">
        <v>5</v>
      </c>
      <c r="G5" s="52" t="s">
        <v>6</v>
      </c>
      <c r="H5" s="52" t="s">
        <v>7</v>
      </c>
      <c r="I5" s="52" t="s">
        <v>8</v>
      </c>
      <c r="J5" s="53"/>
    </row>
    <row r="6" spans="1:11" ht="28.9" customHeight="1" x14ac:dyDescent="0.15">
      <c r="A6" s="33" t="s">
        <v>12</v>
      </c>
      <c r="B6" s="54">
        <f t="shared" ref="B6:J6" si="0">SUM(B7:B30)</f>
        <v>32763</v>
      </c>
      <c r="C6" s="55">
        <f t="shared" si="0"/>
        <v>25920</v>
      </c>
      <c r="D6" s="56">
        <f>SUM(D7:D30)</f>
        <v>58683</v>
      </c>
      <c r="E6" s="54">
        <f t="shared" si="0"/>
        <v>4317</v>
      </c>
      <c r="F6" s="55">
        <f t="shared" si="0"/>
        <v>6305</v>
      </c>
      <c r="G6" s="55">
        <f t="shared" si="0"/>
        <v>5834</v>
      </c>
      <c r="H6" s="55">
        <f t="shared" si="0"/>
        <v>14489</v>
      </c>
      <c r="I6" s="55">
        <f t="shared" si="0"/>
        <v>14667</v>
      </c>
      <c r="J6" s="56">
        <f t="shared" si="0"/>
        <v>13071</v>
      </c>
      <c r="K6" s="32" t="s">
        <v>44</v>
      </c>
    </row>
    <row r="7" spans="1:11" ht="28.9" customHeight="1" x14ac:dyDescent="0.15">
      <c r="A7" s="2" t="s">
        <v>14</v>
      </c>
      <c r="B7" s="57">
        <v>4492</v>
      </c>
      <c r="C7" s="58">
        <v>8472</v>
      </c>
      <c r="D7" s="59">
        <v>12964</v>
      </c>
      <c r="E7" s="60">
        <v>1087</v>
      </c>
      <c r="F7" s="61">
        <v>1333</v>
      </c>
      <c r="G7" s="61">
        <v>1769</v>
      </c>
      <c r="H7" s="61">
        <v>2599</v>
      </c>
      <c r="I7" s="61">
        <v>5168</v>
      </c>
      <c r="J7" s="62">
        <v>1008</v>
      </c>
    </row>
    <row r="8" spans="1:11" ht="28.9" customHeight="1" x14ac:dyDescent="0.15">
      <c r="A8" s="2" t="s">
        <v>15</v>
      </c>
      <c r="B8" s="57">
        <v>1849</v>
      </c>
      <c r="C8" s="58">
        <v>976</v>
      </c>
      <c r="D8" s="59">
        <v>2825</v>
      </c>
      <c r="E8" s="60">
        <v>336</v>
      </c>
      <c r="F8" s="61">
        <v>310</v>
      </c>
      <c r="G8" s="61">
        <v>329</v>
      </c>
      <c r="H8" s="61">
        <v>784</v>
      </c>
      <c r="I8" s="61">
        <v>731</v>
      </c>
      <c r="J8" s="62">
        <v>335</v>
      </c>
    </row>
    <row r="9" spans="1:11" ht="28.9" customHeight="1" x14ac:dyDescent="0.15">
      <c r="A9" s="2" t="s">
        <v>16</v>
      </c>
      <c r="B9" s="57">
        <v>606</v>
      </c>
      <c r="C9" s="58">
        <v>471</v>
      </c>
      <c r="D9" s="59">
        <v>1077</v>
      </c>
      <c r="E9" s="60">
        <v>36</v>
      </c>
      <c r="F9" s="61">
        <v>62</v>
      </c>
      <c r="G9" s="61">
        <v>101</v>
      </c>
      <c r="H9" s="61">
        <v>388</v>
      </c>
      <c r="I9" s="61">
        <v>490</v>
      </c>
      <c r="J9" s="8" t="s">
        <v>36</v>
      </c>
    </row>
    <row r="10" spans="1:11" ht="28.9" customHeight="1" x14ac:dyDescent="0.15">
      <c r="A10" s="2" t="s">
        <v>17</v>
      </c>
      <c r="B10" s="57">
        <v>680</v>
      </c>
      <c r="C10" s="58">
        <v>4177</v>
      </c>
      <c r="D10" s="59">
        <v>4857</v>
      </c>
      <c r="E10" s="60">
        <v>216</v>
      </c>
      <c r="F10" s="61">
        <v>546</v>
      </c>
      <c r="G10" s="61">
        <v>437</v>
      </c>
      <c r="H10" s="61">
        <v>1957</v>
      </c>
      <c r="I10" s="61">
        <v>900</v>
      </c>
      <c r="J10" s="62">
        <v>801</v>
      </c>
    </row>
    <row r="11" spans="1:11" ht="28.9" customHeight="1" x14ac:dyDescent="0.15">
      <c r="A11" s="2" t="s">
        <v>18</v>
      </c>
      <c r="B11" s="57">
        <v>2163</v>
      </c>
      <c r="C11" s="58">
        <v>1015</v>
      </c>
      <c r="D11" s="59">
        <v>3178</v>
      </c>
      <c r="E11" s="60">
        <v>540</v>
      </c>
      <c r="F11" s="61">
        <v>862</v>
      </c>
      <c r="G11" s="61">
        <v>705</v>
      </c>
      <c r="H11" s="61">
        <v>802</v>
      </c>
      <c r="I11" s="61">
        <v>269</v>
      </c>
      <c r="J11" s="8" t="s">
        <v>36</v>
      </c>
    </row>
    <row r="12" spans="1:11" ht="28.9" customHeight="1" x14ac:dyDescent="0.15">
      <c r="A12" s="2" t="s">
        <v>19</v>
      </c>
      <c r="B12" s="57">
        <v>694</v>
      </c>
      <c r="C12" s="58">
        <v>194</v>
      </c>
      <c r="D12" s="59">
        <v>888</v>
      </c>
      <c r="E12" s="60">
        <v>346</v>
      </c>
      <c r="F12" s="61">
        <v>279</v>
      </c>
      <c r="G12" s="61">
        <v>127</v>
      </c>
      <c r="H12" s="61">
        <v>136</v>
      </c>
      <c r="I12" s="7" t="s">
        <v>36</v>
      </c>
      <c r="J12" s="8" t="s">
        <v>36</v>
      </c>
    </row>
    <row r="13" spans="1:11" ht="28.9" customHeight="1" x14ac:dyDescent="0.15">
      <c r="A13" s="2" t="s">
        <v>20</v>
      </c>
      <c r="B13" s="57">
        <v>893</v>
      </c>
      <c r="C13" s="58">
        <v>298</v>
      </c>
      <c r="D13" s="59">
        <v>1191</v>
      </c>
      <c r="E13" s="60">
        <v>44</v>
      </c>
      <c r="F13" s="61">
        <v>123</v>
      </c>
      <c r="G13" s="61">
        <v>86</v>
      </c>
      <c r="H13" s="61">
        <v>232</v>
      </c>
      <c r="I13" s="61">
        <v>313</v>
      </c>
      <c r="J13" s="62">
        <v>393</v>
      </c>
    </row>
    <row r="14" spans="1:11" ht="28.9" customHeight="1" x14ac:dyDescent="0.15">
      <c r="A14" s="2" t="s">
        <v>21</v>
      </c>
      <c r="B14" s="57">
        <v>1085</v>
      </c>
      <c r="C14" s="58">
        <v>733</v>
      </c>
      <c r="D14" s="59">
        <v>1818</v>
      </c>
      <c r="E14" s="60">
        <v>345</v>
      </c>
      <c r="F14" s="61">
        <v>329</v>
      </c>
      <c r="G14" s="61">
        <v>218</v>
      </c>
      <c r="H14" s="61">
        <v>647</v>
      </c>
      <c r="I14" s="61">
        <v>279</v>
      </c>
      <c r="J14" s="8" t="s">
        <v>36</v>
      </c>
    </row>
    <row r="15" spans="1:11" ht="28.9" customHeight="1" x14ac:dyDescent="0.15">
      <c r="A15" s="2" t="s">
        <v>22</v>
      </c>
      <c r="B15" s="57">
        <v>2204</v>
      </c>
      <c r="C15" s="58">
        <v>438</v>
      </c>
      <c r="D15" s="59">
        <v>2642</v>
      </c>
      <c r="E15" s="60">
        <v>46</v>
      </c>
      <c r="F15" s="61">
        <v>14</v>
      </c>
      <c r="G15" s="7" t="s">
        <v>36</v>
      </c>
      <c r="H15" s="61">
        <v>658</v>
      </c>
      <c r="I15" s="61">
        <v>435</v>
      </c>
      <c r="J15" s="62">
        <v>1489</v>
      </c>
    </row>
    <row r="16" spans="1:11" ht="28.9" customHeight="1" x14ac:dyDescent="0.15">
      <c r="A16" s="2" t="s">
        <v>23</v>
      </c>
      <c r="B16" s="57">
        <v>63</v>
      </c>
      <c r="C16" s="58">
        <v>11</v>
      </c>
      <c r="D16" s="59">
        <v>74</v>
      </c>
      <c r="E16" s="60">
        <v>45</v>
      </c>
      <c r="F16" s="7" t="s">
        <v>36</v>
      </c>
      <c r="G16" s="61">
        <v>29</v>
      </c>
      <c r="H16" s="7" t="s">
        <v>36</v>
      </c>
      <c r="I16" s="7" t="s">
        <v>36</v>
      </c>
      <c r="J16" s="8" t="s">
        <v>36</v>
      </c>
    </row>
    <row r="17" spans="1:10" ht="28.9" customHeight="1" x14ac:dyDescent="0.15">
      <c r="A17" s="2" t="s">
        <v>42</v>
      </c>
      <c r="B17" s="57">
        <v>1301</v>
      </c>
      <c r="C17" s="58">
        <v>800</v>
      </c>
      <c r="D17" s="59">
        <v>2101</v>
      </c>
      <c r="E17" s="60">
        <v>79</v>
      </c>
      <c r="F17" s="61">
        <v>267</v>
      </c>
      <c r="G17" s="61">
        <v>289</v>
      </c>
      <c r="H17" s="61">
        <v>788</v>
      </c>
      <c r="I17" s="61">
        <v>292</v>
      </c>
      <c r="J17" s="62">
        <v>386</v>
      </c>
    </row>
    <row r="18" spans="1:10" ht="28.9" customHeight="1" x14ac:dyDescent="0.15">
      <c r="A18" s="2" t="s">
        <v>43</v>
      </c>
      <c r="B18" s="57">
        <v>1418</v>
      </c>
      <c r="C18" s="58">
        <v>323</v>
      </c>
      <c r="D18" s="59">
        <v>1741</v>
      </c>
      <c r="E18" s="6">
        <v>7</v>
      </c>
      <c r="F18" s="61">
        <v>28</v>
      </c>
      <c r="G18" s="61">
        <v>79</v>
      </c>
      <c r="H18" s="61">
        <v>194</v>
      </c>
      <c r="I18" s="61">
        <v>356</v>
      </c>
      <c r="J18" s="62">
        <v>1077</v>
      </c>
    </row>
    <row r="19" spans="1:10" ht="28.9" customHeight="1" x14ac:dyDescent="0.15">
      <c r="A19" s="2" t="s">
        <v>24</v>
      </c>
      <c r="B19" s="6" t="s">
        <v>36</v>
      </c>
      <c r="C19" s="7" t="s">
        <v>36</v>
      </c>
      <c r="D19" s="8" t="s">
        <v>36</v>
      </c>
      <c r="E19" s="6" t="s">
        <v>36</v>
      </c>
      <c r="F19" s="7" t="s">
        <v>36</v>
      </c>
      <c r="G19" s="7" t="s">
        <v>36</v>
      </c>
      <c r="H19" s="7" t="s">
        <v>36</v>
      </c>
      <c r="I19" s="7" t="s">
        <v>36</v>
      </c>
      <c r="J19" s="8" t="s">
        <v>36</v>
      </c>
    </row>
    <row r="20" spans="1:10" ht="28.9" customHeight="1" x14ac:dyDescent="0.15">
      <c r="A20" s="2" t="s">
        <v>25</v>
      </c>
      <c r="B20" s="57">
        <v>2461</v>
      </c>
      <c r="C20" s="58">
        <v>639</v>
      </c>
      <c r="D20" s="59">
        <v>3100</v>
      </c>
      <c r="E20" s="60">
        <v>215</v>
      </c>
      <c r="F20" s="61">
        <v>902</v>
      </c>
      <c r="G20" s="61">
        <v>525</v>
      </c>
      <c r="H20" s="61">
        <v>927</v>
      </c>
      <c r="I20" s="61">
        <v>531</v>
      </c>
      <c r="J20" s="8" t="s">
        <v>36</v>
      </c>
    </row>
    <row r="21" spans="1:10" ht="28.9" customHeight="1" x14ac:dyDescent="0.15">
      <c r="A21" s="2" t="s">
        <v>26</v>
      </c>
      <c r="B21" s="57">
        <v>288</v>
      </c>
      <c r="C21" s="58">
        <v>47</v>
      </c>
      <c r="D21" s="59">
        <v>335</v>
      </c>
      <c r="E21" s="60">
        <v>31</v>
      </c>
      <c r="F21" s="61">
        <v>63</v>
      </c>
      <c r="G21" s="7">
        <v>50</v>
      </c>
      <c r="H21" s="61">
        <v>41</v>
      </c>
      <c r="I21" s="61">
        <v>150</v>
      </c>
      <c r="J21" s="8" t="s">
        <v>36</v>
      </c>
    </row>
    <row r="22" spans="1:10" ht="28.9" customHeight="1" x14ac:dyDescent="0.15">
      <c r="A22" s="2" t="s">
        <v>27</v>
      </c>
      <c r="B22" s="57">
        <v>144</v>
      </c>
      <c r="C22" s="58">
        <v>26</v>
      </c>
      <c r="D22" s="59">
        <v>170</v>
      </c>
      <c r="E22" s="60">
        <v>8</v>
      </c>
      <c r="F22" s="7">
        <v>28</v>
      </c>
      <c r="G22" s="7" t="s">
        <v>36</v>
      </c>
      <c r="H22" s="61" t="s">
        <v>51</v>
      </c>
      <c r="I22" s="61">
        <v>134</v>
      </c>
      <c r="J22" s="8" t="s">
        <v>36</v>
      </c>
    </row>
    <row r="23" spans="1:10" ht="28.9" customHeight="1" x14ac:dyDescent="0.15">
      <c r="A23" s="2" t="s">
        <v>28</v>
      </c>
      <c r="B23" s="57">
        <v>2023</v>
      </c>
      <c r="C23" s="58">
        <v>624</v>
      </c>
      <c r="D23" s="59">
        <v>2647</v>
      </c>
      <c r="E23" s="60">
        <v>383</v>
      </c>
      <c r="F23" s="61">
        <v>459</v>
      </c>
      <c r="G23" s="61">
        <v>181</v>
      </c>
      <c r="H23" s="61">
        <v>812</v>
      </c>
      <c r="I23" s="61">
        <v>812</v>
      </c>
      <c r="J23" s="8" t="s">
        <v>36</v>
      </c>
    </row>
    <row r="24" spans="1:10" ht="28.9" customHeight="1" x14ac:dyDescent="0.15">
      <c r="A24" s="2" t="s">
        <v>29</v>
      </c>
      <c r="B24" s="57">
        <v>1744</v>
      </c>
      <c r="C24" s="58">
        <v>426</v>
      </c>
      <c r="D24" s="59">
        <v>2170</v>
      </c>
      <c r="E24" s="60">
        <v>180</v>
      </c>
      <c r="F24" s="61">
        <v>239</v>
      </c>
      <c r="G24" s="61">
        <v>424</v>
      </c>
      <c r="H24" s="61">
        <v>1327</v>
      </c>
      <c r="I24" s="7" t="s">
        <v>36</v>
      </c>
      <c r="J24" s="8" t="s">
        <v>36</v>
      </c>
    </row>
    <row r="25" spans="1:10" ht="28.9" customHeight="1" x14ac:dyDescent="0.15">
      <c r="A25" s="2" t="s">
        <v>30</v>
      </c>
      <c r="B25" s="57">
        <v>1670</v>
      </c>
      <c r="C25" s="58">
        <v>1766</v>
      </c>
      <c r="D25" s="59">
        <v>3436</v>
      </c>
      <c r="E25" s="60">
        <v>37</v>
      </c>
      <c r="F25" s="61">
        <v>82</v>
      </c>
      <c r="G25" s="61">
        <v>161</v>
      </c>
      <c r="H25" s="61">
        <v>724</v>
      </c>
      <c r="I25" s="61">
        <v>528</v>
      </c>
      <c r="J25" s="62">
        <v>1904</v>
      </c>
    </row>
    <row r="26" spans="1:10" ht="28.9" customHeight="1" x14ac:dyDescent="0.15">
      <c r="A26" s="2" t="s">
        <v>31</v>
      </c>
      <c r="B26" s="57">
        <v>105</v>
      </c>
      <c r="C26" s="58">
        <v>141</v>
      </c>
      <c r="D26" s="59">
        <v>246</v>
      </c>
      <c r="E26" s="6" t="s">
        <v>36</v>
      </c>
      <c r="F26" s="7" t="s">
        <v>36</v>
      </c>
      <c r="G26" s="7" t="s">
        <v>36</v>
      </c>
      <c r="H26" s="61">
        <v>122</v>
      </c>
      <c r="I26" s="7">
        <v>124</v>
      </c>
      <c r="J26" s="8" t="s">
        <v>36</v>
      </c>
    </row>
    <row r="27" spans="1:10" ht="28.9" customHeight="1" x14ac:dyDescent="0.15">
      <c r="A27" s="2" t="s">
        <v>32</v>
      </c>
      <c r="B27" s="57">
        <v>4067</v>
      </c>
      <c r="C27" s="58">
        <v>2046</v>
      </c>
      <c r="D27" s="59">
        <v>6113</v>
      </c>
      <c r="E27" s="60">
        <v>22</v>
      </c>
      <c r="F27" s="61">
        <v>68</v>
      </c>
      <c r="G27" s="61">
        <v>126</v>
      </c>
      <c r="H27" s="61">
        <v>495</v>
      </c>
      <c r="I27" s="61">
        <v>1284</v>
      </c>
      <c r="J27" s="62">
        <v>4118</v>
      </c>
    </row>
    <row r="28" spans="1:10" ht="28.9" customHeight="1" x14ac:dyDescent="0.15">
      <c r="A28" s="2" t="s">
        <v>33</v>
      </c>
      <c r="B28" s="57">
        <v>1382</v>
      </c>
      <c r="C28" s="58">
        <v>805</v>
      </c>
      <c r="D28" s="59">
        <v>2187</v>
      </c>
      <c r="E28" s="60">
        <v>52</v>
      </c>
      <c r="F28" s="61">
        <v>48</v>
      </c>
      <c r="G28" s="61">
        <v>58</v>
      </c>
      <c r="H28" s="61">
        <v>304</v>
      </c>
      <c r="I28" s="61">
        <v>1049</v>
      </c>
      <c r="J28" s="62">
        <v>676</v>
      </c>
    </row>
    <row r="29" spans="1:10" ht="28.9" customHeight="1" x14ac:dyDescent="0.15">
      <c r="A29" s="2" t="s">
        <v>34</v>
      </c>
      <c r="B29" s="57">
        <v>835</v>
      </c>
      <c r="C29" s="58">
        <v>1034</v>
      </c>
      <c r="D29" s="59">
        <v>1869</v>
      </c>
      <c r="E29" s="60">
        <v>34</v>
      </c>
      <c r="F29" s="61">
        <v>31</v>
      </c>
      <c r="G29" s="61">
        <v>26</v>
      </c>
      <c r="H29" s="61">
        <v>354</v>
      </c>
      <c r="I29" s="61">
        <v>540</v>
      </c>
      <c r="J29" s="62">
        <v>884</v>
      </c>
    </row>
    <row r="30" spans="1:10" ht="28.9" customHeight="1" thickBot="1" x14ac:dyDescent="0.2">
      <c r="A30" s="3" t="s">
        <v>35</v>
      </c>
      <c r="B30" s="63">
        <v>596</v>
      </c>
      <c r="C30" s="64">
        <v>458</v>
      </c>
      <c r="D30" s="65">
        <v>1054</v>
      </c>
      <c r="E30" s="66">
        <v>228</v>
      </c>
      <c r="F30" s="67">
        <v>232</v>
      </c>
      <c r="G30" s="67">
        <v>114</v>
      </c>
      <c r="H30" s="67">
        <v>198</v>
      </c>
      <c r="I30" s="67">
        <v>282</v>
      </c>
      <c r="J30" s="9" t="s">
        <v>36</v>
      </c>
    </row>
  </sheetData>
  <mergeCells count="3">
    <mergeCell ref="A3:A5"/>
    <mergeCell ref="B3:D4"/>
    <mergeCell ref="E3:J3"/>
  </mergeCells>
  <phoneticPr fontId="3"/>
  <printOptions verticalCentered="1"/>
  <pageMargins left="0.78740157480314965" right="1.1811023622047245" top="0.98425196850393704" bottom="0.98425196850393704" header="0.51181102362204722" footer="0.51181102362204722"/>
  <pageSetup paperSize="9" scale="82" orientation="portrait" horizontalDpi="0" verticalDpi="0" r:id="rId1"/>
  <headerFooter alignWithMargins="0"/>
  <colBreaks count="1" manualBreakCount="1">
    <brk id="10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X365"/>
  <sheetViews>
    <sheetView topLeftCell="A4" zoomScale="75" zoomScaleNormal="75" zoomScaleSheetLayoutView="75" workbookViewId="0">
      <pane xSplit="2" ySplit="3" topLeftCell="C7" activePane="bottomRight" state="frozen"/>
      <selection activeCell="A4" sqref="A4"/>
      <selection pane="topRight" activeCell="C4" sqref="C4"/>
      <selection pane="bottomLeft" activeCell="A7" sqref="A7"/>
      <selection pane="bottomRight" activeCell="A4" sqref="A4:B6"/>
    </sheetView>
  </sheetViews>
  <sheetFormatPr defaultColWidth="8.875" defaultRowHeight="16.149999999999999" customHeight="1" x14ac:dyDescent="0.15"/>
  <cols>
    <col min="1" max="1" width="6.125" style="1" customWidth="1"/>
    <col min="2" max="2" width="41.5" style="413" customWidth="1"/>
    <col min="3" max="4" width="8.25" style="414" customWidth="1"/>
    <col min="5" max="5" width="7.5" style="415" customWidth="1"/>
    <col min="6" max="8" width="9.75" style="416" customWidth="1"/>
    <col min="9" max="11" width="6.75" style="416" customWidth="1"/>
    <col min="12" max="13" width="8.75" style="416" customWidth="1"/>
    <col min="14" max="14" width="10.875" style="173" customWidth="1"/>
    <col min="15" max="15" width="14.75" style="416" customWidth="1"/>
    <col min="16" max="16" width="14.75" style="415" customWidth="1"/>
    <col min="17" max="22" width="15.75" style="173" customWidth="1"/>
    <col min="23" max="23" width="15.75" style="415" customWidth="1"/>
    <col min="24" max="24" width="6.875" style="417" customWidth="1"/>
    <col min="25" max="16384" width="8.875" style="1"/>
  </cols>
  <sheetData>
    <row r="1" spans="1:24" ht="19.149999999999999" customHeight="1" x14ac:dyDescent="0.15">
      <c r="A1" s="4" t="s">
        <v>287</v>
      </c>
    </row>
    <row r="2" spans="1:24" ht="19.149999999999999" customHeight="1" x14ac:dyDescent="0.15">
      <c r="B2" s="4"/>
      <c r="C2" s="418"/>
      <c r="D2" s="418"/>
      <c r="E2" s="419"/>
      <c r="F2" s="418"/>
      <c r="G2" s="418"/>
      <c r="H2" s="418"/>
      <c r="I2" s="418"/>
    </row>
    <row r="3" spans="1:24" ht="19.149999999999999" customHeight="1" thickBot="1" x14ac:dyDescent="0.2">
      <c r="L3" s="420"/>
      <c r="M3" s="420"/>
      <c r="N3" s="421"/>
      <c r="O3" s="420"/>
      <c r="P3" s="422"/>
      <c r="Q3" s="421"/>
    </row>
    <row r="4" spans="1:24" ht="19.149999999999999" customHeight="1" thickBot="1" x14ac:dyDescent="0.2">
      <c r="A4" s="619" t="s">
        <v>288</v>
      </c>
      <c r="B4" s="632"/>
      <c r="C4" s="674" t="s">
        <v>1</v>
      </c>
      <c r="D4" s="632"/>
      <c r="E4" s="633"/>
      <c r="F4" s="423" t="s">
        <v>289</v>
      </c>
      <c r="G4" s="424"/>
      <c r="H4" s="424"/>
      <c r="I4" s="424"/>
      <c r="J4" s="424"/>
      <c r="K4" s="424"/>
      <c r="L4" s="425"/>
      <c r="M4" s="425"/>
      <c r="N4" s="426"/>
      <c r="O4" s="425"/>
      <c r="P4" s="427"/>
      <c r="Q4" s="674" t="s">
        <v>290</v>
      </c>
      <c r="R4" s="632"/>
      <c r="S4" s="632"/>
      <c r="T4" s="632"/>
      <c r="U4" s="632"/>
      <c r="V4" s="632"/>
      <c r="W4" s="633"/>
      <c r="X4" s="701"/>
    </row>
    <row r="5" spans="1:24" ht="19.149999999999999" customHeight="1" thickBot="1" x14ac:dyDescent="0.2">
      <c r="A5" s="620"/>
      <c r="B5" s="634"/>
      <c r="C5" s="621"/>
      <c r="D5" s="641"/>
      <c r="E5" s="631"/>
      <c r="F5" s="704" t="s">
        <v>291</v>
      </c>
      <c r="G5" s="705"/>
      <c r="H5" s="706"/>
      <c r="I5" s="707" t="s">
        <v>292</v>
      </c>
      <c r="J5" s="708"/>
      <c r="K5" s="709"/>
      <c r="L5" s="710" t="s">
        <v>293</v>
      </c>
      <c r="M5" s="711"/>
      <c r="N5" s="712"/>
      <c r="O5" s="713" t="s">
        <v>294</v>
      </c>
      <c r="P5" s="715" t="s">
        <v>295</v>
      </c>
      <c r="Q5" s="717" t="s">
        <v>296</v>
      </c>
      <c r="R5" s="719" t="s">
        <v>297</v>
      </c>
      <c r="S5" s="719" t="s">
        <v>298</v>
      </c>
      <c r="T5" s="719" t="s">
        <v>299</v>
      </c>
      <c r="U5" s="719" t="s">
        <v>300</v>
      </c>
      <c r="V5" s="719" t="s">
        <v>301</v>
      </c>
      <c r="W5" s="715" t="s">
        <v>295</v>
      </c>
      <c r="X5" s="702"/>
    </row>
    <row r="6" spans="1:24" ht="19.149999999999999" customHeight="1" thickBot="1" x14ac:dyDescent="0.2">
      <c r="A6" s="621"/>
      <c r="B6" s="641"/>
      <c r="C6" s="430" t="s">
        <v>302</v>
      </c>
      <c r="D6" s="431" t="s">
        <v>303</v>
      </c>
      <c r="E6" s="432" t="s">
        <v>295</v>
      </c>
      <c r="F6" s="433" t="s">
        <v>48</v>
      </c>
      <c r="G6" s="434" t="s">
        <v>49</v>
      </c>
      <c r="H6" s="428" t="s">
        <v>50</v>
      </c>
      <c r="I6" s="433" t="s">
        <v>48</v>
      </c>
      <c r="J6" s="434" t="s">
        <v>49</v>
      </c>
      <c r="K6" s="428" t="s">
        <v>50</v>
      </c>
      <c r="L6" s="433" t="s">
        <v>48</v>
      </c>
      <c r="M6" s="434" t="s">
        <v>49</v>
      </c>
      <c r="N6" s="150" t="s">
        <v>50</v>
      </c>
      <c r="O6" s="714"/>
      <c r="P6" s="716"/>
      <c r="Q6" s="718"/>
      <c r="R6" s="659"/>
      <c r="S6" s="659"/>
      <c r="T6" s="659"/>
      <c r="U6" s="659"/>
      <c r="V6" s="659"/>
      <c r="W6" s="716"/>
      <c r="X6" s="703"/>
    </row>
    <row r="7" spans="1:24" ht="19.149999999999999" customHeight="1" x14ac:dyDescent="0.15">
      <c r="A7" s="435"/>
      <c r="B7" s="436"/>
      <c r="C7" s="437"/>
      <c r="D7" s="438"/>
      <c r="E7" s="429"/>
      <c r="F7" s="439"/>
      <c r="G7" s="438"/>
      <c r="H7" s="440"/>
      <c r="I7" s="439"/>
      <c r="J7" s="438"/>
      <c r="K7" s="440"/>
      <c r="L7" s="439"/>
      <c r="M7" s="438"/>
      <c r="N7" s="441"/>
      <c r="O7" s="439"/>
      <c r="P7" s="429"/>
      <c r="Q7" s="442"/>
      <c r="R7" s="443"/>
      <c r="S7" s="443"/>
      <c r="T7" s="444"/>
      <c r="U7" s="443"/>
      <c r="V7" s="443"/>
      <c r="W7" s="429"/>
      <c r="X7" s="445"/>
    </row>
    <row r="8" spans="1:24" s="146" customFormat="1" ht="19.149999999999999" customHeight="1" x14ac:dyDescent="0.15">
      <c r="A8" s="446"/>
      <c r="B8" s="447" t="s">
        <v>50</v>
      </c>
      <c r="C8" s="448">
        <v>1893</v>
      </c>
      <c r="D8" s="449">
        <v>1783</v>
      </c>
      <c r="E8" s="450">
        <f>D8-C8</f>
        <v>-110</v>
      </c>
      <c r="F8" s="451">
        <v>32475</v>
      </c>
      <c r="G8" s="452">
        <v>25783</v>
      </c>
      <c r="H8" s="453">
        <v>58258</v>
      </c>
      <c r="I8" s="451">
        <v>292</v>
      </c>
      <c r="J8" s="452">
        <v>137</v>
      </c>
      <c r="K8" s="453">
        <v>429</v>
      </c>
      <c r="L8" s="451">
        <v>32767</v>
      </c>
      <c r="M8" s="452">
        <v>25920</v>
      </c>
      <c r="N8" s="454">
        <v>58683</v>
      </c>
      <c r="O8" s="451">
        <v>59061</v>
      </c>
      <c r="P8" s="455">
        <v>-378</v>
      </c>
      <c r="Q8" s="456">
        <v>126310642</v>
      </c>
      <c r="R8" s="457">
        <v>6256991</v>
      </c>
      <c r="S8" s="457">
        <v>167276</v>
      </c>
      <c r="T8" s="457">
        <v>2380</v>
      </c>
      <c r="U8" s="457">
        <v>132737289</v>
      </c>
      <c r="V8" s="457">
        <v>124473672</v>
      </c>
      <c r="W8" s="455">
        <f>U8-V8</f>
        <v>8263617</v>
      </c>
      <c r="X8" s="458"/>
    </row>
    <row r="9" spans="1:24" s="146" customFormat="1" ht="19.149999999999999" customHeight="1" thickBot="1" x14ac:dyDescent="0.2">
      <c r="A9" s="446"/>
      <c r="B9" s="459" t="s">
        <v>304</v>
      </c>
      <c r="C9" s="460"/>
      <c r="D9" s="461"/>
      <c r="E9" s="462"/>
      <c r="F9" s="155"/>
      <c r="G9" s="83"/>
      <c r="H9" s="266"/>
      <c r="I9" s="155"/>
      <c r="J9" s="83"/>
      <c r="K9" s="266"/>
      <c r="L9" s="155"/>
      <c r="M9" s="83"/>
      <c r="N9" s="463"/>
      <c r="O9" s="155"/>
      <c r="P9" s="464"/>
      <c r="Q9" s="465"/>
      <c r="R9" s="466"/>
      <c r="S9" s="467"/>
      <c r="T9" s="467"/>
      <c r="U9" s="467"/>
      <c r="V9" s="467"/>
      <c r="W9" s="468"/>
      <c r="X9" s="458"/>
    </row>
    <row r="10" spans="1:24" s="146" customFormat="1" ht="19.149999999999999" customHeight="1" x14ac:dyDescent="0.15">
      <c r="A10" s="469">
        <v>9</v>
      </c>
      <c r="B10" s="470" t="s">
        <v>208</v>
      </c>
      <c r="C10" s="471">
        <v>445</v>
      </c>
      <c r="D10" s="472">
        <v>425</v>
      </c>
      <c r="E10" s="473">
        <f>D10-C10</f>
        <v>-20</v>
      </c>
      <c r="F10" s="474">
        <v>4398</v>
      </c>
      <c r="G10" s="475">
        <v>8409</v>
      </c>
      <c r="H10" s="476">
        <v>12807</v>
      </c>
      <c r="I10" s="477">
        <v>98</v>
      </c>
      <c r="J10" s="475">
        <v>63</v>
      </c>
      <c r="K10" s="476">
        <v>161</v>
      </c>
      <c r="L10" s="474">
        <v>4496</v>
      </c>
      <c r="M10" s="475">
        <v>8472</v>
      </c>
      <c r="N10" s="478">
        <v>12964</v>
      </c>
      <c r="O10" s="479">
        <f>SUM(O11:O41)</f>
        <v>13090</v>
      </c>
      <c r="P10" s="480">
        <f>N10-O10</f>
        <v>-126</v>
      </c>
      <c r="Q10" s="481">
        <v>21112252</v>
      </c>
      <c r="R10" s="482">
        <v>769710</v>
      </c>
      <c r="S10" s="483">
        <v>149</v>
      </c>
      <c r="T10" s="484" t="s">
        <v>66</v>
      </c>
      <c r="U10" s="485">
        <v>21882116</v>
      </c>
      <c r="V10" s="482">
        <v>22936715</v>
      </c>
      <c r="W10" s="480">
        <f>U10-V10</f>
        <v>-1054599</v>
      </c>
      <c r="X10" s="486">
        <v>9</v>
      </c>
    </row>
    <row r="11" spans="1:24" ht="19.149999999999999" customHeight="1" x14ac:dyDescent="0.15">
      <c r="A11" s="487">
        <v>911</v>
      </c>
      <c r="B11" s="488" t="s">
        <v>305</v>
      </c>
      <c r="C11" s="489">
        <v>22</v>
      </c>
      <c r="D11" s="490">
        <v>24</v>
      </c>
      <c r="E11" s="491">
        <f>D11-C11</f>
        <v>2</v>
      </c>
      <c r="F11" s="492">
        <v>959</v>
      </c>
      <c r="G11" s="490">
        <v>889</v>
      </c>
      <c r="H11" s="493">
        <v>1848</v>
      </c>
      <c r="I11" s="494">
        <v>3</v>
      </c>
      <c r="J11" s="490">
        <v>3</v>
      </c>
      <c r="K11" s="493">
        <v>6</v>
      </c>
      <c r="L11" s="492">
        <v>962</v>
      </c>
      <c r="M11" s="490">
        <v>892</v>
      </c>
      <c r="N11" s="493">
        <v>1854</v>
      </c>
      <c r="O11" s="495">
        <v>1766</v>
      </c>
      <c r="P11" s="491">
        <f>N11-O11</f>
        <v>88</v>
      </c>
      <c r="Q11" s="492">
        <v>5861129</v>
      </c>
      <c r="R11" s="490">
        <v>266062</v>
      </c>
      <c r="S11" s="490">
        <v>0</v>
      </c>
      <c r="T11" s="489">
        <v>0</v>
      </c>
      <c r="U11" s="496">
        <v>6127191</v>
      </c>
      <c r="V11" s="490">
        <v>6108492</v>
      </c>
      <c r="W11" s="491">
        <f>U11-V11</f>
        <v>18699</v>
      </c>
      <c r="X11" s="497">
        <v>911</v>
      </c>
    </row>
    <row r="12" spans="1:24" ht="19.149999999999999" customHeight="1" x14ac:dyDescent="0.15">
      <c r="A12" s="487">
        <v>912</v>
      </c>
      <c r="B12" s="488" t="s">
        <v>306</v>
      </c>
      <c r="C12" s="489">
        <v>14</v>
      </c>
      <c r="D12" s="490">
        <v>11</v>
      </c>
      <c r="E12" s="491">
        <f>D12-C12</f>
        <v>-3</v>
      </c>
      <c r="F12" s="492">
        <v>287</v>
      </c>
      <c r="G12" s="490">
        <v>120</v>
      </c>
      <c r="H12" s="493">
        <v>407</v>
      </c>
      <c r="I12" s="494">
        <v>0</v>
      </c>
      <c r="J12" s="490">
        <v>0</v>
      </c>
      <c r="K12" s="493">
        <v>0</v>
      </c>
      <c r="L12" s="492">
        <v>287</v>
      </c>
      <c r="M12" s="490">
        <v>120</v>
      </c>
      <c r="N12" s="493">
        <v>407</v>
      </c>
      <c r="O12" s="495">
        <v>426</v>
      </c>
      <c r="P12" s="491">
        <f>N12-O12</f>
        <v>-19</v>
      </c>
      <c r="Q12" s="492">
        <v>1659097</v>
      </c>
      <c r="R12" s="490">
        <v>0</v>
      </c>
      <c r="S12" s="490">
        <v>0</v>
      </c>
      <c r="T12" s="496">
        <v>0</v>
      </c>
      <c r="U12" s="496">
        <v>1659097</v>
      </c>
      <c r="V12" s="490">
        <v>1716447</v>
      </c>
      <c r="W12" s="491">
        <f>U12-V12</f>
        <v>-57350</v>
      </c>
      <c r="X12" s="497">
        <v>912</v>
      </c>
    </row>
    <row r="13" spans="1:24" ht="19.149999999999999" customHeight="1" x14ac:dyDescent="0.15">
      <c r="A13" s="487">
        <v>919</v>
      </c>
      <c r="B13" s="488" t="s">
        <v>307</v>
      </c>
      <c r="C13" s="489">
        <v>54</v>
      </c>
      <c r="D13" s="490">
        <v>50</v>
      </c>
      <c r="E13" s="491">
        <f t="shared" ref="E13:E41" si="0">D13-C13</f>
        <v>-4</v>
      </c>
      <c r="F13" s="492">
        <v>838</v>
      </c>
      <c r="G13" s="490">
        <v>2415</v>
      </c>
      <c r="H13" s="493">
        <v>3253</v>
      </c>
      <c r="I13" s="494">
        <v>7</v>
      </c>
      <c r="J13" s="490">
        <v>2</v>
      </c>
      <c r="K13" s="493">
        <v>9</v>
      </c>
      <c r="L13" s="492">
        <v>845</v>
      </c>
      <c r="M13" s="490">
        <v>2417</v>
      </c>
      <c r="N13" s="493">
        <v>3262</v>
      </c>
      <c r="O13" s="495">
        <v>3262</v>
      </c>
      <c r="P13" s="491">
        <f t="shared" ref="P13:P41" si="1">N13-O13</f>
        <v>0</v>
      </c>
      <c r="Q13" s="492">
        <v>5709698</v>
      </c>
      <c r="R13" s="490">
        <v>378894</v>
      </c>
      <c r="S13" s="490">
        <v>0</v>
      </c>
      <c r="T13" s="496">
        <v>0</v>
      </c>
      <c r="U13" s="496">
        <v>6088592</v>
      </c>
      <c r="V13" s="490">
        <v>5962032</v>
      </c>
      <c r="W13" s="491">
        <f t="shared" ref="W13:W41" si="2">U13-V13</f>
        <v>126560</v>
      </c>
      <c r="X13" s="497">
        <v>919</v>
      </c>
    </row>
    <row r="14" spans="1:24" ht="19.149999999999999" customHeight="1" x14ac:dyDescent="0.15">
      <c r="A14" s="487">
        <v>922</v>
      </c>
      <c r="B14" s="488" t="s">
        <v>308</v>
      </c>
      <c r="C14" s="489">
        <v>1</v>
      </c>
      <c r="D14" s="490">
        <v>1</v>
      </c>
      <c r="E14" s="491">
        <f t="shared" si="0"/>
        <v>0</v>
      </c>
      <c r="F14" s="498">
        <v>38</v>
      </c>
      <c r="G14" s="499">
        <v>176</v>
      </c>
      <c r="H14" s="500">
        <v>214</v>
      </c>
      <c r="I14" s="501">
        <v>0</v>
      </c>
      <c r="J14" s="499">
        <v>0</v>
      </c>
      <c r="K14" s="500">
        <v>0</v>
      </c>
      <c r="L14" s="498">
        <v>38</v>
      </c>
      <c r="M14" s="499">
        <v>176</v>
      </c>
      <c r="N14" s="500">
        <v>214</v>
      </c>
      <c r="O14" s="495">
        <v>216</v>
      </c>
      <c r="P14" s="491">
        <f t="shared" si="1"/>
        <v>-2</v>
      </c>
      <c r="Q14" s="498" t="s">
        <v>309</v>
      </c>
      <c r="R14" s="490">
        <v>0</v>
      </c>
      <c r="S14" s="490">
        <v>0</v>
      </c>
      <c r="T14" s="489">
        <v>0</v>
      </c>
      <c r="U14" s="502" t="s">
        <v>309</v>
      </c>
      <c r="V14" s="499" t="s">
        <v>309</v>
      </c>
      <c r="W14" s="464" t="s">
        <v>310</v>
      </c>
      <c r="X14" s="497">
        <v>922</v>
      </c>
    </row>
    <row r="15" spans="1:24" ht="19.149999999999999" customHeight="1" x14ac:dyDescent="0.15">
      <c r="A15" s="487">
        <v>923</v>
      </c>
      <c r="B15" s="488" t="s">
        <v>311</v>
      </c>
      <c r="C15" s="489">
        <v>15</v>
      </c>
      <c r="D15" s="490">
        <v>19</v>
      </c>
      <c r="E15" s="491">
        <f t="shared" si="0"/>
        <v>4</v>
      </c>
      <c r="F15" s="492">
        <v>83</v>
      </c>
      <c r="G15" s="490">
        <v>219</v>
      </c>
      <c r="H15" s="493">
        <v>306</v>
      </c>
      <c r="I15" s="494">
        <v>5</v>
      </c>
      <c r="J15" s="490">
        <v>3</v>
      </c>
      <c r="K15" s="493">
        <v>8</v>
      </c>
      <c r="L15" s="492">
        <v>92</v>
      </c>
      <c r="M15" s="490">
        <v>222</v>
      </c>
      <c r="N15" s="493">
        <v>310</v>
      </c>
      <c r="O15" s="495">
        <v>187</v>
      </c>
      <c r="P15" s="491">
        <f t="shared" si="1"/>
        <v>123</v>
      </c>
      <c r="Q15" s="492">
        <v>214431</v>
      </c>
      <c r="R15" s="490">
        <v>0</v>
      </c>
      <c r="S15" s="490">
        <v>0</v>
      </c>
      <c r="T15" s="489">
        <v>0</v>
      </c>
      <c r="U15" s="496">
        <v>214431</v>
      </c>
      <c r="V15" s="490">
        <v>128607</v>
      </c>
      <c r="W15" s="491">
        <f t="shared" si="2"/>
        <v>85824</v>
      </c>
      <c r="X15" s="497">
        <v>923</v>
      </c>
    </row>
    <row r="16" spans="1:24" ht="19.149999999999999" customHeight="1" x14ac:dyDescent="0.15">
      <c r="A16" s="487">
        <v>924</v>
      </c>
      <c r="B16" s="488" t="s">
        <v>312</v>
      </c>
      <c r="C16" s="489">
        <v>15</v>
      </c>
      <c r="D16" s="490">
        <v>15</v>
      </c>
      <c r="E16" s="491">
        <f t="shared" si="0"/>
        <v>0</v>
      </c>
      <c r="F16" s="492">
        <v>33</v>
      </c>
      <c r="G16" s="490">
        <v>212</v>
      </c>
      <c r="H16" s="493">
        <v>245</v>
      </c>
      <c r="I16" s="494">
        <v>6</v>
      </c>
      <c r="J16" s="490">
        <v>6</v>
      </c>
      <c r="K16" s="493">
        <v>12</v>
      </c>
      <c r="L16" s="492">
        <v>39</v>
      </c>
      <c r="M16" s="490">
        <v>218</v>
      </c>
      <c r="N16" s="493">
        <v>257</v>
      </c>
      <c r="O16" s="495">
        <v>267</v>
      </c>
      <c r="P16" s="491">
        <f t="shared" si="1"/>
        <v>-10</v>
      </c>
      <c r="Q16" s="492">
        <v>176402</v>
      </c>
      <c r="R16" s="490">
        <v>60</v>
      </c>
      <c r="S16" s="490">
        <v>124</v>
      </c>
      <c r="T16" s="489">
        <v>0</v>
      </c>
      <c r="U16" s="496">
        <v>176586</v>
      </c>
      <c r="V16" s="490">
        <v>190244</v>
      </c>
      <c r="W16" s="491">
        <f t="shared" si="2"/>
        <v>-13658</v>
      </c>
      <c r="X16" s="497">
        <v>924</v>
      </c>
    </row>
    <row r="17" spans="1:24" ht="19.149999999999999" customHeight="1" x14ac:dyDescent="0.15">
      <c r="A17" s="487">
        <v>925</v>
      </c>
      <c r="B17" s="488" t="s">
        <v>313</v>
      </c>
      <c r="C17" s="489">
        <v>6</v>
      </c>
      <c r="D17" s="490">
        <v>5</v>
      </c>
      <c r="E17" s="491">
        <f t="shared" si="0"/>
        <v>-1</v>
      </c>
      <c r="F17" s="492">
        <v>25</v>
      </c>
      <c r="G17" s="490">
        <v>40</v>
      </c>
      <c r="H17" s="493">
        <v>65</v>
      </c>
      <c r="I17" s="494">
        <v>2</v>
      </c>
      <c r="J17" s="490">
        <v>2</v>
      </c>
      <c r="K17" s="503">
        <v>4</v>
      </c>
      <c r="L17" s="492">
        <v>27</v>
      </c>
      <c r="M17" s="490">
        <v>42</v>
      </c>
      <c r="N17" s="493">
        <v>69</v>
      </c>
      <c r="O17" s="495">
        <v>63</v>
      </c>
      <c r="P17" s="491">
        <f t="shared" si="1"/>
        <v>6</v>
      </c>
      <c r="Q17" s="492">
        <v>21400</v>
      </c>
      <c r="R17" s="490">
        <v>5708</v>
      </c>
      <c r="S17" s="490">
        <v>0</v>
      </c>
      <c r="T17" s="489">
        <v>0</v>
      </c>
      <c r="U17" s="496">
        <v>27108</v>
      </c>
      <c r="V17" s="490">
        <v>76862</v>
      </c>
      <c r="W17" s="491">
        <f t="shared" si="2"/>
        <v>-49754</v>
      </c>
      <c r="X17" s="497">
        <v>925</v>
      </c>
    </row>
    <row r="18" spans="1:24" ht="19.149999999999999" customHeight="1" x14ac:dyDescent="0.15">
      <c r="A18" s="487">
        <v>926</v>
      </c>
      <c r="B18" s="488" t="s">
        <v>314</v>
      </c>
      <c r="C18" s="489">
        <v>3</v>
      </c>
      <c r="D18" s="490">
        <v>4</v>
      </c>
      <c r="E18" s="491">
        <f t="shared" si="0"/>
        <v>1</v>
      </c>
      <c r="F18" s="492">
        <v>43</v>
      </c>
      <c r="G18" s="490">
        <v>61</v>
      </c>
      <c r="H18" s="493">
        <v>104</v>
      </c>
      <c r="I18" s="494">
        <v>1</v>
      </c>
      <c r="J18" s="490">
        <v>1</v>
      </c>
      <c r="K18" s="503">
        <v>2</v>
      </c>
      <c r="L18" s="492">
        <v>44</v>
      </c>
      <c r="M18" s="490">
        <v>62</v>
      </c>
      <c r="N18" s="493">
        <v>106</v>
      </c>
      <c r="O18" s="495">
        <v>36</v>
      </c>
      <c r="P18" s="491">
        <f t="shared" si="1"/>
        <v>70</v>
      </c>
      <c r="Q18" s="492">
        <v>117218</v>
      </c>
      <c r="R18" s="490">
        <v>0</v>
      </c>
      <c r="S18" s="490">
        <v>0</v>
      </c>
      <c r="T18" s="489">
        <v>0</v>
      </c>
      <c r="U18" s="496">
        <v>117218</v>
      </c>
      <c r="V18" s="490">
        <v>57100</v>
      </c>
      <c r="W18" s="491">
        <f t="shared" si="2"/>
        <v>60118</v>
      </c>
      <c r="X18" s="497">
        <v>926</v>
      </c>
    </row>
    <row r="19" spans="1:24" ht="19.149999999999999" customHeight="1" x14ac:dyDescent="0.15">
      <c r="A19" s="487">
        <v>929</v>
      </c>
      <c r="B19" s="488" t="s">
        <v>315</v>
      </c>
      <c r="C19" s="489">
        <v>51</v>
      </c>
      <c r="D19" s="490">
        <v>45</v>
      </c>
      <c r="E19" s="491">
        <f t="shared" si="0"/>
        <v>-6</v>
      </c>
      <c r="F19" s="492">
        <v>149</v>
      </c>
      <c r="G19" s="490">
        <v>324</v>
      </c>
      <c r="H19" s="493">
        <v>473</v>
      </c>
      <c r="I19" s="494">
        <v>15</v>
      </c>
      <c r="J19" s="490">
        <v>13</v>
      </c>
      <c r="K19" s="503">
        <v>28</v>
      </c>
      <c r="L19" s="492">
        <v>164</v>
      </c>
      <c r="M19" s="490">
        <v>337</v>
      </c>
      <c r="N19" s="493">
        <v>501</v>
      </c>
      <c r="O19" s="495">
        <v>671</v>
      </c>
      <c r="P19" s="491">
        <f t="shared" si="1"/>
        <v>-170</v>
      </c>
      <c r="Q19" s="492">
        <v>284996</v>
      </c>
      <c r="R19" s="490">
        <v>380</v>
      </c>
      <c r="S19" s="490">
        <v>0</v>
      </c>
      <c r="T19" s="489">
        <v>0</v>
      </c>
      <c r="U19" s="496">
        <v>285376</v>
      </c>
      <c r="V19" s="490">
        <v>1134357</v>
      </c>
      <c r="W19" s="491">
        <f t="shared" si="2"/>
        <v>-848981</v>
      </c>
      <c r="X19" s="497">
        <v>929</v>
      </c>
    </row>
    <row r="20" spans="1:24" ht="19.149999999999999" customHeight="1" x14ac:dyDescent="0.15">
      <c r="A20" s="487">
        <v>931</v>
      </c>
      <c r="B20" s="488" t="s">
        <v>316</v>
      </c>
      <c r="C20" s="489">
        <v>10</v>
      </c>
      <c r="D20" s="490">
        <v>12</v>
      </c>
      <c r="E20" s="491">
        <f t="shared" si="0"/>
        <v>2</v>
      </c>
      <c r="F20" s="498">
        <v>88</v>
      </c>
      <c r="G20" s="499">
        <v>258</v>
      </c>
      <c r="H20" s="504">
        <v>346</v>
      </c>
      <c r="I20" s="501">
        <v>0</v>
      </c>
      <c r="J20" s="499">
        <v>0</v>
      </c>
      <c r="K20" s="504">
        <v>0</v>
      </c>
      <c r="L20" s="492">
        <v>88</v>
      </c>
      <c r="M20" s="490">
        <v>258</v>
      </c>
      <c r="N20" s="493">
        <v>346</v>
      </c>
      <c r="O20" s="495">
        <v>320</v>
      </c>
      <c r="P20" s="491">
        <f t="shared" si="1"/>
        <v>26</v>
      </c>
      <c r="Q20" s="492">
        <v>405935</v>
      </c>
      <c r="R20" s="490">
        <v>17332</v>
      </c>
      <c r="S20" s="490">
        <v>25</v>
      </c>
      <c r="T20" s="489">
        <v>0</v>
      </c>
      <c r="U20" s="496">
        <v>423292</v>
      </c>
      <c r="V20" s="490">
        <v>390882</v>
      </c>
      <c r="W20" s="491">
        <f t="shared" si="2"/>
        <v>32410</v>
      </c>
      <c r="X20" s="497">
        <v>931</v>
      </c>
    </row>
    <row r="21" spans="1:24" ht="19.149999999999999" customHeight="1" x14ac:dyDescent="0.15">
      <c r="A21" s="487">
        <v>932</v>
      </c>
      <c r="B21" s="488" t="s">
        <v>317</v>
      </c>
      <c r="C21" s="489">
        <v>35</v>
      </c>
      <c r="D21" s="490">
        <v>32</v>
      </c>
      <c r="E21" s="491">
        <f t="shared" si="0"/>
        <v>-3</v>
      </c>
      <c r="F21" s="492">
        <v>252</v>
      </c>
      <c r="G21" s="490">
        <v>703</v>
      </c>
      <c r="H21" s="493">
        <v>955</v>
      </c>
      <c r="I21" s="494">
        <v>0</v>
      </c>
      <c r="J21" s="490">
        <v>0</v>
      </c>
      <c r="K21" s="503">
        <v>0</v>
      </c>
      <c r="L21" s="492">
        <v>252</v>
      </c>
      <c r="M21" s="490">
        <v>703</v>
      </c>
      <c r="N21" s="493">
        <v>955</v>
      </c>
      <c r="O21" s="495">
        <v>1034</v>
      </c>
      <c r="P21" s="491">
        <f t="shared" si="1"/>
        <v>-79</v>
      </c>
      <c r="Q21" s="492">
        <v>1201654</v>
      </c>
      <c r="R21" s="490">
        <v>2700</v>
      </c>
      <c r="S21" s="490">
        <v>0</v>
      </c>
      <c r="T21" s="489">
        <v>0</v>
      </c>
      <c r="U21" s="496">
        <v>1204354</v>
      </c>
      <c r="V21" s="490">
        <v>1367227</v>
      </c>
      <c r="W21" s="491">
        <f t="shared" si="2"/>
        <v>-162873</v>
      </c>
      <c r="X21" s="497">
        <v>932</v>
      </c>
    </row>
    <row r="22" spans="1:24" ht="19.149999999999999" customHeight="1" x14ac:dyDescent="0.15">
      <c r="A22" s="487">
        <v>941</v>
      </c>
      <c r="B22" s="488" t="s">
        <v>318</v>
      </c>
      <c r="C22" s="489">
        <v>5</v>
      </c>
      <c r="D22" s="490">
        <v>3</v>
      </c>
      <c r="E22" s="491">
        <f t="shared" si="0"/>
        <v>-2</v>
      </c>
      <c r="F22" s="492">
        <v>24</v>
      </c>
      <c r="G22" s="490">
        <v>19</v>
      </c>
      <c r="H22" s="493">
        <v>43</v>
      </c>
      <c r="I22" s="494">
        <v>2</v>
      </c>
      <c r="J22" s="490">
        <v>2</v>
      </c>
      <c r="K22" s="503">
        <v>4</v>
      </c>
      <c r="L22" s="492">
        <v>26</v>
      </c>
      <c r="M22" s="490">
        <v>21</v>
      </c>
      <c r="N22" s="493">
        <v>47</v>
      </c>
      <c r="O22" s="495">
        <v>32</v>
      </c>
      <c r="P22" s="491">
        <f t="shared" si="1"/>
        <v>15</v>
      </c>
      <c r="Q22" s="492">
        <v>29151</v>
      </c>
      <c r="R22" s="490">
        <v>70</v>
      </c>
      <c r="S22" s="490">
        <v>0</v>
      </c>
      <c r="T22" s="489">
        <v>0</v>
      </c>
      <c r="U22" s="496">
        <v>29221</v>
      </c>
      <c r="V22" s="490">
        <v>3156</v>
      </c>
      <c r="W22" s="491">
        <f t="shared" si="2"/>
        <v>26065</v>
      </c>
      <c r="X22" s="497">
        <v>941</v>
      </c>
    </row>
    <row r="23" spans="1:24" ht="19.149999999999999" customHeight="1" x14ac:dyDescent="0.15">
      <c r="A23" s="487">
        <v>942</v>
      </c>
      <c r="B23" s="488" t="s">
        <v>319</v>
      </c>
      <c r="C23" s="489">
        <v>13</v>
      </c>
      <c r="D23" s="490">
        <v>12</v>
      </c>
      <c r="E23" s="491">
        <f t="shared" si="0"/>
        <v>-1</v>
      </c>
      <c r="F23" s="492">
        <v>107</v>
      </c>
      <c r="G23" s="490">
        <v>105</v>
      </c>
      <c r="H23" s="493">
        <v>212</v>
      </c>
      <c r="I23" s="494">
        <v>5</v>
      </c>
      <c r="J23" s="490">
        <v>1</v>
      </c>
      <c r="K23" s="503">
        <v>6</v>
      </c>
      <c r="L23" s="492">
        <v>112</v>
      </c>
      <c r="M23" s="490">
        <v>106</v>
      </c>
      <c r="N23" s="493">
        <v>218</v>
      </c>
      <c r="O23" s="495">
        <v>246</v>
      </c>
      <c r="P23" s="491">
        <f t="shared" si="1"/>
        <v>-28</v>
      </c>
      <c r="Q23" s="492">
        <v>335111</v>
      </c>
      <c r="R23" s="490">
        <v>0</v>
      </c>
      <c r="S23" s="490">
        <v>0</v>
      </c>
      <c r="T23" s="489">
        <v>0</v>
      </c>
      <c r="U23" s="496">
        <v>335111</v>
      </c>
      <c r="V23" s="490">
        <v>374794</v>
      </c>
      <c r="W23" s="491">
        <f t="shared" si="2"/>
        <v>-39683</v>
      </c>
      <c r="X23" s="497">
        <v>942</v>
      </c>
    </row>
    <row r="24" spans="1:24" ht="19.149999999999999" customHeight="1" x14ac:dyDescent="0.15">
      <c r="A24" s="487">
        <v>944</v>
      </c>
      <c r="B24" s="488" t="s">
        <v>320</v>
      </c>
      <c r="C24" s="489">
        <v>4</v>
      </c>
      <c r="D24" s="490">
        <v>4</v>
      </c>
      <c r="E24" s="491">
        <f t="shared" si="0"/>
        <v>0</v>
      </c>
      <c r="F24" s="492">
        <v>7</v>
      </c>
      <c r="G24" s="490">
        <v>21</v>
      </c>
      <c r="H24" s="493">
        <v>28</v>
      </c>
      <c r="I24" s="494">
        <v>0</v>
      </c>
      <c r="J24" s="490">
        <v>1</v>
      </c>
      <c r="K24" s="503">
        <v>1</v>
      </c>
      <c r="L24" s="492">
        <v>7</v>
      </c>
      <c r="M24" s="490">
        <v>22</v>
      </c>
      <c r="N24" s="493">
        <v>29</v>
      </c>
      <c r="O24" s="495">
        <v>26</v>
      </c>
      <c r="P24" s="491">
        <f t="shared" si="1"/>
        <v>3</v>
      </c>
      <c r="Q24" s="492">
        <v>23319</v>
      </c>
      <c r="R24" s="490">
        <v>0</v>
      </c>
      <c r="S24" s="490">
        <v>0</v>
      </c>
      <c r="T24" s="489">
        <v>0</v>
      </c>
      <c r="U24" s="496">
        <v>23319</v>
      </c>
      <c r="V24" s="490">
        <v>21415</v>
      </c>
      <c r="W24" s="491">
        <f t="shared" si="2"/>
        <v>1904</v>
      </c>
      <c r="X24" s="497">
        <v>944</v>
      </c>
    </row>
    <row r="25" spans="1:24" ht="19.149999999999999" customHeight="1" x14ac:dyDescent="0.15">
      <c r="A25" s="487">
        <v>945</v>
      </c>
      <c r="B25" s="488" t="s">
        <v>321</v>
      </c>
      <c r="C25" s="489">
        <v>3</v>
      </c>
      <c r="D25" s="490">
        <v>3</v>
      </c>
      <c r="E25" s="491">
        <f t="shared" si="0"/>
        <v>0</v>
      </c>
      <c r="F25" s="492">
        <v>29</v>
      </c>
      <c r="G25" s="490">
        <v>21</v>
      </c>
      <c r="H25" s="493">
        <v>50</v>
      </c>
      <c r="I25" s="494">
        <v>0</v>
      </c>
      <c r="J25" s="490">
        <v>0</v>
      </c>
      <c r="K25" s="503">
        <v>0</v>
      </c>
      <c r="L25" s="492">
        <v>29</v>
      </c>
      <c r="M25" s="490">
        <v>21</v>
      </c>
      <c r="N25" s="493">
        <v>50</v>
      </c>
      <c r="O25" s="495">
        <v>57</v>
      </c>
      <c r="P25" s="491">
        <f t="shared" si="1"/>
        <v>-7</v>
      </c>
      <c r="Q25" s="492">
        <v>66112</v>
      </c>
      <c r="R25" s="490">
        <v>1080</v>
      </c>
      <c r="S25" s="490">
        <v>0</v>
      </c>
      <c r="T25" s="489">
        <v>0</v>
      </c>
      <c r="U25" s="496">
        <v>67192</v>
      </c>
      <c r="V25" s="490">
        <v>67053</v>
      </c>
      <c r="W25" s="491">
        <f t="shared" si="2"/>
        <v>139</v>
      </c>
      <c r="X25" s="497">
        <v>945</v>
      </c>
    </row>
    <row r="26" spans="1:24" ht="19.149999999999999" customHeight="1" x14ac:dyDescent="0.15">
      <c r="A26" s="487">
        <v>949</v>
      </c>
      <c r="B26" s="488" t="s">
        <v>322</v>
      </c>
      <c r="C26" s="489">
        <v>5</v>
      </c>
      <c r="D26" s="490">
        <v>5</v>
      </c>
      <c r="E26" s="491">
        <f t="shared" si="0"/>
        <v>0</v>
      </c>
      <c r="F26" s="492">
        <v>161</v>
      </c>
      <c r="G26" s="490">
        <v>209</v>
      </c>
      <c r="H26" s="493">
        <v>370</v>
      </c>
      <c r="I26" s="494">
        <v>0</v>
      </c>
      <c r="J26" s="490">
        <v>0</v>
      </c>
      <c r="K26" s="503">
        <v>0</v>
      </c>
      <c r="L26" s="492">
        <v>161</v>
      </c>
      <c r="M26" s="490">
        <v>209</v>
      </c>
      <c r="N26" s="493">
        <v>370</v>
      </c>
      <c r="O26" s="495">
        <v>446</v>
      </c>
      <c r="P26" s="491">
        <f t="shared" si="1"/>
        <v>-76</v>
      </c>
      <c r="Q26" s="492">
        <v>636226</v>
      </c>
      <c r="R26" s="490">
        <v>0</v>
      </c>
      <c r="S26" s="490">
        <v>0</v>
      </c>
      <c r="T26" s="489">
        <v>0</v>
      </c>
      <c r="U26" s="496">
        <v>636226</v>
      </c>
      <c r="V26" s="490">
        <v>715442</v>
      </c>
      <c r="W26" s="491">
        <f t="shared" si="2"/>
        <v>-79216</v>
      </c>
      <c r="X26" s="497">
        <v>949</v>
      </c>
    </row>
    <row r="27" spans="1:24" ht="19.149999999999999" customHeight="1" x14ac:dyDescent="0.15">
      <c r="A27" s="487">
        <v>952</v>
      </c>
      <c r="B27" s="488" t="s">
        <v>323</v>
      </c>
      <c r="C27" s="489">
        <v>1</v>
      </c>
      <c r="D27" s="490">
        <v>1</v>
      </c>
      <c r="E27" s="491">
        <f t="shared" si="0"/>
        <v>0</v>
      </c>
      <c r="F27" s="498">
        <v>80</v>
      </c>
      <c r="G27" s="499">
        <v>8</v>
      </c>
      <c r="H27" s="500">
        <v>88</v>
      </c>
      <c r="I27" s="494">
        <v>0</v>
      </c>
      <c r="J27" s="490">
        <v>0</v>
      </c>
      <c r="K27" s="503">
        <v>0</v>
      </c>
      <c r="L27" s="498">
        <v>80</v>
      </c>
      <c r="M27" s="499">
        <v>8</v>
      </c>
      <c r="N27" s="500">
        <v>88</v>
      </c>
      <c r="O27" s="495">
        <v>98</v>
      </c>
      <c r="P27" s="491">
        <f t="shared" si="1"/>
        <v>-10</v>
      </c>
      <c r="Q27" s="498" t="s">
        <v>309</v>
      </c>
      <c r="R27" s="499" t="s">
        <v>309</v>
      </c>
      <c r="S27" s="490">
        <v>0</v>
      </c>
      <c r="T27" s="489">
        <v>0</v>
      </c>
      <c r="U27" s="502" t="s">
        <v>309</v>
      </c>
      <c r="V27" s="499" t="s">
        <v>309</v>
      </c>
      <c r="W27" s="464" t="s">
        <v>310</v>
      </c>
      <c r="X27" s="497">
        <v>952</v>
      </c>
    </row>
    <row r="28" spans="1:24" ht="19.149999999999999" customHeight="1" x14ac:dyDescent="0.15">
      <c r="A28" s="487">
        <v>961</v>
      </c>
      <c r="B28" s="488" t="s">
        <v>324</v>
      </c>
      <c r="C28" s="489">
        <v>2</v>
      </c>
      <c r="D28" s="490">
        <v>1</v>
      </c>
      <c r="E28" s="491">
        <f t="shared" si="0"/>
        <v>-1</v>
      </c>
      <c r="F28" s="498">
        <v>11</v>
      </c>
      <c r="G28" s="499">
        <v>0</v>
      </c>
      <c r="H28" s="500">
        <v>11</v>
      </c>
      <c r="I28" s="501">
        <v>0</v>
      </c>
      <c r="J28" s="490">
        <v>0</v>
      </c>
      <c r="K28" s="504">
        <v>0</v>
      </c>
      <c r="L28" s="498">
        <v>11</v>
      </c>
      <c r="M28" s="499">
        <v>0</v>
      </c>
      <c r="N28" s="500">
        <v>11</v>
      </c>
      <c r="O28" s="495">
        <v>15</v>
      </c>
      <c r="P28" s="491">
        <f t="shared" si="1"/>
        <v>-4</v>
      </c>
      <c r="Q28" s="498" t="s">
        <v>309</v>
      </c>
      <c r="R28" s="499" t="s">
        <v>309</v>
      </c>
      <c r="S28" s="490">
        <v>0</v>
      </c>
      <c r="T28" s="489">
        <v>0</v>
      </c>
      <c r="U28" s="502" t="s">
        <v>309</v>
      </c>
      <c r="V28" s="499" t="s">
        <v>309</v>
      </c>
      <c r="W28" s="464" t="s">
        <v>310</v>
      </c>
      <c r="X28" s="497">
        <v>961</v>
      </c>
    </row>
    <row r="29" spans="1:24" ht="19.149999999999999" customHeight="1" x14ac:dyDescent="0.15">
      <c r="A29" s="487">
        <v>962</v>
      </c>
      <c r="B29" s="488" t="s">
        <v>325</v>
      </c>
      <c r="C29" s="489">
        <v>1</v>
      </c>
      <c r="D29" s="490">
        <v>1</v>
      </c>
      <c r="E29" s="491">
        <f t="shared" si="0"/>
        <v>0</v>
      </c>
      <c r="F29" s="498">
        <v>13</v>
      </c>
      <c r="G29" s="499">
        <v>5</v>
      </c>
      <c r="H29" s="500">
        <v>18</v>
      </c>
      <c r="I29" s="494">
        <v>0</v>
      </c>
      <c r="J29" s="490">
        <v>0</v>
      </c>
      <c r="K29" s="503">
        <v>0</v>
      </c>
      <c r="L29" s="498">
        <v>13</v>
      </c>
      <c r="M29" s="499">
        <v>5</v>
      </c>
      <c r="N29" s="500">
        <v>18</v>
      </c>
      <c r="O29" s="495">
        <v>19</v>
      </c>
      <c r="P29" s="491">
        <f t="shared" si="1"/>
        <v>-1</v>
      </c>
      <c r="Q29" s="498" t="s">
        <v>309</v>
      </c>
      <c r="R29" s="499" t="s">
        <v>309</v>
      </c>
      <c r="S29" s="490">
        <v>0</v>
      </c>
      <c r="T29" s="489">
        <v>0</v>
      </c>
      <c r="U29" s="502" t="s">
        <v>309</v>
      </c>
      <c r="V29" s="499" t="s">
        <v>309</v>
      </c>
      <c r="W29" s="464" t="s">
        <v>310</v>
      </c>
      <c r="X29" s="497">
        <v>962</v>
      </c>
    </row>
    <row r="30" spans="1:24" ht="19.149999999999999" customHeight="1" x14ac:dyDescent="0.15">
      <c r="A30" s="487">
        <v>969</v>
      </c>
      <c r="B30" s="488" t="s">
        <v>326</v>
      </c>
      <c r="C30" s="489">
        <v>2</v>
      </c>
      <c r="D30" s="490">
        <v>2</v>
      </c>
      <c r="E30" s="491">
        <f t="shared" si="0"/>
        <v>0</v>
      </c>
      <c r="F30" s="498">
        <v>8</v>
      </c>
      <c r="G30" s="499">
        <v>6</v>
      </c>
      <c r="H30" s="500">
        <v>14</v>
      </c>
      <c r="I30" s="501">
        <v>1</v>
      </c>
      <c r="J30" s="490">
        <v>0</v>
      </c>
      <c r="K30" s="504">
        <v>1</v>
      </c>
      <c r="L30" s="498">
        <v>9</v>
      </c>
      <c r="M30" s="499">
        <v>6</v>
      </c>
      <c r="N30" s="500">
        <v>15</v>
      </c>
      <c r="O30" s="495">
        <v>16</v>
      </c>
      <c r="P30" s="491">
        <f t="shared" si="1"/>
        <v>-1</v>
      </c>
      <c r="Q30" s="498" t="s">
        <v>309</v>
      </c>
      <c r="R30" s="499" t="s">
        <v>309</v>
      </c>
      <c r="S30" s="490">
        <v>0</v>
      </c>
      <c r="T30" s="502" t="s">
        <v>309</v>
      </c>
      <c r="U30" s="502" t="s">
        <v>309</v>
      </c>
      <c r="V30" s="499" t="s">
        <v>309</v>
      </c>
      <c r="W30" s="464" t="s">
        <v>310</v>
      </c>
      <c r="X30" s="497">
        <v>969</v>
      </c>
    </row>
    <row r="31" spans="1:24" ht="19.149999999999999" customHeight="1" x14ac:dyDescent="0.15">
      <c r="A31" s="487">
        <v>971</v>
      </c>
      <c r="B31" s="488" t="s">
        <v>327</v>
      </c>
      <c r="C31" s="489">
        <v>14</v>
      </c>
      <c r="D31" s="490">
        <v>12</v>
      </c>
      <c r="E31" s="491">
        <f t="shared" si="0"/>
        <v>-2</v>
      </c>
      <c r="F31" s="492">
        <v>136</v>
      </c>
      <c r="G31" s="490">
        <v>176</v>
      </c>
      <c r="H31" s="493">
        <v>312</v>
      </c>
      <c r="I31" s="494">
        <v>2</v>
      </c>
      <c r="J31" s="490">
        <v>1</v>
      </c>
      <c r="K31" s="503">
        <v>3</v>
      </c>
      <c r="L31" s="492">
        <v>138</v>
      </c>
      <c r="M31" s="490">
        <v>177</v>
      </c>
      <c r="N31" s="493">
        <v>315</v>
      </c>
      <c r="O31" s="495">
        <v>357</v>
      </c>
      <c r="P31" s="491">
        <f t="shared" si="1"/>
        <v>-42</v>
      </c>
      <c r="Q31" s="492">
        <v>198773</v>
      </c>
      <c r="R31" s="490">
        <v>33946</v>
      </c>
      <c r="S31" s="490">
        <v>0</v>
      </c>
      <c r="T31" s="489">
        <v>0</v>
      </c>
      <c r="U31" s="496">
        <v>232719</v>
      </c>
      <c r="V31" s="490">
        <v>257459</v>
      </c>
      <c r="W31" s="491">
        <f t="shared" si="2"/>
        <v>-24740</v>
      </c>
      <c r="X31" s="497">
        <v>971</v>
      </c>
    </row>
    <row r="32" spans="1:24" ht="19.149999999999999" customHeight="1" x14ac:dyDescent="0.15">
      <c r="A32" s="487">
        <v>972</v>
      </c>
      <c r="B32" s="488" t="s">
        <v>328</v>
      </c>
      <c r="C32" s="489">
        <v>27</v>
      </c>
      <c r="D32" s="490">
        <v>27</v>
      </c>
      <c r="E32" s="491">
        <f t="shared" si="0"/>
        <v>0</v>
      </c>
      <c r="F32" s="492">
        <v>86</v>
      </c>
      <c r="G32" s="490">
        <v>251</v>
      </c>
      <c r="H32" s="493">
        <v>337</v>
      </c>
      <c r="I32" s="494">
        <v>8</v>
      </c>
      <c r="J32" s="490">
        <v>3</v>
      </c>
      <c r="K32" s="503">
        <v>11</v>
      </c>
      <c r="L32" s="492">
        <v>94</v>
      </c>
      <c r="M32" s="490">
        <v>254</v>
      </c>
      <c r="N32" s="493">
        <v>348</v>
      </c>
      <c r="O32" s="495">
        <v>302</v>
      </c>
      <c r="P32" s="491">
        <f t="shared" si="1"/>
        <v>46</v>
      </c>
      <c r="Q32" s="492">
        <v>229484</v>
      </c>
      <c r="R32" s="490">
        <v>79</v>
      </c>
      <c r="S32" s="490">
        <v>0</v>
      </c>
      <c r="T32" s="489">
        <v>0</v>
      </c>
      <c r="U32" s="496">
        <v>229563</v>
      </c>
      <c r="V32" s="490">
        <v>202904</v>
      </c>
      <c r="W32" s="491">
        <f t="shared" si="2"/>
        <v>26659</v>
      </c>
      <c r="X32" s="497">
        <v>972</v>
      </c>
    </row>
    <row r="33" spans="1:24" ht="19.149999999999999" customHeight="1" x14ac:dyDescent="0.15">
      <c r="A33" s="487">
        <v>973</v>
      </c>
      <c r="B33" s="488" t="s">
        <v>329</v>
      </c>
      <c r="C33" s="489">
        <v>3</v>
      </c>
      <c r="D33" s="490">
        <v>3</v>
      </c>
      <c r="E33" s="491">
        <f t="shared" si="0"/>
        <v>0</v>
      </c>
      <c r="F33" s="492">
        <v>9</v>
      </c>
      <c r="G33" s="490">
        <v>27</v>
      </c>
      <c r="H33" s="493">
        <v>36</v>
      </c>
      <c r="I33" s="494">
        <v>0</v>
      </c>
      <c r="J33" s="490">
        <v>0</v>
      </c>
      <c r="K33" s="503">
        <v>0</v>
      </c>
      <c r="L33" s="492">
        <v>9</v>
      </c>
      <c r="M33" s="490">
        <v>27</v>
      </c>
      <c r="N33" s="493">
        <v>36</v>
      </c>
      <c r="O33" s="495">
        <v>34</v>
      </c>
      <c r="P33" s="491">
        <f t="shared" si="1"/>
        <v>2</v>
      </c>
      <c r="Q33" s="492">
        <v>23081</v>
      </c>
      <c r="R33" s="490">
        <v>0</v>
      </c>
      <c r="S33" s="490">
        <v>0</v>
      </c>
      <c r="T33" s="489">
        <v>0</v>
      </c>
      <c r="U33" s="496">
        <v>23081</v>
      </c>
      <c r="V33" s="490">
        <v>22628</v>
      </c>
      <c r="W33" s="491">
        <f t="shared" si="2"/>
        <v>453</v>
      </c>
      <c r="X33" s="497">
        <v>973</v>
      </c>
    </row>
    <row r="34" spans="1:24" ht="19.149999999999999" customHeight="1" x14ac:dyDescent="0.15">
      <c r="A34" s="487">
        <v>974</v>
      </c>
      <c r="B34" s="488" t="s">
        <v>330</v>
      </c>
      <c r="C34" s="489">
        <v>2</v>
      </c>
      <c r="D34" s="490">
        <v>1</v>
      </c>
      <c r="E34" s="491">
        <f t="shared" si="0"/>
        <v>-1</v>
      </c>
      <c r="F34" s="498">
        <v>2</v>
      </c>
      <c r="G34" s="499">
        <v>5</v>
      </c>
      <c r="H34" s="500">
        <v>7</v>
      </c>
      <c r="I34" s="501">
        <v>0</v>
      </c>
      <c r="J34" s="499">
        <v>0</v>
      </c>
      <c r="K34" s="504">
        <v>0</v>
      </c>
      <c r="L34" s="498">
        <v>2</v>
      </c>
      <c r="M34" s="499">
        <v>5</v>
      </c>
      <c r="N34" s="500">
        <v>7</v>
      </c>
      <c r="O34" s="495">
        <v>13</v>
      </c>
      <c r="P34" s="491">
        <f t="shared" si="1"/>
        <v>-6</v>
      </c>
      <c r="Q34" s="498" t="s">
        <v>309</v>
      </c>
      <c r="R34" s="490">
        <v>0</v>
      </c>
      <c r="S34" s="490">
        <v>0</v>
      </c>
      <c r="T34" s="489">
        <v>0</v>
      </c>
      <c r="U34" s="502" t="s">
        <v>309</v>
      </c>
      <c r="V34" s="499" t="s">
        <v>309</v>
      </c>
      <c r="W34" s="464" t="s">
        <v>310</v>
      </c>
      <c r="X34" s="497">
        <v>974</v>
      </c>
    </row>
    <row r="35" spans="1:24" ht="19.149999999999999" customHeight="1" x14ac:dyDescent="0.15">
      <c r="A35" s="487">
        <v>979</v>
      </c>
      <c r="B35" s="488" t="s">
        <v>331</v>
      </c>
      <c r="C35" s="489">
        <v>7</v>
      </c>
      <c r="D35" s="490">
        <v>5</v>
      </c>
      <c r="E35" s="491">
        <f t="shared" si="0"/>
        <v>-2</v>
      </c>
      <c r="F35" s="492">
        <v>28</v>
      </c>
      <c r="G35" s="490">
        <v>72</v>
      </c>
      <c r="H35" s="493">
        <v>100</v>
      </c>
      <c r="I35" s="494">
        <v>0</v>
      </c>
      <c r="J35" s="490">
        <v>1</v>
      </c>
      <c r="K35" s="503">
        <v>1</v>
      </c>
      <c r="L35" s="492">
        <v>28</v>
      </c>
      <c r="M35" s="490">
        <v>73</v>
      </c>
      <c r="N35" s="493">
        <v>101</v>
      </c>
      <c r="O35" s="495">
        <v>82</v>
      </c>
      <c r="P35" s="491">
        <f t="shared" si="1"/>
        <v>19</v>
      </c>
      <c r="Q35" s="492">
        <v>115574</v>
      </c>
      <c r="R35" s="490">
        <v>0</v>
      </c>
      <c r="S35" s="490">
        <v>0</v>
      </c>
      <c r="T35" s="489">
        <v>0</v>
      </c>
      <c r="U35" s="496">
        <v>115574</v>
      </c>
      <c r="V35" s="490">
        <v>106056</v>
      </c>
      <c r="W35" s="491">
        <f t="shared" si="2"/>
        <v>9518</v>
      </c>
      <c r="X35" s="497">
        <v>979</v>
      </c>
    </row>
    <row r="36" spans="1:24" ht="19.149999999999999" customHeight="1" x14ac:dyDescent="0.15">
      <c r="A36" s="487">
        <v>992</v>
      </c>
      <c r="B36" s="488" t="s">
        <v>332</v>
      </c>
      <c r="C36" s="489">
        <v>25</v>
      </c>
      <c r="D36" s="490">
        <v>25</v>
      </c>
      <c r="E36" s="491">
        <f t="shared" si="0"/>
        <v>0</v>
      </c>
      <c r="F36" s="492">
        <v>93</v>
      </c>
      <c r="G36" s="490">
        <v>165</v>
      </c>
      <c r="H36" s="493">
        <v>258</v>
      </c>
      <c r="I36" s="494">
        <v>10</v>
      </c>
      <c r="J36" s="490">
        <v>5</v>
      </c>
      <c r="K36" s="503">
        <v>15</v>
      </c>
      <c r="L36" s="492">
        <v>103</v>
      </c>
      <c r="M36" s="490">
        <v>170</v>
      </c>
      <c r="N36" s="493">
        <v>273</v>
      </c>
      <c r="O36" s="495">
        <v>274</v>
      </c>
      <c r="P36" s="491">
        <f t="shared" si="1"/>
        <v>-1</v>
      </c>
      <c r="Q36" s="492">
        <v>184213</v>
      </c>
      <c r="R36" s="490">
        <v>0</v>
      </c>
      <c r="S36" s="490">
        <v>0</v>
      </c>
      <c r="T36" s="489">
        <v>0</v>
      </c>
      <c r="U36" s="496">
        <v>184213</v>
      </c>
      <c r="V36" s="490">
        <v>186571</v>
      </c>
      <c r="W36" s="491">
        <f t="shared" si="2"/>
        <v>-2358</v>
      </c>
      <c r="X36" s="497">
        <v>992</v>
      </c>
    </row>
    <row r="37" spans="1:24" ht="19.149999999999999" customHeight="1" x14ac:dyDescent="0.15">
      <c r="A37" s="487">
        <v>993</v>
      </c>
      <c r="B37" s="488" t="s">
        <v>333</v>
      </c>
      <c r="C37" s="489">
        <v>37</v>
      </c>
      <c r="D37" s="490">
        <v>33</v>
      </c>
      <c r="E37" s="491">
        <f t="shared" si="0"/>
        <v>-4</v>
      </c>
      <c r="F37" s="492">
        <v>126</v>
      </c>
      <c r="G37" s="490">
        <v>189</v>
      </c>
      <c r="H37" s="493">
        <v>315</v>
      </c>
      <c r="I37" s="494">
        <v>23</v>
      </c>
      <c r="J37" s="490">
        <v>10</v>
      </c>
      <c r="K37" s="503">
        <v>33</v>
      </c>
      <c r="L37" s="492">
        <v>149</v>
      </c>
      <c r="M37" s="490">
        <v>199</v>
      </c>
      <c r="N37" s="493">
        <v>348</v>
      </c>
      <c r="O37" s="495">
        <v>367</v>
      </c>
      <c r="P37" s="491">
        <f t="shared" si="1"/>
        <v>-19</v>
      </c>
      <c r="Q37" s="492">
        <v>180265</v>
      </c>
      <c r="R37" s="490">
        <v>325</v>
      </c>
      <c r="S37" s="490">
        <v>0</v>
      </c>
      <c r="T37" s="489">
        <v>0</v>
      </c>
      <c r="U37" s="496">
        <v>180590</v>
      </c>
      <c r="V37" s="490">
        <v>190094</v>
      </c>
      <c r="W37" s="491">
        <f t="shared" si="2"/>
        <v>-9504</v>
      </c>
      <c r="X37" s="497">
        <v>993</v>
      </c>
    </row>
    <row r="38" spans="1:24" ht="19.149999999999999" customHeight="1" x14ac:dyDescent="0.15">
      <c r="A38" s="487">
        <v>994</v>
      </c>
      <c r="B38" s="488" t="s">
        <v>334</v>
      </c>
      <c r="C38" s="489">
        <v>5</v>
      </c>
      <c r="D38" s="490">
        <v>5</v>
      </c>
      <c r="E38" s="491">
        <f t="shared" si="0"/>
        <v>0</v>
      </c>
      <c r="F38" s="492">
        <v>13</v>
      </c>
      <c r="G38" s="490">
        <v>16</v>
      </c>
      <c r="H38" s="493">
        <v>29</v>
      </c>
      <c r="I38" s="494">
        <v>0</v>
      </c>
      <c r="J38" s="490">
        <v>0</v>
      </c>
      <c r="K38" s="503">
        <v>0</v>
      </c>
      <c r="L38" s="492">
        <v>13</v>
      </c>
      <c r="M38" s="490">
        <v>16</v>
      </c>
      <c r="N38" s="493">
        <v>29</v>
      </c>
      <c r="O38" s="495">
        <v>26</v>
      </c>
      <c r="P38" s="491">
        <f t="shared" si="1"/>
        <v>3</v>
      </c>
      <c r="Q38" s="492">
        <v>24012</v>
      </c>
      <c r="R38" s="490">
        <v>37</v>
      </c>
      <c r="S38" s="490">
        <v>0</v>
      </c>
      <c r="T38" s="489">
        <v>0</v>
      </c>
      <c r="U38" s="496">
        <v>24049</v>
      </c>
      <c r="V38" s="490">
        <v>20194</v>
      </c>
      <c r="W38" s="491">
        <f t="shared" si="2"/>
        <v>3855</v>
      </c>
      <c r="X38" s="497">
        <v>994</v>
      </c>
    </row>
    <row r="39" spans="1:24" ht="19.149999999999999" customHeight="1" x14ac:dyDescent="0.15">
      <c r="A39" s="487">
        <v>995</v>
      </c>
      <c r="B39" s="488" t="s">
        <v>335</v>
      </c>
      <c r="C39" s="489">
        <v>11</v>
      </c>
      <c r="D39" s="490">
        <v>12</v>
      </c>
      <c r="E39" s="491">
        <f t="shared" si="0"/>
        <v>1</v>
      </c>
      <c r="F39" s="492">
        <v>134</v>
      </c>
      <c r="G39" s="490">
        <v>374</v>
      </c>
      <c r="H39" s="493">
        <v>508</v>
      </c>
      <c r="I39" s="494">
        <v>0</v>
      </c>
      <c r="J39" s="490">
        <v>0</v>
      </c>
      <c r="K39" s="503">
        <v>0</v>
      </c>
      <c r="L39" s="492">
        <v>134</v>
      </c>
      <c r="M39" s="490">
        <v>374</v>
      </c>
      <c r="N39" s="493">
        <v>508</v>
      </c>
      <c r="O39" s="495">
        <v>563</v>
      </c>
      <c r="P39" s="491">
        <f t="shared" si="1"/>
        <v>-55</v>
      </c>
      <c r="Q39" s="492">
        <v>420257</v>
      </c>
      <c r="R39" s="490">
        <v>26429</v>
      </c>
      <c r="S39" s="490">
        <v>0</v>
      </c>
      <c r="T39" s="489">
        <v>0</v>
      </c>
      <c r="U39" s="496">
        <v>446686</v>
      </c>
      <c r="V39" s="490">
        <v>491085</v>
      </c>
      <c r="W39" s="491">
        <f t="shared" si="2"/>
        <v>-44399</v>
      </c>
      <c r="X39" s="497">
        <v>995</v>
      </c>
    </row>
    <row r="40" spans="1:24" ht="19.149999999999999" customHeight="1" x14ac:dyDescent="0.15">
      <c r="A40" s="487">
        <v>996</v>
      </c>
      <c r="B40" s="488" t="s">
        <v>336</v>
      </c>
      <c r="C40" s="489">
        <v>16</v>
      </c>
      <c r="D40" s="490">
        <v>16</v>
      </c>
      <c r="E40" s="491">
        <f t="shared" si="0"/>
        <v>0</v>
      </c>
      <c r="F40" s="492">
        <v>244</v>
      </c>
      <c r="G40" s="490">
        <v>527</v>
      </c>
      <c r="H40" s="493">
        <v>771</v>
      </c>
      <c r="I40" s="494">
        <v>2</v>
      </c>
      <c r="J40" s="490">
        <v>4</v>
      </c>
      <c r="K40" s="503">
        <v>6</v>
      </c>
      <c r="L40" s="492">
        <v>246</v>
      </c>
      <c r="M40" s="490">
        <v>531</v>
      </c>
      <c r="N40" s="493">
        <v>777</v>
      </c>
      <c r="O40" s="495">
        <v>847</v>
      </c>
      <c r="P40" s="491">
        <f t="shared" si="1"/>
        <v>-70</v>
      </c>
      <c r="Q40" s="492">
        <v>891444</v>
      </c>
      <c r="R40" s="490">
        <v>0</v>
      </c>
      <c r="S40" s="490">
        <v>0</v>
      </c>
      <c r="T40" s="489">
        <v>0</v>
      </c>
      <c r="U40" s="496">
        <v>891444</v>
      </c>
      <c r="V40" s="490">
        <v>909464</v>
      </c>
      <c r="W40" s="491">
        <f t="shared" si="2"/>
        <v>-18020</v>
      </c>
      <c r="X40" s="497">
        <v>996</v>
      </c>
    </row>
    <row r="41" spans="1:24" ht="19.149999999999999" customHeight="1" x14ac:dyDescent="0.15">
      <c r="A41" s="487">
        <v>999</v>
      </c>
      <c r="B41" s="488" t="s">
        <v>337</v>
      </c>
      <c r="C41" s="489">
        <v>35</v>
      </c>
      <c r="D41" s="490">
        <v>36</v>
      </c>
      <c r="E41" s="491">
        <f t="shared" si="0"/>
        <v>1</v>
      </c>
      <c r="F41" s="492">
        <v>288</v>
      </c>
      <c r="G41" s="490">
        <v>796</v>
      </c>
      <c r="H41" s="493">
        <v>1084</v>
      </c>
      <c r="I41" s="494">
        <v>6</v>
      </c>
      <c r="J41" s="490">
        <v>5</v>
      </c>
      <c r="K41" s="503">
        <v>11</v>
      </c>
      <c r="L41" s="492">
        <v>294</v>
      </c>
      <c r="M41" s="490">
        <v>801</v>
      </c>
      <c r="N41" s="493">
        <v>1095</v>
      </c>
      <c r="O41" s="495">
        <v>1022</v>
      </c>
      <c r="P41" s="491">
        <f t="shared" si="1"/>
        <v>73</v>
      </c>
      <c r="Q41" s="492">
        <v>843214</v>
      </c>
      <c r="R41" s="490">
        <v>3358</v>
      </c>
      <c r="S41" s="490">
        <v>0</v>
      </c>
      <c r="T41" s="489">
        <v>0</v>
      </c>
      <c r="U41" s="496">
        <v>846572</v>
      </c>
      <c r="V41" s="490">
        <v>807597</v>
      </c>
      <c r="W41" s="491">
        <f t="shared" si="2"/>
        <v>38975</v>
      </c>
      <c r="X41" s="497">
        <v>999</v>
      </c>
    </row>
    <row r="42" spans="1:24" ht="19.149999999999999" customHeight="1" thickBot="1" x14ac:dyDescent="0.2">
      <c r="A42" s="487"/>
      <c r="B42" s="488"/>
      <c r="C42" s="496"/>
      <c r="D42" s="490"/>
      <c r="E42" s="491"/>
      <c r="F42" s="505"/>
      <c r="G42" s="506"/>
      <c r="H42" s="507"/>
      <c r="I42" s="494"/>
      <c r="J42" s="490"/>
      <c r="K42" s="503"/>
      <c r="L42" s="492"/>
      <c r="M42" s="490"/>
      <c r="N42" s="493"/>
      <c r="O42" s="495"/>
      <c r="P42" s="491"/>
      <c r="Q42" s="492"/>
      <c r="R42" s="490"/>
      <c r="S42" s="490"/>
      <c r="T42" s="489"/>
      <c r="U42" s="496"/>
      <c r="V42" s="490"/>
      <c r="W42" s="491"/>
      <c r="X42" s="508"/>
    </row>
    <row r="43" spans="1:24" ht="19.149999999999999" customHeight="1" x14ac:dyDescent="0.15">
      <c r="A43" s="509">
        <v>10</v>
      </c>
      <c r="B43" s="510" t="s">
        <v>338</v>
      </c>
      <c r="C43" s="471">
        <v>118</v>
      </c>
      <c r="D43" s="472">
        <v>113</v>
      </c>
      <c r="E43" s="473">
        <f>D43-C43</f>
        <v>-5</v>
      </c>
      <c r="F43" s="474">
        <v>1823</v>
      </c>
      <c r="G43" s="475">
        <v>960</v>
      </c>
      <c r="H43" s="476">
        <v>2783</v>
      </c>
      <c r="I43" s="474">
        <v>26</v>
      </c>
      <c r="J43" s="475">
        <v>16</v>
      </c>
      <c r="K43" s="511">
        <v>42</v>
      </c>
      <c r="L43" s="474">
        <v>1849</v>
      </c>
      <c r="M43" s="475">
        <v>976</v>
      </c>
      <c r="N43" s="476">
        <v>2825</v>
      </c>
      <c r="O43" s="479">
        <v>2582</v>
      </c>
      <c r="P43" s="480">
        <f>N43-O43</f>
        <v>243</v>
      </c>
      <c r="Q43" s="474">
        <v>17219746</v>
      </c>
      <c r="R43" s="475">
        <v>208597</v>
      </c>
      <c r="S43" s="475">
        <v>0</v>
      </c>
      <c r="T43" s="512">
        <v>278</v>
      </c>
      <c r="U43" s="513">
        <v>17428621</v>
      </c>
      <c r="V43" s="475">
        <v>16039657</v>
      </c>
      <c r="W43" s="480">
        <f>U43-V43</f>
        <v>1388964</v>
      </c>
      <c r="X43" s="514">
        <v>10</v>
      </c>
    </row>
    <row r="44" spans="1:24" ht="19.149999999999999" customHeight="1" x14ac:dyDescent="0.15">
      <c r="A44" s="515">
        <v>1011</v>
      </c>
      <c r="B44" s="516" t="s">
        <v>339</v>
      </c>
      <c r="C44" s="376">
        <v>7</v>
      </c>
      <c r="D44" s="199">
        <v>8</v>
      </c>
      <c r="E44" s="517">
        <f>D44-C44</f>
        <v>1</v>
      </c>
      <c r="F44" s="140">
        <v>386</v>
      </c>
      <c r="G44" s="78">
        <v>100</v>
      </c>
      <c r="H44" s="79">
        <v>486</v>
      </c>
      <c r="I44" s="140">
        <v>0</v>
      </c>
      <c r="J44" s="78">
        <v>0</v>
      </c>
      <c r="K44" s="142">
        <v>0</v>
      </c>
      <c r="L44" s="140">
        <v>386</v>
      </c>
      <c r="M44" s="78">
        <v>100</v>
      </c>
      <c r="N44" s="79">
        <v>486</v>
      </c>
      <c r="O44" s="85">
        <v>476</v>
      </c>
      <c r="P44" s="518">
        <f>N44-O44</f>
        <v>10</v>
      </c>
      <c r="Q44" s="140">
        <v>5129543</v>
      </c>
      <c r="R44" s="78">
        <v>123398</v>
      </c>
      <c r="S44" s="78">
        <v>0</v>
      </c>
      <c r="T44" s="80">
        <v>0</v>
      </c>
      <c r="U44" s="141">
        <v>5252941</v>
      </c>
      <c r="V44" s="78">
        <v>5033545</v>
      </c>
      <c r="W44" s="518">
        <f>U44-V44</f>
        <v>219396</v>
      </c>
      <c r="X44" s="519">
        <v>1011</v>
      </c>
    </row>
    <row r="45" spans="1:24" ht="19.149999999999999" customHeight="1" x14ac:dyDescent="0.15">
      <c r="A45" s="515">
        <v>1022</v>
      </c>
      <c r="B45" s="516" t="s">
        <v>340</v>
      </c>
      <c r="C45" s="376">
        <v>1</v>
      </c>
      <c r="D45" s="199">
        <v>1</v>
      </c>
      <c r="E45" s="517">
        <f>D45-C45</f>
        <v>0</v>
      </c>
      <c r="F45" s="140">
        <v>4</v>
      </c>
      <c r="G45" s="78">
        <v>2</v>
      </c>
      <c r="H45" s="79">
        <v>6</v>
      </c>
      <c r="I45" s="140">
        <v>0</v>
      </c>
      <c r="J45" s="78">
        <v>0</v>
      </c>
      <c r="K45" s="142">
        <v>0</v>
      </c>
      <c r="L45" s="140">
        <v>4</v>
      </c>
      <c r="M45" s="78">
        <v>2</v>
      </c>
      <c r="N45" s="79">
        <v>6</v>
      </c>
      <c r="O45" s="85">
        <v>6</v>
      </c>
      <c r="P45" s="518">
        <f>N45-O45</f>
        <v>0</v>
      </c>
      <c r="Q45" s="498" t="s">
        <v>309</v>
      </c>
      <c r="R45" s="78">
        <v>0</v>
      </c>
      <c r="S45" s="78">
        <v>0</v>
      </c>
      <c r="T45" s="80">
        <v>0</v>
      </c>
      <c r="U45" s="502" t="s">
        <v>309</v>
      </c>
      <c r="V45" s="499" t="s">
        <v>309</v>
      </c>
      <c r="W45" s="520" t="s">
        <v>310</v>
      </c>
      <c r="X45" s="519">
        <v>1022</v>
      </c>
    </row>
    <row r="46" spans="1:24" ht="19.149999999999999" customHeight="1" x14ac:dyDescent="0.15">
      <c r="A46" s="515">
        <v>1023</v>
      </c>
      <c r="B46" s="516" t="s">
        <v>341</v>
      </c>
      <c r="C46" s="376">
        <v>1</v>
      </c>
      <c r="D46" s="199">
        <v>1</v>
      </c>
      <c r="E46" s="517">
        <f t="shared" ref="E46:E53" si="3">D46-C46</f>
        <v>0</v>
      </c>
      <c r="F46" s="140">
        <v>15</v>
      </c>
      <c r="G46" s="78">
        <v>8</v>
      </c>
      <c r="H46" s="79">
        <v>23</v>
      </c>
      <c r="I46" s="140">
        <v>0</v>
      </c>
      <c r="J46" s="78">
        <v>0</v>
      </c>
      <c r="K46" s="142">
        <v>0</v>
      </c>
      <c r="L46" s="140">
        <v>15</v>
      </c>
      <c r="M46" s="78">
        <v>8</v>
      </c>
      <c r="N46" s="79">
        <v>23</v>
      </c>
      <c r="O46" s="85">
        <v>23</v>
      </c>
      <c r="P46" s="518">
        <f t="shared" ref="P46:P53" si="4">N46-O46</f>
        <v>0</v>
      </c>
      <c r="Q46" s="498" t="s">
        <v>309</v>
      </c>
      <c r="R46" s="78">
        <v>0</v>
      </c>
      <c r="S46" s="78">
        <v>0</v>
      </c>
      <c r="T46" s="80">
        <v>0</v>
      </c>
      <c r="U46" s="502" t="s">
        <v>309</v>
      </c>
      <c r="V46" s="499" t="s">
        <v>309</v>
      </c>
      <c r="W46" s="520" t="s">
        <v>310</v>
      </c>
      <c r="X46" s="519">
        <v>1023</v>
      </c>
    </row>
    <row r="47" spans="1:24" ht="19.149999999999999" customHeight="1" x14ac:dyDescent="0.15">
      <c r="A47" s="515">
        <v>1024</v>
      </c>
      <c r="B47" s="516" t="s">
        <v>342</v>
      </c>
      <c r="C47" s="376">
        <v>33</v>
      </c>
      <c r="D47" s="199">
        <v>34</v>
      </c>
      <c r="E47" s="517">
        <f t="shared" si="3"/>
        <v>1</v>
      </c>
      <c r="F47" s="140">
        <v>828</v>
      </c>
      <c r="G47" s="78">
        <v>537</v>
      </c>
      <c r="H47" s="79">
        <v>1365</v>
      </c>
      <c r="I47" s="140">
        <v>3</v>
      </c>
      <c r="J47" s="78">
        <v>2</v>
      </c>
      <c r="K47" s="142">
        <v>5</v>
      </c>
      <c r="L47" s="140">
        <v>831</v>
      </c>
      <c r="M47" s="78">
        <v>539</v>
      </c>
      <c r="N47" s="79">
        <v>1370</v>
      </c>
      <c r="O47" s="85">
        <v>1115</v>
      </c>
      <c r="P47" s="518">
        <f t="shared" si="4"/>
        <v>255</v>
      </c>
      <c r="Q47" s="140">
        <v>6545626</v>
      </c>
      <c r="R47" s="78">
        <v>0</v>
      </c>
      <c r="S47" s="78">
        <v>0</v>
      </c>
      <c r="T47" s="80">
        <v>109</v>
      </c>
      <c r="U47" s="141">
        <v>6545735</v>
      </c>
      <c r="V47" s="78">
        <v>5475454</v>
      </c>
      <c r="W47" s="518">
        <f>U47-V47</f>
        <v>1070281</v>
      </c>
      <c r="X47" s="519">
        <v>1024</v>
      </c>
    </row>
    <row r="48" spans="1:24" ht="19.149999999999999" customHeight="1" x14ac:dyDescent="0.15">
      <c r="A48" s="515">
        <v>1031</v>
      </c>
      <c r="B48" s="516" t="s">
        <v>343</v>
      </c>
      <c r="C48" s="376">
        <v>48</v>
      </c>
      <c r="D48" s="199">
        <v>40</v>
      </c>
      <c r="E48" s="517">
        <f t="shared" si="3"/>
        <v>-8</v>
      </c>
      <c r="F48" s="140">
        <v>165</v>
      </c>
      <c r="G48" s="78">
        <v>136</v>
      </c>
      <c r="H48" s="79">
        <v>301</v>
      </c>
      <c r="I48" s="140">
        <v>21</v>
      </c>
      <c r="J48" s="78">
        <v>14</v>
      </c>
      <c r="K48" s="142">
        <v>35</v>
      </c>
      <c r="L48" s="140">
        <v>186</v>
      </c>
      <c r="M48" s="78">
        <v>150</v>
      </c>
      <c r="N48" s="79">
        <v>336</v>
      </c>
      <c r="O48" s="85">
        <v>365</v>
      </c>
      <c r="P48" s="518">
        <f t="shared" si="4"/>
        <v>-29</v>
      </c>
      <c r="Q48" s="140">
        <v>365652</v>
      </c>
      <c r="R48" s="78">
        <v>24710</v>
      </c>
      <c r="S48" s="78">
        <v>0</v>
      </c>
      <c r="T48" s="80">
        <v>0</v>
      </c>
      <c r="U48" s="141">
        <v>390362</v>
      </c>
      <c r="V48" s="78">
        <v>342714</v>
      </c>
      <c r="W48" s="518">
        <f t="shared" ref="W48:W53" si="5">U48-V48</f>
        <v>47648</v>
      </c>
      <c r="X48" s="519">
        <v>1031</v>
      </c>
    </row>
    <row r="49" spans="1:24" ht="19.149999999999999" customHeight="1" x14ac:dyDescent="0.15">
      <c r="A49" s="515">
        <v>1041</v>
      </c>
      <c r="B49" s="516" t="s">
        <v>344</v>
      </c>
      <c r="C49" s="376">
        <v>6</v>
      </c>
      <c r="D49" s="199">
        <v>6</v>
      </c>
      <c r="E49" s="517">
        <f t="shared" si="3"/>
        <v>0</v>
      </c>
      <c r="F49" s="140">
        <v>22</v>
      </c>
      <c r="G49" s="78">
        <v>7</v>
      </c>
      <c r="H49" s="79">
        <v>29</v>
      </c>
      <c r="I49" s="140">
        <v>2</v>
      </c>
      <c r="J49" s="78">
        <v>0</v>
      </c>
      <c r="K49" s="142">
        <v>2</v>
      </c>
      <c r="L49" s="140">
        <v>24</v>
      </c>
      <c r="M49" s="78">
        <v>7</v>
      </c>
      <c r="N49" s="79">
        <v>31</v>
      </c>
      <c r="O49" s="85">
        <v>34</v>
      </c>
      <c r="P49" s="518">
        <f t="shared" si="4"/>
        <v>-3</v>
      </c>
      <c r="Q49" s="140">
        <v>29134</v>
      </c>
      <c r="R49" s="78">
        <v>0</v>
      </c>
      <c r="S49" s="78">
        <v>0</v>
      </c>
      <c r="T49" s="80">
        <v>0</v>
      </c>
      <c r="U49" s="141">
        <v>29134</v>
      </c>
      <c r="V49" s="78">
        <v>30626</v>
      </c>
      <c r="W49" s="518">
        <f t="shared" si="5"/>
        <v>-1492</v>
      </c>
      <c r="X49" s="519">
        <v>1041</v>
      </c>
    </row>
    <row r="50" spans="1:24" ht="19.149999999999999" customHeight="1" x14ac:dyDescent="0.15">
      <c r="A50" s="515">
        <v>1052</v>
      </c>
      <c r="B50" s="516" t="s">
        <v>345</v>
      </c>
      <c r="C50" s="414">
        <v>1</v>
      </c>
      <c r="D50" s="199">
        <v>1</v>
      </c>
      <c r="E50" s="517">
        <f t="shared" si="3"/>
        <v>0</v>
      </c>
      <c r="F50" s="140">
        <v>59</v>
      </c>
      <c r="G50" s="78">
        <v>30</v>
      </c>
      <c r="H50" s="79">
        <v>89</v>
      </c>
      <c r="I50" s="140">
        <v>0</v>
      </c>
      <c r="J50" s="78">
        <v>0</v>
      </c>
      <c r="K50" s="142">
        <v>0</v>
      </c>
      <c r="L50" s="140">
        <v>59</v>
      </c>
      <c r="M50" s="78">
        <v>30</v>
      </c>
      <c r="N50" s="79">
        <v>89</v>
      </c>
      <c r="O50" s="85">
        <v>93</v>
      </c>
      <c r="P50" s="518">
        <f t="shared" si="4"/>
        <v>-4</v>
      </c>
      <c r="Q50" s="498" t="s">
        <v>309</v>
      </c>
      <c r="R50" s="78">
        <v>0</v>
      </c>
      <c r="S50" s="78">
        <v>0</v>
      </c>
      <c r="T50" s="78">
        <v>0</v>
      </c>
      <c r="U50" s="502" t="s">
        <v>309</v>
      </c>
      <c r="V50" s="499" t="s">
        <v>309</v>
      </c>
      <c r="W50" s="464" t="s">
        <v>310</v>
      </c>
      <c r="X50" s="519">
        <v>1052</v>
      </c>
    </row>
    <row r="51" spans="1:24" ht="19.149999999999999" customHeight="1" x14ac:dyDescent="0.15">
      <c r="A51" s="515">
        <v>1061</v>
      </c>
      <c r="B51" s="516" t="s">
        <v>346</v>
      </c>
      <c r="C51" s="414">
        <v>6</v>
      </c>
      <c r="D51" s="199">
        <v>7</v>
      </c>
      <c r="E51" s="517">
        <f t="shared" si="3"/>
        <v>1</v>
      </c>
      <c r="F51" s="140">
        <v>194</v>
      </c>
      <c r="G51" s="78">
        <v>108</v>
      </c>
      <c r="H51" s="79">
        <v>302</v>
      </c>
      <c r="I51" s="140">
        <v>0</v>
      </c>
      <c r="J51" s="78">
        <v>0</v>
      </c>
      <c r="K51" s="142">
        <v>0</v>
      </c>
      <c r="L51" s="140">
        <v>194</v>
      </c>
      <c r="M51" s="78">
        <v>108</v>
      </c>
      <c r="N51" s="79">
        <v>302</v>
      </c>
      <c r="O51" s="85">
        <v>145</v>
      </c>
      <c r="P51" s="518">
        <f t="shared" si="4"/>
        <v>157</v>
      </c>
      <c r="Q51" s="140">
        <v>1469718</v>
      </c>
      <c r="R51" s="78">
        <v>27441</v>
      </c>
      <c r="S51" s="78">
        <v>0</v>
      </c>
      <c r="T51" s="78">
        <v>169</v>
      </c>
      <c r="U51" s="80">
        <v>1497328</v>
      </c>
      <c r="V51" s="78">
        <v>1136644</v>
      </c>
      <c r="W51" s="518">
        <f t="shared" si="5"/>
        <v>360684</v>
      </c>
      <c r="X51" s="519">
        <v>1061</v>
      </c>
    </row>
    <row r="52" spans="1:24" ht="19.149999999999999" customHeight="1" x14ac:dyDescent="0.15">
      <c r="A52" s="515">
        <v>1062</v>
      </c>
      <c r="B52" s="516" t="s">
        <v>347</v>
      </c>
      <c r="C52" s="414">
        <v>7</v>
      </c>
      <c r="D52" s="199">
        <v>6</v>
      </c>
      <c r="E52" s="517">
        <f t="shared" si="3"/>
        <v>-1</v>
      </c>
      <c r="F52" s="140">
        <v>98</v>
      </c>
      <c r="G52" s="78">
        <v>20</v>
      </c>
      <c r="H52" s="79">
        <v>118</v>
      </c>
      <c r="I52" s="140">
        <v>0</v>
      </c>
      <c r="J52" s="78">
        <v>0</v>
      </c>
      <c r="K52" s="142">
        <v>0</v>
      </c>
      <c r="L52" s="140">
        <v>98</v>
      </c>
      <c r="M52" s="78">
        <v>20</v>
      </c>
      <c r="N52" s="79">
        <v>118</v>
      </c>
      <c r="O52" s="85">
        <v>267</v>
      </c>
      <c r="P52" s="518">
        <f t="shared" si="4"/>
        <v>-149</v>
      </c>
      <c r="Q52" s="140">
        <v>371585</v>
      </c>
      <c r="R52" s="78">
        <v>23761</v>
      </c>
      <c r="S52" s="78">
        <v>0</v>
      </c>
      <c r="T52" s="78">
        <v>0</v>
      </c>
      <c r="U52" s="80">
        <v>395346</v>
      </c>
      <c r="V52" s="78">
        <v>718367</v>
      </c>
      <c r="W52" s="518">
        <f t="shared" si="5"/>
        <v>-323021</v>
      </c>
      <c r="X52" s="519">
        <v>1062</v>
      </c>
    </row>
    <row r="53" spans="1:24" s="146" customFormat="1" ht="19.149999999999999" customHeight="1" x14ac:dyDescent="0.15">
      <c r="A53" s="515">
        <v>1063</v>
      </c>
      <c r="B53" s="516" t="s">
        <v>348</v>
      </c>
      <c r="C53" s="414">
        <v>8</v>
      </c>
      <c r="D53" s="199">
        <v>9</v>
      </c>
      <c r="E53" s="517">
        <f t="shared" si="3"/>
        <v>1</v>
      </c>
      <c r="F53" s="140">
        <v>52</v>
      </c>
      <c r="G53" s="78">
        <v>12</v>
      </c>
      <c r="H53" s="79">
        <v>64</v>
      </c>
      <c r="I53" s="140">
        <v>0</v>
      </c>
      <c r="J53" s="78">
        <v>0</v>
      </c>
      <c r="K53" s="142">
        <v>0</v>
      </c>
      <c r="L53" s="140">
        <v>52</v>
      </c>
      <c r="M53" s="78">
        <v>12</v>
      </c>
      <c r="N53" s="79">
        <v>64</v>
      </c>
      <c r="O53" s="85">
        <v>58</v>
      </c>
      <c r="P53" s="518">
        <f t="shared" si="4"/>
        <v>6</v>
      </c>
      <c r="Q53" s="140">
        <v>64539</v>
      </c>
      <c r="R53" s="78">
        <v>9287</v>
      </c>
      <c r="S53" s="78">
        <v>0</v>
      </c>
      <c r="T53" s="78">
        <v>0</v>
      </c>
      <c r="U53" s="80">
        <v>73826</v>
      </c>
      <c r="V53" s="78">
        <v>57781</v>
      </c>
      <c r="W53" s="518">
        <f t="shared" si="5"/>
        <v>16045</v>
      </c>
      <c r="X53" s="519">
        <v>1063</v>
      </c>
    </row>
    <row r="54" spans="1:24" s="146" customFormat="1" ht="19.149999999999999" customHeight="1" thickBot="1" x14ac:dyDescent="0.2">
      <c r="A54" s="515"/>
      <c r="B54" s="516"/>
      <c r="C54" s="376"/>
      <c r="D54" s="199"/>
      <c r="E54" s="517"/>
      <c r="F54" s="140"/>
      <c r="G54" s="78"/>
      <c r="H54" s="79"/>
      <c r="I54" s="140"/>
      <c r="J54" s="78"/>
      <c r="K54" s="142"/>
      <c r="L54" s="140"/>
      <c r="M54" s="78"/>
      <c r="N54" s="79"/>
      <c r="O54" s="85"/>
      <c r="P54" s="518"/>
      <c r="Q54" s="140"/>
      <c r="R54" s="78"/>
      <c r="S54" s="78"/>
      <c r="T54" s="78"/>
      <c r="U54" s="80"/>
      <c r="V54" s="78"/>
      <c r="W54" s="518"/>
      <c r="X54" s="519"/>
    </row>
    <row r="55" spans="1:24" s="146" customFormat="1" ht="19.149999999999999" customHeight="1" x14ac:dyDescent="0.15">
      <c r="A55" s="509">
        <v>11</v>
      </c>
      <c r="B55" s="521" t="s">
        <v>210</v>
      </c>
      <c r="C55" s="522">
        <f>SUM(C56:C66)</f>
        <v>23</v>
      </c>
      <c r="D55" s="472">
        <v>24</v>
      </c>
      <c r="E55" s="473">
        <f>D55-C55</f>
        <v>1</v>
      </c>
      <c r="F55" s="474">
        <v>605</v>
      </c>
      <c r="G55" s="475">
        <v>470</v>
      </c>
      <c r="H55" s="475">
        <v>1075</v>
      </c>
      <c r="I55" s="474">
        <v>1</v>
      </c>
      <c r="J55" s="475">
        <v>1</v>
      </c>
      <c r="K55" s="511">
        <v>2</v>
      </c>
      <c r="L55" s="474">
        <v>606</v>
      </c>
      <c r="M55" s="475">
        <v>471</v>
      </c>
      <c r="N55" s="476">
        <v>1077</v>
      </c>
      <c r="O55" s="479">
        <v>1091</v>
      </c>
      <c r="P55" s="480">
        <f>N55-O55</f>
        <v>-14</v>
      </c>
      <c r="Q55" s="474">
        <v>1022281</v>
      </c>
      <c r="R55" s="475">
        <v>352322</v>
      </c>
      <c r="S55" s="475" t="s">
        <v>310</v>
      </c>
      <c r="T55" s="475" t="s">
        <v>66</v>
      </c>
      <c r="U55" s="512">
        <v>1376925</v>
      </c>
      <c r="V55" s="475">
        <v>1317830</v>
      </c>
      <c r="W55" s="480">
        <f>U55-V55</f>
        <v>59095</v>
      </c>
      <c r="X55" s="523">
        <v>11</v>
      </c>
    </row>
    <row r="56" spans="1:24" ht="19.149999999999999" customHeight="1" x14ac:dyDescent="0.15">
      <c r="A56" s="515">
        <v>1122</v>
      </c>
      <c r="B56" s="516" t="s">
        <v>349</v>
      </c>
      <c r="C56" s="414">
        <v>3</v>
      </c>
      <c r="D56" s="199">
        <v>3</v>
      </c>
      <c r="E56" s="517">
        <f>D56-C56</f>
        <v>0</v>
      </c>
      <c r="F56" s="140">
        <v>70</v>
      </c>
      <c r="G56" s="78">
        <v>66</v>
      </c>
      <c r="H56" s="79">
        <v>136</v>
      </c>
      <c r="I56" s="140">
        <v>0</v>
      </c>
      <c r="J56" s="78">
        <v>0</v>
      </c>
      <c r="K56" s="142">
        <v>0</v>
      </c>
      <c r="L56" s="140">
        <v>70</v>
      </c>
      <c r="M56" s="78">
        <v>66</v>
      </c>
      <c r="N56" s="79">
        <v>136</v>
      </c>
      <c r="O56" s="85">
        <v>146</v>
      </c>
      <c r="P56" s="518">
        <f>N56-O56</f>
        <v>-10</v>
      </c>
      <c r="Q56" s="140">
        <v>55980</v>
      </c>
      <c r="R56" s="78">
        <v>57460</v>
      </c>
      <c r="S56" s="78">
        <v>0</v>
      </c>
      <c r="T56" s="78">
        <v>0</v>
      </c>
      <c r="U56" s="80">
        <v>113440</v>
      </c>
      <c r="V56" s="78">
        <v>61882</v>
      </c>
      <c r="W56" s="518">
        <f>U56-V56</f>
        <v>51558</v>
      </c>
      <c r="X56" s="519">
        <v>1122</v>
      </c>
    </row>
    <row r="57" spans="1:24" ht="19.149999999999999" customHeight="1" x14ac:dyDescent="0.15">
      <c r="A57" s="515">
        <v>1123</v>
      </c>
      <c r="B57" s="516" t="s">
        <v>350</v>
      </c>
      <c r="C57" s="414">
        <v>1</v>
      </c>
      <c r="D57" s="199">
        <v>1</v>
      </c>
      <c r="E57" s="517">
        <f>D57-C57</f>
        <v>0</v>
      </c>
      <c r="F57" s="140">
        <v>28</v>
      </c>
      <c r="G57" s="78">
        <v>65</v>
      </c>
      <c r="H57" s="79">
        <v>93</v>
      </c>
      <c r="I57" s="140">
        <v>0</v>
      </c>
      <c r="J57" s="78">
        <v>0</v>
      </c>
      <c r="K57" s="142">
        <v>0</v>
      </c>
      <c r="L57" s="140">
        <v>28</v>
      </c>
      <c r="M57" s="78">
        <v>65</v>
      </c>
      <c r="N57" s="79">
        <v>93</v>
      </c>
      <c r="O57" s="85">
        <v>99</v>
      </c>
      <c r="P57" s="518">
        <f>N57-O57</f>
        <v>-6</v>
      </c>
      <c r="Q57" s="140">
        <v>0</v>
      </c>
      <c r="R57" s="499" t="s">
        <v>309</v>
      </c>
      <c r="S57" s="78">
        <v>0</v>
      </c>
      <c r="T57" s="78">
        <v>0</v>
      </c>
      <c r="U57" s="502" t="s">
        <v>309</v>
      </c>
      <c r="V57" s="78" t="s">
        <v>309</v>
      </c>
      <c r="W57" s="520" t="s">
        <v>310</v>
      </c>
      <c r="X57" s="519">
        <v>1123</v>
      </c>
    </row>
    <row r="58" spans="1:24" ht="19.149999999999999" customHeight="1" x14ac:dyDescent="0.15">
      <c r="A58" s="515">
        <v>1141</v>
      </c>
      <c r="B58" s="516" t="s">
        <v>351</v>
      </c>
      <c r="C58" s="414">
        <v>1</v>
      </c>
      <c r="D58" s="199">
        <v>1</v>
      </c>
      <c r="E58" s="517">
        <f t="shared" ref="E58:E66" si="6">D58-C58</f>
        <v>0</v>
      </c>
      <c r="F58" s="140">
        <v>33</v>
      </c>
      <c r="G58" s="78">
        <v>9</v>
      </c>
      <c r="H58" s="79">
        <v>42</v>
      </c>
      <c r="I58" s="140">
        <v>0</v>
      </c>
      <c r="J58" s="78">
        <v>0</v>
      </c>
      <c r="K58" s="142">
        <v>0</v>
      </c>
      <c r="L58" s="140">
        <v>33</v>
      </c>
      <c r="M58" s="78">
        <v>9</v>
      </c>
      <c r="N58" s="79">
        <v>42</v>
      </c>
      <c r="O58" s="85">
        <v>43</v>
      </c>
      <c r="P58" s="518">
        <f t="shared" ref="P58:P66" si="7">N58-O58</f>
        <v>-1</v>
      </c>
      <c r="Q58" s="498" t="s">
        <v>309</v>
      </c>
      <c r="R58" s="78">
        <v>0</v>
      </c>
      <c r="S58" s="78">
        <v>0</v>
      </c>
      <c r="T58" s="78">
        <v>0</v>
      </c>
      <c r="U58" s="502" t="s">
        <v>309</v>
      </c>
      <c r="V58" s="78" t="s">
        <v>309</v>
      </c>
      <c r="W58" s="520" t="s">
        <v>310</v>
      </c>
      <c r="X58" s="519">
        <v>1141</v>
      </c>
    </row>
    <row r="59" spans="1:24" ht="19.149999999999999" customHeight="1" x14ac:dyDescent="0.15">
      <c r="A59" s="515">
        <v>1142</v>
      </c>
      <c r="B59" s="516" t="s">
        <v>352</v>
      </c>
      <c r="C59" s="414">
        <v>6</v>
      </c>
      <c r="D59" s="199">
        <v>7</v>
      </c>
      <c r="E59" s="517">
        <f t="shared" si="6"/>
        <v>1</v>
      </c>
      <c r="F59" s="140">
        <v>84</v>
      </c>
      <c r="G59" s="78">
        <v>73</v>
      </c>
      <c r="H59" s="79">
        <v>157</v>
      </c>
      <c r="I59" s="140">
        <v>0</v>
      </c>
      <c r="J59" s="78">
        <v>0</v>
      </c>
      <c r="K59" s="142">
        <v>0</v>
      </c>
      <c r="L59" s="140">
        <v>84</v>
      </c>
      <c r="M59" s="78">
        <v>73</v>
      </c>
      <c r="N59" s="79">
        <v>157</v>
      </c>
      <c r="O59" s="85">
        <v>147</v>
      </c>
      <c r="P59" s="518">
        <f t="shared" si="7"/>
        <v>10</v>
      </c>
      <c r="Q59" s="140">
        <v>12339</v>
      </c>
      <c r="R59" s="78">
        <v>76043</v>
      </c>
      <c r="S59" s="78">
        <v>0</v>
      </c>
      <c r="T59" s="83" t="s">
        <v>66</v>
      </c>
      <c r="U59" s="80">
        <v>89920</v>
      </c>
      <c r="V59" s="78">
        <v>82948</v>
      </c>
      <c r="W59" s="518">
        <f>U59-V59</f>
        <v>6972</v>
      </c>
      <c r="X59" s="519">
        <v>1142</v>
      </c>
    </row>
    <row r="60" spans="1:24" ht="19.149999999999999" customHeight="1" x14ac:dyDescent="0.15">
      <c r="A60" s="515">
        <v>1153</v>
      </c>
      <c r="B60" s="516" t="s">
        <v>353</v>
      </c>
      <c r="C60" s="414">
        <v>2</v>
      </c>
      <c r="D60" s="199">
        <v>2</v>
      </c>
      <c r="E60" s="517">
        <f t="shared" si="6"/>
        <v>0</v>
      </c>
      <c r="F60" s="140">
        <v>5</v>
      </c>
      <c r="G60" s="78">
        <v>14</v>
      </c>
      <c r="H60" s="79">
        <v>19</v>
      </c>
      <c r="I60" s="140">
        <v>1</v>
      </c>
      <c r="J60" s="78">
        <v>1</v>
      </c>
      <c r="K60" s="142">
        <v>2</v>
      </c>
      <c r="L60" s="140">
        <v>6</v>
      </c>
      <c r="M60" s="78">
        <v>15</v>
      </c>
      <c r="N60" s="79">
        <v>21</v>
      </c>
      <c r="O60" s="85">
        <v>20</v>
      </c>
      <c r="P60" s="518">
        <f t="shared" si="7"/>
        <v>1</v>
      </c>
      <c r="Q60" s="140">
        <v>0</v>
      </c>
      <c r="R60" s="499" t="s">
        <v>309</v>
      </c>
      <c r="S60" s="78">
        <v>0</v>
      </c>
      <c r="T60" s="78">
        <v>0</v>
      </c>
      <c r="U60" s="502" t="s">
        <v>309</v>
      </c>
      <c r="V60" s="78" t="s">
        <v>309</v>
      </c>
      <c r="W60" s="520" t="s">
        <v>310</v>
      </c>
      <c r="X60" s="519">
        <v>1153</v>
      </c>
    </row>
    <row r="61" spans="1:24" ht="19.149999999999999" customHeight="1" x14ac:dyDescent="0.15">
      <c r="A61" s="515">
        <v>1165</v>
      </c>
      <c r="B61" s="516" t="s">
        <v>354</v>
      </c>
      <c r="C61" s="414">
        <v>2</v>
      </c>
      <c r="D61" s="199">
        <v>2</v>
      </c>
      <c r="E61" s="517">
        <f t="shared" si="6"/>
        <v>0</v>
      </c>
      <c r="F61" s="140">
        <v>11</v>
      </c>
      <c r="G61" s="78">
        <v>21</v>
      </c>
      <c r="H61" s="79">
        <v>32</v>
      </c>
      <c r="I61" s="140">
        <v>0</v>
      </c>
      <c r="J61" s="78">
        <v>0</v>
      </c>
      <c r="K61" s="142">
        <v>0</v>
      </c>
      <c r="L61" s="140">
        <v>11</v>
      </c>
      <c r="M61" s="78">
        <v>21</v>
      </c>
      <c r="N61" s="79">
        <v>32</v>
      </c>
      <c r="O61" s="85">
        <v>32</v>
      </c>
      <c r="P61" s="518">
        <f t="shared" si="7"/>
        <v>0</v>
      </c>
      <c r="Q61" s="498" t="s">
        <v>309</v>
      </c>
      <c r="R61" s="78">
        <v>0</v>
      </c>
      <c r="S61" s="78">
        <v>0</v>
      </c>
      <c r="T61" s="78">
        <v>0</v>
      </c>
      <c r="U61" s="502" t="s">
        <v>309</v>
      </c>
      <c r="V61" s="78" t="s">
        <v>309</v>
      </c>
      <c r="W61" s="520" t="s">
        <v>310</v>
      </c>
      <c r="X61" s="519">
        <v>1165</v>
      </c>
    </row>
    <row r="62" spans="1:24" ht="19.149999999999999" customHeight="1" x14ac:dyDescent="0.15">
      <c r="A62" s="515">
        <v>1168</v>
      </c>
      <c r="B62" s="516" t="s">
        <v>355</v>
      </c>
      <c r="C62" s="414">
        <v>1</v>
      </c>
      <c r="D62" s="199">
        <v>1</v>
      </c>
      <c r="E62" s="517">
        <f t="shared" si="6"/>
        <v>0</v>
      </c>
      <c r="F62" s="140">
        <v>4</v>
      </c>
      <c r="G62" s="78">
        <v>7</v>
      </c>
      <c r="H62" s="79">
        <v>11</v>
      </c>
      <c r="I62" s="140">
        <v>0</v>
      </c>
      <c r="J62" s="78">
        <v>0</v>
      </c>
      <c r="K62" s="142">
        <v>0</v>
      </c>
      <c r="L62" s="140">
        <v>4</v>
      </c>
      <c r="M62" s="78">
        <v>7</v>
      </c>
      <c r="N62" s="79">
        <v>11</v>
      </c>
      <c r="O62" s="85">
        <v>8</v>
      </c>
      <c r="P62" s="518">
        <f t="shared" si="7"/>
        <v>3</v>
      </c>
      <c r="Q62" s="140">
        <v>0</v>
      </c>
      <c r="R62" s="499" t="s">
        <v>309</v>
      </c>
      <c r="S62" s="78">
        <v>0</v>
      </c>
      <c r="T62" s="78">
        <v>0</v>
      </c>
      <c r="U62" s="502" t="s">
        <v>309</v>
      </c>
      <c r="V62" s="78" t="s">
        <v>309</v>
      </c>
      <c r="W62" s="520" t="s">
        <v>310</v>
      </c>
      <c r="X62" s="519">
        <v>1168</v>
      </c>
    </row>
    <row r="63" spans="1:24" ht="19.149999999999999" customHeight="1" x14ac:dyDescent="0.15">
      <c r="A63" s="515">
        <v>1193</v>
      </c>
      <c r="B63" s="516" t="s">
        <v>356</v>
      </c>
      <c r="C63" s="414">
        <v>3</v>
      </c>
      <c r="D63" s="199">
        <v>3</v>
      </c>
      <c r="E63" s="517">
        <f t="shared" si="6"/>
        <v>0</v>
      </c>
      <c r="F63" s="140">
        <v>202</v>
      </c>
      <c r="G63" s="78">
        <v>17</v>
      </c>
      <c r="H63" s="79">
        <v>219</v>
      </c>
      <c r="I63" s="140">
        <v>0</v>
      </c>
      <c r="J63" s="78">
        <v>0</v>
      </c>
      <c r="K63" s="142">
        <v>0</v>
      </c>
      <c r="L63" s="140">
        <v>202</v>
      </c>
      <c r="M63" s="78">
        <v>17</v>
      </c>
      <c r="N63" s="79">
        <v>219</v>
      </c>
      <c r="O63" s="85">
        <v>177</v>
      </c>
      <c r="P63" s="518">
        <f t="shared" si="7"/>
        <v>42</v>
      </c>
      <c r="Q63" s="140">
        <v>814613</v>
      </c>
      <c r="R63" s="78">
        <v>0</v>
      </c>
      <c r="S63" s="78">
        <v>0</v>
      </c>
      <c r="T63" s="78">
        <v>0</v>
      </c>
      <c r="U63" s="80">
        <v>814613</v>
      </c>
      <c r="V63" s="78">
        <v>785292</v>
      </c>
      <c r="W63" s="518">
        <f>U63-V63</f>
        <v>29321</v>
      </c>
      <c r="X63" s="519">
        <v>1193</v>
      </c>
    </row>
    <row r="64" spans="1:24" ht="19.149999999999999" customHeight="1" x14ac:dyDescent="0.15">
      <c r="A64" s="515">
        <v>1194</v>
      </c>
      <c r="B64" s="516" t="s">
        <v>357</v>
      </c>
      <c r="C64" s="414">
        <v>1</v>
      </c>
      <c r="D64" s="199">
        <v>1</v>
      </c>
      <c r="E64" s="517">
        <f t="shared" si="6"/>
        <v>0</v>
      </c>
      <c r="F64" s="140">
        <v>6</v>
      </c>
      <c r="G64" s="78">
        <v>19</v>
      </c>
      <c r="H64" s="79">
        <v>25</v>
      </c>
      <c r="I64" s="140">
        <v>0</v>
      </c>
      <c r="J64" s="78">
        <v>0</v>
      </c>
      <c r="K64" s="142">
        <v>0</v>
      </c>
      <c r="L64" s="140">
        <v>6</v>
      </c>
      <c r="M64" s="78">
        <v>19</v>
      </c>
      <c r="N64" s="79">
        <v>25</v>
      </c>
      <c r="O64" s="85">
        <v>26</v>
      </c>
      <c r="P64" s="518">
        <f t="shared" si="7"/>
        <v>-1</v>
      </c>
      <c r="Q64" s="498" t="s">
        <v>309</v>
      </c>
      <c r="R64" s="78">
        <v>0</v>
      </c>
      <c r="S64" s="78">
        <v>0</v>
      </c>
      <c r="T64" s="78">
        <v>0</v>
      </c>
      <c r="U64" s="502" t="s">
        <v>309</v>
      </c>
      <c r="V64" s="78" t="s">
        <v>309</v>
      </c>
      <c r="W64" s="520" t="s">
        <v>310</v>
      </c>
      <c r="X64" s="519">
        <v>1194</v>
      </c>
    </row>
    <row r="65" spans="1:24" ht="19.149999999999999" customHeight="1" x14ac:dyDescent="0.15">
      <c r="A65" s="515">
        <v>1196</v>
      </c>
      <c r="B65" s="516" t="s">
        <v>358</v>
      </c>
      <c r="C65" s="414">
        <v>1</v>
      </c>
      <c r="D65" s="199">
        <v>1</v>
      </c>
      <c r="E65" s="517">
        <f t="shared" si="6"/>
        <v>0</v>
      </c>
      <c r="F65" s="140">
        <v>19</v>
      </c>
      <c r="G65" s="78">
        <v>32</v>
      </c>
      <c r="H65" s="79">
        <v>51</v>
      </c>
      <c r="I65" s="140">
        <v>0</v>
      </c>
      <c r="J65" s="78">
        <v>0</v>
      </c>
      <c r="K65" s="79">
        <v>0</v>
      </c>
      <c r="L65" s="140">
        <v>19</v>
      </c>
      <c r="M65" s="78">
        <v>32</v>
      </c>
      <c r="N65" s="79">
        <v>51</v>
      </c>
      <c r="O65" s="85">
        <v>51</v>
      </c>
      <c r="P65" s="518">
        <f t="shared" si="7"/>
        <v>0</v>
      </c>
      <c r="Q65" s="140">
        <v>0</v>
      </c>
      <c r="R65" s="499" t="s">
        <v>309</v>
      </c>
      <c r="S65" s="78">
        <v>0</v>
      </c>
      <c r="T65" s="78">
        <v>0</v>
      </c>
      <c r="U65" s="502" t="s">
        <v>309</v>
      </c>
      <c r="V65" s="78" t="s">
        <v>309</v>
      </c>
      <c r="W65" s="520" t="s">
        <v>310</v>
      </c>
      <c r="X65" s="519">
        <v>1196</v>
      </c>
    </row>
    <row r="66" spans="1:24" ht="19.149999999999999" customHeight="1" x14ac:dyDescent="0.15">
      <c r="A66" s="515">
        <v>1199</v>
      </c>
      <c r="B66" s="516" t="s">
        <v>359</v>
      </c>
      <c r="C66" s="414">
        <v>2</v>
      </c>
      <c r="D66" s="199">
        <v>2</v>
      </c>
      <c r="E66" s="517">
        <f t="shared" si="6"/>
        <v>0</v>
      </c>
      <c r="F66" s="140">
        <v>143</v>
      </c>
      <c r="G66" s="78">
        <v>147</v>
      </c>
      <c r="H66" s="79">
        <v>290</v>
      </c>
      <c r="I66" s="140">
        <v>0</v>
      </c>
      <c r="J66" s="78">
        <v>0</v>
      </c>
      <c r="K66" s="79">
        <v>0</v>
      </c>
      <c r="L66" s="140">
        <v>143</v>
      </c>
      <c r="M66" s="78">
        <v>147</v>
      </c>
      <c r="N66" s="79">
        <v>290</v>
      </c>
      <c r="O66" s="85">
        <v>342</v>
      </c>
      <c r="P66" s="518">
        <f t="shared" si="7"/>
        <v>-52</v>
      </c>
      <c r="Q66" s="498" t="s">
        <v>309</v>
      </c>
      <c r="R66" s="499" t="s">
        <v>309</v>
      </c>
      <c r="S66" s="499" t="s">
        <v>309</v>
      </c>
      <c r="T66" s="78">
        <v>0</v>
      </c>
      <c r="U66" s="502" t="s">
        <v>309</v>
      </c>
      <c r="V66" s="78" t="s">
        <v>309</v>
      </c>
      <c r="W66" s="520" t="s">
        <v>310</v>
      </c>
      <c r="X66" s="519">
        <v>1199</v>
      </c>
    </row>
    <row r="67" spans="1:24" ht="19.149999999999999" customHeight="1" thickBot="1" x14ac:dyDescent="0.2">
      <c r="A67" s="524"/>
      <c r="B67" s="525"/>
      <c r="C67" s="526"/>
      <c r="D67" s="203"/>
      <c r="E67" s="527"/>
      <c r="F67" s="143"/>
      <c r="G67" s="92"/>
      <c r="H67" s="93"/>
      <c r="I67" s="143"/>
      <c r="J67" s="92"/>
      <c r="K67" s="93"/>
      <c r="L67" s="143"/>
      <c r="M67" s="92"/>
      <c r="N67" s="93"/>
      <c r="O67" s="528"/>
      <c r="P67" s="529"/>
      <c r="Q67" s="143"/>
      <c r="R67" s="92"/>
      <c r="S67" s="92"/>
      <c r="T67" s="92"/>
      <c r="U67" s="94"/>
      <c r="V67" s="92"/>
      <c r="W67" s="529"/>
      <c r="X67" s="278"/>
    </row>
    <row r="68" spans="1:24" ht="19.149999999999999" customHeight="1" x14ac:dyDescent="0.15">
      <c r="A68" s="530"/>
      <c r="E68" s="531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532"/>
      <c r="Q68" s="80"/>
      <c r="R68" s="80"/>
      <c r="S68" s="80"/>
      <c r="T68" s="80"/>
      <c r="U68" s="80"/>
      <c r="V68" s="80"/>
      <c r="W68" s="532"/>
      <c r="X68" s="163"/>
    </row>
    <row r="69" spans="1:24" ht="19.149999999999999" customHeight="1" thickBot="1" x14ac:dyDescent="0.2">
      <c r="A69" s="533"/>
      <c r="B69" s="534"/>
      <c r="D69" s="420"/>
      <c r="E69" s="531"/>
      <c r="F69" s="80"/>
      <c r="G69" s="80"/>
      <c r="H69" s="94"/>
      <c r="I69" s="94"/>
      <c r="J69" s="94"/>
      <c r="K69" s="94"/>
      <c r="L69" s="80"/>
      <c r="M69" s="80"/>
      <c r="N69" s="80"/>
      <c r="O69" s="80"/>
      <c r="P69" s="535"/>
      <c r="Q69" s="80"/>
      <c r="R69" s="80"/>
      <c r="S69" s="80"/>
      <c r="T69" s="80"/>
      <c r="U69" s="80"/>
      <c r="V69" s="80"/>
      <c r="W69" s="532"/>
      <c r="X69" s="163"/>
    </row>
    <row r="70" spans="1:24" ht="19.149999999999999" customHeight="1" thickBot="1" x14ac:dyDescent="0.2">
      <c r="A70" s="619" t="s">
        <v>288</v>
      </c>
      <c r="B70" s="632"/>
      <c r="C70" s="674" t="s">
        <v>1</v>
      </c>
      <c r="D70" s="632"/>
      <c r="E70" s="633"/>
      <c r="F70" s="423" t="s">
        <v>289</v>
      </c>
      <c r="G70" s="424"/>
      <c r="H70" s="424"/>
      <c r="I70" s="424"/>
      <c r="J70" s="424"/>
      <c r="K70" s="424"/>
      <c r="L70" s="425"/>
      <c r="M70" s="425"/>
      <c r="N70" s="426"/>
      <c r="O70" s="425"/>
      <c r="P70" s="427"/>
      <c r="Q70" s="674" t="s">
        <v>290</v>
      </c>
      <c r="R70" s="632"/>
      <c r="S70" s="632"/>
      <c r="T70" s="632"/>
      <c r="U70" s="632"/>
      <c r="V70" s="632"/>
      <c r="W70" s="633"/>
      <c r="X70" s="701"/>
    </row>
    <row r="71" spans="1:24" ht="19.149999999999999" customHeight="1" thickBot="1" x14ac:dyDescent="0.2">
      <c r="A71" s="620"/>
      <c r="B71" s="634"/>
      <c r="C71" s="621"/>
      <c r="D71" s="641"/>
      <c r="E71" s="631"/>
      <c r="F71" s="704" t="s">
        <v>291</v>
      </c>
      <c r="G71" s="705"/>
      <c r="H71" s="706"/>
      <c r="I71" s="707" t="s">
        <v>292</v>
      </c>
      <c r="J71" s="708"/>
      <c r="K71" s="709"/>
      <c r="L71" s="710" t="s">
        <v>293</v>
      </c>
      <c r="M71" s="711"/>
      <c r="N71" s="712"/>
      <c r="O71" s="713" t="s">
        <v>294</v>
      </c>
      <c r="P71" s="715" t="s">
        <v>295</v>
      </c>
      <c r="Q71" s="717" t="s">
        <v>296</v>
      </c>
      <c r="R71" s="719" t="s">
        <v>297</v>
      </c>
      <c r="S71" s="719" t="s">
        <v>298</v>
      </c>
      <c r="T71" s="719" t="s">
        <v>299</v>
      </c>
      <c r="U71" s="719" t="s">
        <v>300</v>
      </c>
      <c r="V71" s="719" t="s">
        <v>301</v>
      </c>
      <c r="W71" s="715" t="s">
        <v>295</v>
      </c>
      <c r="X71" s="702"/>
    </row>
    <row r="72" spans="1:24" ht="19.149999999999999" customHeight="1" thickBot="1" x14ac:dyDescent="0.2">
      <c r="A72" s="621"/>
      <c r="B72" s="641"/>
      <c r="C72" s="430" t="s">
        <v>302</v>
      </c>
      <c r="D72" s="431" t="s">
        <v>303</v>
      </c>
      <c r="E72" s="432" t="s">
        <v>295</v>
      </c>
      <c r="F72" s="433" t="s">
        <v>48</v>
      </c>
      <c r="G72" s="434" t="s">
        <v>49</v>
      </c>
      <c r="H72" s="428" t="s">
        <v>50</v>
      </c>
      <c r="I72" s="433" t="s">
        <v>48</v>
      </c>
      <c r="J72" s="434" t="s">
        <v>49</v>
      </c>
      <c r="K72" s="428" t="s">
        <v>50</v>
      </c>
      <c r="L72" s="433" t="s">
        <v>48</v>
      </c>
      <c r="M72" s="434" t="s">
        <v>49</v>
      </c>
      <c r="N72" s="150" t="s">
        <v>50</v>
      </c>
      <c r="O72" s="714"/>
      <c r="P72" s="716"/>
      <c r="Q72" s="718"/>
      <c r="R72" s="659"/>
      <c r="S72" s="659"/>
      <c r="T72" s="659"/>
      <c r="U72" s="720"/>
      <c r="V72" s="659"/>
      <c r="W72" s="716"/>
      <c r="X72" s="703"/>
    </row>
    <row r="73" spans="1:24" ht="19.149999999999999" customHeight="1" x14ac:dyDescent="0.15">
      <c r="A73" s="509">
        <v>12</v>
      </c>
      <c r="B73" s="521" t="s">
        <v>211</v>
      </c>
      <c r="C73" s="471">
        <v>145</v>
      </c>
      <c r="D73" s="472">
        <v>132</v>
      </c>
      <c r="E73" s="473">
        <f>D73-C73</f>
        <v>-13</v>
      </c>
      <c r="F73" s="474">
        <v>661</v>
      </c>
      <c r="G73" s="475">
        <v>4168</v>
      </c>
      <c r="H73" s="476">
        <v>4829</v>
      </c>
      <c r="I73" s="474">
        <v>19</v>
      </c>
      <c r="J73" s="475">
        <v>9</v>
      </c>
      <c r="K73" s="476">
        <v>28</v>
      </c>
      <c r="L73" s="474">
        <v>680</v>
      </c>
      <c r="M73" s="475">
        <v>4177</v>
      </c>
      <c r="N73" s="476">
        <v>4857</v>
      </c>
      <c r="O73" s="479">
        <f>SUM(O74:O95)</f>
        <v>5156</v>
      </c>
      <c r="P73" s="480">
        <f>N73-O73</f>
        <v>-299</v>
      </c>
      <c r="Q73" s="474">
        <v>2654328</v>
      </c>
      <c r="R73" s="475">
        <v>898947</v>
      </c>
      <c r="S73" s="475">
        <v>320</v>
      </c>
      <c r="T73" s="475">
        <v>0</v>
      </c>
      <c r="U73" s="512">
        <v>3553595</v>
      </c>
      <c r="V73" s="475">
        <v>3767451</v>
      </c>
      <c r="W73" s="536">
        <f>U73-V73</f>
        <v>-213856</v>
      </c>
      <c r="X73" s="523">
        <v>12</v>
      </c>
    </row>
    <row r="74" spans="1:24" ht="19.149999999999999" customHeight="1" x14ac:dyDescent="0.15">
      <c r="A74" s="515">
        <v>1211</v>
      </c>
      <c r="B74" s="516" t="s">
        <v>360</v>
      </c>
      <c r="C74" s="376">
        <v>16</v>
      </c>
      <c r="D74" s="199">
        <v>15</v>
      </c>
      <c r="E74" s="517">
        <f>D74-C74</f>
        <v>-1</v>
      </c>
      <c r="F74" s="140">
        <v>168</v>
      </c>
      <c r="G74" s="78">
        <v>784</v>
      </c>
      <c r="H74" s="79">
        <v>952</v>
      </c>
      <c r="I74" s="140">
        <v>0</v>
      </c>
      <c r="J74" s="78">
        <v>1</v>
      </c>
      <c r="K74" s="79">
        <v>1</v>
      </c>
      <c r="L74" s="140">
        <v>168</v>
      </c>
      <c r="M74" s="78">
        <v>785</v>
      </c>
      <c r="N74" s="79">
        <v>953</v>
      </c>
      <c r="O74" s="85">
        <v>1034</v>
      </c>
      <c r="P74" s="518">
        <f>N74-O74</f>
        <v>-81</v>
      </c>
      <c r="Q74" s="140">
        <v>179641</v>
      </c>
      <c r="R74" s="78">
        <v>334766</v>
      </c>
      <c r="S74" s="78">
        <v>175</v>
      </c>
      <c r="T74" s="78">
        <v>0</v>
      </c>
      <c r="U74" s="80">
        <v>514582</v>
      </c>
      <c r="V74" s="78">
        <v>508160</v>
      </c>
      <c r="W74" s="532">
        <f>U74-V74</f>
        <v>6422</v>
      </c>
      <c r="X74" s="519">
        <v>1211</v>
      </c>
    </row>
    <row r="75" spans="1:24" ht="19.149999999999999" customHeight="1" x14ac:dyDescent="0.15">
      <c r="A75" s="515">
        <v>1212</v>
      </c>
      <c r="B75" s="516" t="s">
        <v>361</v>
      </c>
      <c r="C75" s="376">
        <v>29</v>
      </c>
      <c r="D75" s="199">
        <v>27</v>
      </c>
      <c r="E75" s="517">
        <f>D75-C75</f>
        <v>-2</v>
      </c>
      <c r="F75" s="140">
        <v>74</v>
      </c>
      <c r="G75" s="78">
        <v>660</v>
      </c>
      <c r="H75" s="79">
        <v>734</v>
      </c>
      <c r="I75" s="140">
        <v>3</v>
      </c>
      <c r="J75" s="78">
        <v>0</v>
      </c>
      <c r="K75" s="79">
        <v>3</v>
      </c>
      <c r="L75" s="140">
        <v>77</v>
      </c>
      <c r="M75" s="78">
        <v>660</v>
      </c>
      <c r="N75" s="79">
        <v>737</v>
      </c>
      <c r="O75" s="85">
        <v>839</v>
      </c>
      <c r="P75" s="518">
        <f>N75-O75</f>
        <v>-102</v>
      </c>
      <c r="Q75" s="140">
        <v>174503</v>
      </c>
      <c r="R75" s="78">
        <v>179770</v>
      </c>
      <c r="S75" s="78">
        <v>0</v>
      </c>
      <c r="T75" s="78">
        <v>0</v>
      </c>
      <c r="U75" s="80">
        <v>354273</v>
      </c>
      <c r="V75" s="78">
        <v>495598</v>
      </c>
      <c r="W75" s="532">
        <f>U75-V75</f>
        <v>-141325</v>
      </c>
      <c r="X75" s="519">
        <v>1212</v>
      </c>
    </row>
    <row r="76" spans="1:24" ht="19.149999999999999" customHeight="1" x14ac:dyDescent="0.15">
      <c r="A76" s="515">
        <v>1213</v>
      </c>
      <c r="B76" s="516" t="s">
        <v>362</v>
      </c>
      <c r="C76" s="376">
        <v>2</v>
      </c>
      <c r="D76" s="199">
        <v>2</v>
      </c>
      <c r="E76" s="517">
        <f t="shared" ref="E76:E95" si="8">D76-C76</f>
        <v>0</v>
      </c>
      <c r="F76" s="140">
        <v>10</v>
      </c>
      <c r="G76" s="78">
        <v>134</v>
      </c>
      <c r="H76" s="79">
        <v>144</v>
      </c>
      <c r="I76" s="140">
        <v>0</v>
      </c>
      <c r="J76" s="78">
        <v>0</v>
      </c>
      <c r="K76" s="79">
        <v>0</v>
      </c>
      <c r="L76" s="140">
        <v>10</v>
      </c>
      <c r="M76" s="78">
        <v>134</v>
      </c>
      <c r="N76" s="79">
        <v>144</v>
      </c>
      <c r="O76" s="85">
        <v>144</v>
      </c>
      <c r="P76" s="518">
        <f t="shared" ref="P76:P95" si="9">N76-O76</f>
        <v>0</v>
      </c>
      <c r="Q76" s="140" t="s">
        <v>309</v>
      </c>
      <c r="R76" s="78" t="s">
        <v>309</v>
      </c>
      <c r="S76" s="78">
        <v>0</v>
      </c>
      <c r="T76" s="78">
        <v>0</v>
      </c>
      <c r="U76" s="80" t="s">
        <v>309</v>
      </c>
      <c r="V76" s="78" t="s">
        <v>309</v>
      </c>
      <c r="W76" s="537" t="s">
        <v>310</v>
      </c>
      <c r="X76" s="519">
        <v>1213</v>
      </c>
    </row>
    <row r="77" spans="1:24" ht="19.149999999999999" customHeight="1" x14ac:dyDescent="0.15">
      <c r="A77" s="515">
        <v>1214</v>
      </c>
      <c r="B77" s="516" t="s">
        <v>363</v>
      </c>
      <c r="C77" s="376">
        <v>4</v>
      </c>
      <c r="D77" s="199">
        <v>4</v>
      </c>
      <c r="E77" s="517">
        <f t="shared" si="8"/>
        <v>0</v>
      </c>
      <c r="F77" s="140">
        <v>13</v>
      </c>
      <c r="G77" s="78">
        <v>186</v>
      </c>
      <c r="H77" s="79">
        <v>199</v>
      </c>
      <c r="I77" s="140">
        <v>1</v>
      </c>
      <c r="J77" s="78">
        <v>0</v>
      </c>
      <c r="K77" s="79">
        <v>1</v>
      </c>
      <c r="L77" s="140">
        <v>14</v>
      </c>
      <c r="M77" s="78">
        <v>186</v>
      </c>
      <c r="N77" s="79">
        <v>200</v>
      </c>
      <c r="O77" s="85">
        <v>204</v>
      </c>
      <c r="P77" s="518">
        <f t="shared" si="9"/>
        <v>-4</v>
      </c>
      <c r="Q77" s="140">
        <v>53829</v>
      </c>
      <c r="R77" s="78">
        <v>11309</v>
      </c>
      <c r="S77" s="78">
        <v>0</v>
      </c>
      <c r="T77" s="78">
        <v>0</v>
      </c>
      <c r="U77" s="80">
        <v>65138</v>
      </c>
      <c r="V77" s="78">
        <v>66158</v>
      </c>
      <c r="W77" s="532">
        <f t="shared" ref="W77:W95" si="10">U77-V77</f>
        <v>-1020</v>
      </c>
      <c r="X77" s="519">
        <v>1214</v>
      </c>
    </row>
    <row r="78" spans="1:24" ht="19.149999999999999" customHeight="1" x14ac:dyDescent="0.15">
      <c r="A78" s="515">
        <v>1215</v>
      </c>
      <c r="B78" s="516" t="s">
        <v>364</v>
      </c>
      <c r="C78" s="376">
        <v>9</v>
      </c>
      <c r="D78" s="199">
        <v>8</v>
      </c>
      <c r="E78" s="517">
        <f t="shared" si="8"/>
        <v>-1</v>
      </c>
      <c r="F78" s="140">
        <v>19</v>
      </c>
      <c r="G78" s="78">
        <v>261</v>
      </c>
      <c r="H78" s="79">
        <v>280</v>
      </c>
      <c r="I78" s="140">
        <v>1</v>
      </c>
      <c r="J78" s="78">
        <v>2</v>
      </c>
      <c r="K78" s="79">
        <v>3</v>
      </c>
      <c r="L78" s="140">
        <v>20</v>
      </c>
      <c r="M78" s="78">
        <v>263</v>
      </c>
      <c r="N78" s="79">
        <v>283</v>
      </c>
      <c r="O78" s="85">
        <v>298</v>
      </c>
      <c r="P78" s="518">
        <f t="shared" si="9"/>
        <v>-15</v>
      </c>
      <c r="Q78" s="140">
        <v>0</v>
      </c>
      <c r="R78" s="78">
        <v>106729</v>
      </c>
      <c r="S78" s="78">
        <v>0</v>
      </c>
      <c r="T78" s="78">
        <v>0</v>
      </c>
      <c r="U78" s="80">
        <v>106729</v>
      </c>
      <c r="V78" s="78">
        <v>82401</v>
      </c>
      <c r="W78" s="532">
        <f t="shared" si="10"/>
        <v>24328</v>
      </c>
      <c r="X78" s="519">
        <v>1215</v>
      </c>
    </row>
    <row r="79" spans="1:24" ht="19.149999999999999" customHeight="1" x14ac:dyDescent="0.15">
      <c r="A79" s="515">
        <v>1216</v>
      </c>
      <c r="B79" s="516" t="s">
        <v>365</v>
      </c>
      <c r="C79" s="376">
        <v>9</v>
      </c>
      <c r="D79" s="199">
        <v>8</v>
      </c>
      <c r="E79" s="517">
        <f t="shared" si="8"/>
        <v>-1</v>
      </c>
      <c r="F79" s="140">
        <v>77</v>
      </c>
      <c r="G79" s="78">
        <v>587</v>
      </c>
      <c r="H79" s="79">
        <v>664</v>
      </c>
      <c r="I79" s="140">
        <v>2</v>
      </c>
      <c r="J79" s="78">
        <v>2</v>
      </c>
      <c r="K79" s="79">
        <v>4</v>
      </c>
      <c r="L79" s="140">
        <v>79</v>
      </c>
      <c r="M79" s="78">
        <v>589</v>
      </c>
      <c r="N79" s="79">
        <v>668</v>
      </c>
      <c r="O79" s="85">
        <v>684</v>
      </c>
      <c r="P79" s="518">
        <f t="shared" si="9"/>
        <v>-16</v>
      </c>
      <c r="Q79" s="140">
        <v>593977</v>
      </c>
      <c r="R79" s="78">
        <v>64295</v>
      </c>
      <c r="S79" s="78">
        <v>0</v>
      </c>
      <c r="T79" s="78">
        <v>0</v>
      </c>
      <c r="U79" s="80">
        <v>658272</v>
      </c>
      <c r="V79" s="78">
        <v>624319</v>
      </c>
      <c r="W79" s="532">
        <f t="shared" si="10"/>
        <v>33953</v>
      </c>
      <c r="X79" s="519">
        <v>1216</v>
      </c>
    </row>
    <row r="80" spans="1:24" ht="19.149999999999999" customHeight="1" x14ac:dyDescent="0.15">
      <c r="A80" s="515">
        <v>1221</v>
      </c>
      <c r="B80" s="516" t="s">
        <v>366</v>
      </c>
      <c r="C80" s="376">
        <v>4</v>
      </c>
      <c r="D80" s="199">
        <v>4</v>
      </c>
      <c r="E80" s="517">
        <f t="shared" si="8"/>
        <v>0</v>
      </c>
      <c r="F80" s="140">
        <v>7</v>
      </c>
      <c r="G80" s="78">
        <v>109</v>
      </c>
      <c r="H80" s="79">
        <v>116</v>
      </c>
      <c r="I80" s="140">
        <v>0</v>
      </c>
      <c r="J80" s="78">
        <v>1</v>
      </c>
      <c r="K80" s="79">
        <v>1</v>
      </c>
      <c r="L80" s="140">
        <v>7</v>
      </c>
      <c r="M80" s="78">
        <v>110</v>
      </c>
      <c r="N80" s="79">
        <v>117</v>
      </c>
      <c r="O80" s="85">
        <v>117</v>
      </c>
      <c r="P80" s="518">
        <f t="shared" si="9"/>
        <v>0</v>
      </c>
      <c r="Q80" s="140">
        <v>20000</v>
      </c>
      <c r="R80" s="78">
        <v>23282</v>
      </c>
      <c r="S80" s="78">
        <v>0</v>
      </c>
      <c r="T80" s="78">
        <v>0</v>
      </c>
      <c r="U80" s="80">
        <v>43282</v>
      </c>
      <c r="V80" s="78">
        <v>44526</v>
      </c>
      <c r="W80" s="532">
        <f t="shared" si="10"/>
        <v>-1244</v>
      </c>
      <c r="X80" s="519">
        <v>1221</v>
      </c>
    </row>
    <row r="81" spans="1:24" ht="19.149999999999999" customHeight="1" x14ac:dyDescent="0.15">
      <c r="A81" s="515">
        <v>1222</v>
      </c>
      <c r="B81" s="516" t="s">
        <v>367</v>
      </c>
      <c r="C81" s="376">
        <v>12</v>
      </c>
      <c r="D81" s="199">
        <v>11</v>
      </c>
      <c r="E81" s="517">
        <f t="shared" si="8"/>
        <v>-1</v>
      </c>
      <c r="F81" s="140">
        <v>20</v>
      </c>
      <c r="G81" s="78">
        <v>188</v>
      </c>
      <c r="H81" s="79">
        <v>208</v>
      </c>
      <c r="I81" s="140">
        <v>0</v>
      </c>
      <c r="J81" s="78">
        <v>0</v>
      </c>
      <c r="K81" s="79">
        <v>0</v>
      </c>
      <c r="L81" s="140">
        <v>20</v>
      </c>
      <c r="M81" s="78">
        <v>188</v>
      </c>
      <c r="N81" s="79">
        <v>208</v>
      </c>
      <c r="O81" s="85">
        <v>247</v>
      </c>
      <c r="P81" s="518">
        <f t="shared" si="9"/>
        <v>-39</v>
      </c>
      <c r="Q81" s="140">
        <v>200</v>
      </c>
      <c r="R81" s="78">
        <v>67557</v>
      </c>
      <c r="S81" s="78">
        <v>0</v>
      </c>
      <c r="T81" s="78">
        <v>0</v>
      </c>
      <c r="U81" s="80">
        <v>67757</v>
      </c>
      <c r="V81" s="78">
        <v>76060</v>
      </c>
      <c r="W81" s="532">
        <f t="shared" si="10"/>
        <v>-8303</v>
      </c>
      <c r="X81" s="519">
        <v>1222</v>
      </c>
    </row>
    <row r="82" spans="1:24" ht="19.149999999999999" customHeight="1" x14ac:dyDescent="0.15">
      <c r="A82" s="515">
        <v>1223</v>
      </c>
      <c r="B82" s="516" t="s">
        <v>368</v>
      </c>
      <c r="C82" s="376">
        <v>1</v>
      </c>
      <c r="D82" s="199">
        <v>2</v>
      </c>
      <c r="E82" s="517">
        <f t="shared" si="8"/>
        <v>1</v>
      </c>
      <c r="F82" s="140">
        <v>1</v>
      </c>
      <c r="G82" s="78">
        <v>18</v>
      </c>
      <c r="H82" s="79">
        <v>19</v>
      </c>
      <c r="I82" s="140">
        <v>1</v>
      </c>
      <c r="J82" s="78">
        <v>1</v>
      </c>
      <c r="K82" s="79">
        <v>2</v>
      </c>
      <c r="L82" s="140">
        <v>2</v>
      </c>
      <c r="M82" s="78">
        <v>19</v>
      </c>
      <c r="N82" s="79">
        <v>21</v>
      </c>
      <c r="O82" s="85">
        <v>6</v>
      </c>
      <c r="P82" s="518">
        <f t="shared" si="9"/>
        <v>15</v>
      </c>
      <c r="Q82" s="140">
        <v>0</v>
      </c>
      <c r="R82" s="78" t="s">
        <v>309</v>
      </c>
      <c r="S82" s="78">
        <v>0</v>
      </c>
      <c r="T82" s="78">
        <v>0</v>
      </c>
      <c r="U82" s="80" t="s">
        <v>309</v>
      </c>
      <c r="V82" s="78" t="s">
        <v>309</v>
      </c>
      <c r="W82" s="537" t="s">
        <v>310</v>
      </c>
      <c r="X82" s="519">
        <v>1223</v>
      </c>
    </row>
    <row r="83" spans="1:24" ht="19.149999999999999" customHeight="1" x14ac:dyDescent="0.15">
      <c r="A83" s="515">
        <v>1229</v>
      </c>
      <c r="B83" s="516" t="s">
        <v>369</v>
      </c>
      <c r="C83" s="376">
        <v>4</v>
      </c>
      <c r="D83" s="199">
        <v>5</v>
      </c>
      <c r="E83" s="517">
        <f t="shared" si="8"/>
        <v>1</v>
      </c>
      <c r="F83" s="140">
        <v>32</v>
      </c>
      <c r="G83" s="78">
        <v>278</v>
      </c>
      <c r="H83" s="79">
        <v>310</v>
      </c>
      <c r="I83" s="140">
        <v>1</v>
      </c>
      <c r="J83" s="78">
        <v>0</v>
      </c>
      <c r="K83" s="79">
        <v>1</v>
      </c>
      <c r="L83" s="140">
        <v>33</v>
      </c>
      <c r="M83" s="78">
        <v>278</v>
      </c>
      <c r="N83" s="79">
        <v>311</v>
      </c>
      <c r="O83" s="85">
        <v>299</v>
      </c>
      <c r="P83" s="518">
        <f t="shared" si="9"/>
        <v>12</v>
      </c>
      <c r="Q83" s="140">
        <v>187616</v>
      </c>
      <c r="R83" s="78">
        <v>6488</v>
      </c>
      <c r="S83" s="78">
        <v>0</v>
      </c>
      <c r="T83" s="78">
        <v>0</v>
      </c>
      <c r="U83" s="80">
        <v>194104</v>
      </c>
      <c r="V83" s="78">
        <v>202317</v>
      </c>
      <c r="W83" s="532">
        <f t="shared" si="10"/>
        <v>-8213</v>
      </c>
      <c r="X83" s="519">
        <v>1229</v>
      </c>
    </row>
    <row r="84" spans="1:24" ht="19.149999999999999" customHeight="1" x14ac:dyDescent="0.15">
      <c r="A84" s="515">
        <v>1231</v>
      </c>
      <c r="B84" s="516" t="s">
        <v>370</v>
      </c>
      <c r="C84" s="376">
        <v>2</v>
      </c>
      <c r="D84" s="199">
        <v>1</v>
      </c>
      <c r="E84" s="517">
        <f t="shared" si="8"/>
        <v>-1</v>
      </c>
      <c r="F84" s="140">
        <v>0</v>
      </c>
      <c r="G84" s="78">
        <v>5</v>
      </c>
      <c r="H84" s="79">
        <v>5</v>
      </c>
      <c r="I84" s="140">
        <v>0</v>
      </c>
      <c r="J84" s="78">
        <v>1</v>
      </c>
      <c r="K84" s="79">
        <v>1</v>
      </c>
      <c r="L84" s="140">
        <v>0</v>
      </c>
      <c r="M84" s="78">
        <v>6</v>
      </c>
      <c r="N84" s="79">
        <v>6</v>
      </c>
      <c r="O84" s="85">
        <v>11</v>
      </c>
      <c r="P84" s="518">
        <f t="shared" si="9"/>
        <v>-5</v>
      </c>
      <c r="Q84" s="140">
        <v>0</v>
      </c>
      <c r="R84" s="78" t="s">
        <v>309</v>
      </c>
      <c r="S84" s="78">
        <v>0</v>
      </c>
      <c r="T84" s="78">
        <v>0</v>
      </c>
      <c r="U84" s="80" t="s">
        <v>309</v>
      </c>
      <c r="V84" s="78" t="s">
        <v>309</v>
      </c>
      <c r="W84" s="537" t="s">
        <v>310</v>
      </c>
      <c r="X84" s="519">
        <v>1231</v>
      </c>
    </row>
    <row r="85" spans="1:24" ht="19.149999999999999" customHeight="1" x14ac:dyDescent="0.15">
      <c r="A85" s="515">
        <v>1232</v>
      </c>
      <c r="B85" s="516" t="s">
        <v>371</v>
      </c>
      <c r="C85" s="376">
        <v>4</v>
      </c>
      <c r="D85" s="199">
        <v>4</v>
      </c>
      <c r="E85" s="517">
        <f t="shared" si="8"/>
        <v>0</v>
      </c>
      <c r="F85" s="140">
        <v>9</v>
      </c>
      <c r="G85" s="78">
        <v>84</v>
      </c>
      <c r="H85" s="79">
        <v>93</v>
      </c>
      <c r="I85" s="140">
        <v>0</v>
      </c>
      <c r="J85" s="78">
        <v>0</v>
      </c>
      <c r="K85" s="79">
        <v>0</v>
      </c>
      <c r="L85" s="140">
        <v>9</v>
      </c>
      <c r="M85" s="78">
        <v>84</v>
      </c>
      <c r="N85" s="79">
        <v>93</v>
      </c>
      <c r="O85" s="85">
        <v>95</v>
      </c>
      <c r="P85" s="518">
        <f t="shared" si="9"/>
        <v>-2</v>
      </c>
      <c r="Q85" s="140">
        <v>67972</v>
      </c>
      <c r="R85" s="78">
        <v>8625</v>
      </c>
      <c r="S85" s="78">
        <v>0</v>
      </c>
      <c r="T85" s="78">
        <v>0</v>
      </c>
      <c r="U85" s="80">
        <v>76597</v>
      </c>
      <c r="V85" s="78">
        <v>86558</v>
      </c>
      <c r="W85" s="532">
        <f t="shared" si="10"/>
        <v>-9961</v>
      </c>
      <c r="X85" s="519">
        <v>1232</v>
      </c>
    </row>
    <row r="86" spans="1:24" ht="19.149999999999999" customHeight="1" x14ac:dyDescent="0.15">
      <c r="A86" s="515">
        <v>1235</v>
      </c>
      <c r="B86" s="516" t="s">
        <v>372</v>
      </c>
      <c r="C86" s="376">
        <v>2</v>
      </c>
      <c r="D86" s="199">
        <v>2</v>
      </c>
      <c r="E86" s="517">
        <f t="shared" si="8"/>
        <v>0</v>
      </c>
      <c r="F86" s="140">
        <v>10</v>
      </c>
      <c r="G86" s="78">
        <v>143</v>
      </c>
      <c r="H86" s="79">
        <v>153</v>
      </c>
      <c r="I86" s="140">
        <v>1</v>
      </c>
      <c r="J86" s="78">
        <v>0</v>
      </c>
      <c r="K86" s="79">
        <v>1</v>
      </c>
      <c r="L86" s="140">
        <v>11</v>
      </c>
      <c r="M86" s="78">
        <v>143</v>
      </c>
      <c r="N86" s="79">
        <v>154</v>
      </c>
      <c r="O86" s="85">
        <v>163</v>
      </c>
      <c r="P86" s="518">
        <f t="shared" si="9"/>
        <v>-9</v>
      </c>
      <c r="Q86" s="140" t="s">
        <v>309</v>
      </c>
      <c r="R86" s="78" t="s">
        <v>309</v>
      </c>
      <c r="S86" s="78">
        <v>0</v>
      </c>
      <c r="T86" s="78">
        <v>0</v>
      </c>
      <c r="U86" s="80" t="s">
        <v>309</v>
      </c>
      <c r="V86" s="78" t="s">
        <v>309</v>
      </c>
      <c r="W86" s="537" t="s">
        <v>310</v>
      </c>
      <c r="X86" s="519">
        <v>1235</v>
      </c>
    </row>
    <row r="87" spans="1:24" ht="19.149999999999999" customHeight="1" x14ac:dyDescent="0.15">
      <c r="A87" s="515">
        <v>1241</v>
      </c>
      <c r="B87" s="516" t="s">
        <v>373</v>
      </c>
      <c r="C87" s="376">
        <v>2</v>
      </c>
      <c r="D87" s="199">
        <v>2</v>
      </c>
      <c r="E87" s="517">
        <f t="shared" si="8"/>
        <v>0</v>
      </c>
      <c r="F87" s="140">
        <v>5</v>
      </c>
      <c r="G87" s="78">
        <v>30</v>
      </c>
      <c r="H87" s="79">
        <v>35</v>
      </c>
      <c r="I87" s="140">
        <v>0</v>
      </c>
      <c r="J87" s="78">
        <v>0</v>
      </c>
      <c r="K87" s="79">
        <v>0</v>
      </c>
      <c r="L87" s="140">
        <v>5</v>
      </c>
      <c r="M87" s="78">
        <v>30</v>
      </c>
      <c r="N87" s="79">
        <v>35</v>
      </c>
      <c r="O87" s="85">
        <v>40</v>
      </c>
      <c r="P87" s="518">
        <f t="shared" si="9"/>
        <v>-5</v>
      </c>
      <c r="Q87" s="140" t="s">
        <v>309</v>
      </c>
      <c r="R87" s="78" t="s">
        <v>309</v>
      </c>
      <c r="S87" s="78">
        <v>0</v>
      </c>
      <c r="T87" s="78">
        <v>0</v>
      </c>
      <c r="U87" s="80" t="s">
        <v>309</v>
      </c>
      <c r="V87" s="78" t="s">
        <v>309</v>
      </c>
      <c r="W87" s="537" t="s">
        <v>310</v>
      </c>
      <c r="X87" s="519">
        <v>1241</v>
      </c>
    </row>
    <row r="88" spans="1:24" ht="19.149999999999999" customHeight="1" x14ac:dyDescent="0.15">
      <c r="A88" s="515">
        <v>1254</v>
      </c>
      <c r="B88" s="516" t="s">
        <v>374</v>
      </c>
      <c r="C88" s="376">
        <v>4</v>
      </c>
      <c r="D88" s="199">
        <v>4</v>
      </c>
      <c r="E88" s="517">
        <f t="shared" si="8"/>
        <v>0</v>
      </c>
      <c r="F88" s="140">
        <v>96</v>
      </c>
      <c r="G88" s="78">
        <v>428</v>
      </c>
      <c r="H88" s="79">
        <v>524</v>
      </c>
      <c r="I88" s="140">
        <v>0</v>
      </c>
      <c r="J88" s="78">
        <v>0</v>
      </c>
      <c r="K88" s="79">
        <v>0</v>
      </c>
      <c r="L88" s="140">
        <v>96</v>
      </c>
      <c r="M88" s="78">
        <v>428</v>
      </c>
      <c r="N88" s="79">
        <v>524</v>
      </c>
      <c r="O88" s="85">
        <v>521</v>
      </c>
      <c r="P88" s="518">
        <f t="shared" si="9"/>
        <v>3</v>
      </c>
      <c r="Q88" s="140">
        <v>795043</v>
      </c>
      <c r="R88" s="78">
        <v>27203</v>
      </c>
      <c r="S88" s="78">
        <v>0</v>
      </c>
      <c r="T88" s="78">
        <v>0</v>
      </c>
      <c r="U88" s="80">
        <v>822246</v>
      </c>
      <c r="V88" s="78">
        <v>887596</v>
      </c>
      <c r="W88" s="532">
        <f t="shared" si="10"/>
        <v>-65350</v>
      </c>
      <c r="X88" s="519">
        <v>1254</v>
      </c>
    </row>
    <row r="89" spans="1:24" ht="19.149999999999999" customHeight="1" x14ac:dyDescent="0.15">
      <c r="A89" s="515">
        <v>1255</v>
      </c>
      <c r="B89" s="516" t="s">
        <v>375</v>
      </c>
      <c r="C89" s="376">
        <v>1</v>
      </c>
      <c r="D89" s="199">
        <v>1</v>
      </c>
      <c r="E89" s="517">
        <f t="shared" si="8"/>
        <v>0</v>
      </c>
      <c r="F89" s="140">
        <v>1</v>
      </c>
      <c r="G89" s="78">
        <v>6</v>
      </c>
      <c r="H89" s="79">
        <v>7</v>
      </c>
      <c r="I89" s="140">
        <v>0</v>
      </c>
      <c r="J89" s="78">
        <v>0</v>
      </c>
      <c r="K89" s="79">
        <v>0</v>
      </c>
      <c r="L89" s="140">
        <v>1</v>
      </c>
      <c r="M89" s="78">
        <v>6</v>
      </c>
      <c r="N89" s="79">
        <v>7</v>
      </c>
      <c r="O89" s="85">
        <v>7</v>
      </c>
      <c r="P89" s="518">
        <f t="shared" si="9"/>
        <v>0</v>
      </c>
      <c r="Q89" s="140" t="s">
        <v>309</v>
      </c>
      <c r="R89" s="78">
        <v>0</v>
      </c>
      <c r="S89" s="78">
        <v>0</v>
      </c>
      <c r="T89" s="78">
        <v>0</v>
      </c>
      <c r="U89" s="80" t="s">
        <v>309</v>
      </c>
      <c r="V89" s="78" t="s">
        <v>309</v>
      </c>
      <c r="W89" s="537" t="s">
        <v>310</v>
      </c>
      <c r="X89" s="519">
        <v>1255</v>
      </c>
    </row>
    <row r="90" spans="1:24" ht="19.149999999999999" customHeight="1" x14ac:dyDescent="0.15">
      <c r="A90" s="515">
        <v>1256</v>
      </c>
      <c r="B90" s="516" t="s">
        <v>376</v>
      </c>
      <c r="C90" s="376">
        <v>4</v>
      </c>
      <c r="D90" s="199">
        <v>2</v>
      </c>
      <c r="E90" s="517">
        <f t="shared" si="8"/>
        <v>-2</v>
      </c>
      <c r="F90" s="140">
        <v>6</v>
      </c>
      <c r="G90" s="78">
        <v>31</v>
      </c>
      <c r="H90" s="79">
        <v>37</v>
      </c>
      <c r="I90" s="140">
        <v>0</v>
      </c>
      <c r="J90" s="78">
        <v>0</v>
      </c>
      <c r="K90" s="79">
        <v>0</v>
      </c>
      <c r="L90" s="140">
        <v>6</v>
      </c>
      <c r="M90" s="78">
        <v>31</v>
      </c>
      <c r="N90" s="79">
        <v>37</v>
      </c>
      <c r="O90" s="85">
        <v>49</v>
      </c>
      <c r="P90" s="518">
        <f t="shared" si="9"/>
        <v>-12</v>
      </c>
      <c r="Q90" s="140" t="s">
        <v>309</v>
      </c>
      <c r="R90" s="78" t="s">
        <v>309</v>
      </c>
      <c r="S90" s="78">
        <v>0</v>
      </c>
      <c r="T90" s="78">
        <v>0</v>
      </c>
      <c r="U90" s="80" t="s">
        <v>309</v>
      </c>
      <c r="V90" s="78">
        <v>20073</v>
      </c>
      <c r="W90" s="537" t="s">
        <v>310</v>
      </c>
      <c r="X90" s="519">
        <v>1256</v>
      </c>
    </row>
    <row r="91" spans="1:24" ht="19.149999999999999" customHeight="1" x14ac:dyDescent="0.15">
      <c r="A91" s="515">
        <v>1291</v>
      </c>
      <c r="B91" s="516" t="s">
        <v>377</v>
      </c>
      <c r="C91" s="376">
        <v>10</v>
      </c>
      <c r="D91" s="199">
        <v>8</v>
      </c>
      <c r="E91" s="517">
        <f t="shared" si="8"/>
        <v>-2</v>
      </c>
      <c r="F91" s="140">
        <v>31</v>
      </c>
      <c r="G91" s="78">
        <v>68</v>
      </c>
      <c r="H91" s="79">
        <v>99</v>
      </c>
      <c r="I91" s="140">
        <v>1</v>
      </c>
      <c r="J91" s="78">
        <v>0</v>
      </c>
      <c r="K91" s="79">
        <v>1</v>
      </c>
      <c r="L91" s="140">
        <v>32</v>
      </c>
      <c r="M91" s="78">
        <v>68</v>
      </c>
      <c r="N91" s="79">
        <v>100</v>
      </c>
      <c r="O91" s="85">
        <v>118</v>
      </c>
      <c r="P91" s="518">
        <f t="shared" si="9"/>
        <v>-18</v>
      </c>
      <c r="Q91" s="140">
        <v>119579</v>
      </c>
      <c r="R91" s="78">
        <v>4179</v>
      </c>
      <c r="S91" s="78">
        <v>0</v>
      </c>
      <c r="T91" s="78">
        <v>0</v>
      </c>
      <c r="U91" s="80">
        <v>123758</v>
      </c>
      <c r="V91" s="78">
        <v>147182</v>
      </c>
      <c r="W91" s="532">
        <f t="shared" si="10"/>
        <v>-23424</v>
      </c>
      <c r="X91" s="519">
        <v>1291</v>
      </c>
    </row>
    <row r="92" spans="1:24" ht="19.149999999999999" customHeight="1" x14ac:dyDescent="0.15">
      <c r="A92" s="515">
        <v>1293</v>
      </c>
      <c r="B92" s="516" t="s">
        <v>378</v>
      </c>
      <c r="C92" s="376">
        <v>11</v>
      </c>
      <c r="D92" s="199">
        <v>9</v>
      </c>
      <c r="E92" s="517">
        <f t="shared" si="8"/>
        <v>-2</v>
      </c>
      <c r="F92" s="140">
        <v>54</v>
      </c>
      <c r="G92" s="78">
        <v>36</v>
      </c>
      <c r="H92" s="79">
        <v>90</v>
      </c>
      <c r="I92" s="140">
        <v>4</v>
      </c>
      <c r="J92" s="78">
        <v>0</v>
      </c>
      <c r="K92" s="79">
        <v>4</v>
      </c>
      <c r="L92" s="140">
        <v>58</v>
      </c>
      <c r="M92" s="78">
        <v>36</v>
      </c>
      <c r="N92" s="79">
        <v>94</v>
      </c>
      <c r="O92" s="85">
        <v>121</v>
      </c>
      <c r="P92" s="518">
        <f t="shared" si="9"/>
        <v>-27</v>
      </c>
      <c r="Q92" s="140">
        <v>216814</v>
      </c>
      <c r="R92" s="78">
        <v>58</v>
      </c>
      <c r="S92" s="78">
        <v>145</v>
      </c>
      <c r="T92" s="78">
        <v>0</v>
      </c>
      <c r="U92" s="80">
        <v>217017</v>
      </c>
      <c r="V92" s="78">
        <v>229342</v>
      </c>
      <c r="W92" s="532">
        <f t="shared" si="10"/>
        <v>-12325</v>
      </c>
      <c r="X92" s="519">
        <v>1293</v>
      </c>
    </row>
    <row r="93" spans="1:24" ht="19.149999999999999" customHeight="1" x14ac:dyDescent="0.15">
      <c r="A93" s="515">
        <v>1294</v>
      </c>
      <c r="B93" s="516" t="s">
        <v>379</v>
      </c>
      <c r="C93" s="376">
        <v>3</v>
      </c>
      <c r="D93" s="199">
        <v>3</v>
      </c>
      <c r="E93" s="517">
        <f t="shared" si="8"/>
        <v>0</v>
      </c>
      <c r="F93" s="140">
        <v>7</v>
      </c>
      <c r="G93" s="78">
        <v>35</v>
      </c>
      <c r="H93" s="79">
        <v>42</v>
      </c>
      <c r="I93" s="140">
        <v>0</v>
      </c>
      <c r="J93" s="78">
        <v>0</v>
      </c>
      <c r="K93" s="79">
        <v>0</v>
      </c>
      <c r="L93" s="140">
        <v>7</v>
      </c>
      <c r="M93" s="78">
        <v>35</v>
      </c>
      <c r="N93" s="79">
        <v>42</v>
      </c>
      <c r="O93" s="85">
        <v>37</v>
      </c>
      <c r="P93" s="518">
        <f t="shared" si="9"/>
        <v>5</v>
      </c>
      <c r="Q93" s="140">
        <v>10794</v>
      </c>
      <c r="R93" s="78">
        <v>6874</v>
      </c>
      <c r="S93" s="78">
        <v>0</v>
      </c>
      <c r="T93" s="78">
        <v>0</v>
      </c>
      <c r="U93" s="80">
        <v>17668</v>
      </c>
      <c r="V93" s="78">
        <v>19229</v>
      </c>
      <c r="W93" s="532">
        <f t="shared" si="10"/>
        <v>-1561</v>
      </c>
      <c r="X93" s="519">
        <v>1294</v>
      </c>
    </row>
    <row r="94" spans="1:24" ht="19.149999999999999" customHeight="1" x14ac:dyDescent="0.15">
      <c r="A94" s="515">
        <v>1295</v>
      </c>
      <c r="B94" s="516" t="s">
        <v>380</v>
      </c>
      <c r="C94" s="376">
        <v>3</v>
      </c>
      <c r="D94" s="199">
        <v>3</v>
      </c>
      <c r="E94" s="517">
        <f t="shared" si="8"/>
        <v>0</v>
      </c>
      <c r="F94" s="140">
        <v>4</v>
      </c>
      <c r="G94" s="78">
        <v>24</v>
      </c>
      <c r="H94" s="79">
        <v>28</v>
      </c>
      <c r="I94" s="140">
        <v>1</v>
      </c>
      <c r="J94" s="78">
        <v>0</v>
      </c>
      <c r="K94" s="79">
        <v>1</v>
      </c>
      <c r="L94" s="140">
        <v>5</v>
      </c>
      <c r="M94" s="78">
        <v>24</v>
      </c>
      <c r="N94" s="79">
        <v>29</v>
      </c>
      <c r="O94" s="85">
        <v>30</v>
      </c>
      <c r="P94" s="518">
        <f t="shared" si="9"/>
        <v>-1</v>
      </c>
      <c r="Q94" s="140">
        <v>0</v>
      </c>
      <c r="R94" s="78">
        <v>13980</v>
      </c>
      <c r="S94" s="78">
        <v>0</v>
      </c>
      <c r="T94" s="78">
        <v>0</v>
      </c>
      <c r="U94" s="80">
        <v>13980</v>
      </c>
      <c r="V94" s="78">
        <v>15617</v>
      </c>
      <c r="W94" s="532">
        <f t="shared" si="10"/>
        <v>-1637</v>
      </c>
      <c r="X94" s="519">
        <v>1295</v>
      </c>
    </row>
    <row r="95" spans="1:24" ht="19.149999999999999" customHeight="1" x14ac:dyDescent="0.15">
      <c r="A95" s="515">
        <v>1299</v>
      </c>
      <c r="B95" s="516" t="s">
        <v>381</v>
      </c>
      <c r="C95" s="376">
        <v>9</v>
      </c>
      <c r="D95" s="199">
        <v>7</v>
      </c>
      <c r="E95" s="517">
        <f t="shared" si="8"/>
        <v>-2</v>
      </c>
      <c r="F95" s="140">
        <v>17</v>
      </c>
      <c r="G95" s="78">
        <v>73</v>
      </c>
      <c r="H95" s="79">
        <v>90</v>
      </c>
      <c r="I95" s="140">
        <v>3</v>
      </c>
      <c r="J95" s="78">
        <v>1</v>
      </c>
      <c r="K95" s="79">
        <v>4</v>
      </c>
      <c r="L95" s="140">
        <v>20</v>
      </c>
      <c r="M95" s="78">
        <v>74</v>
      </c>
      <c r="N95" s="79">
        <v>94</v>
      </c>
      <c r="O95" s="85">
        <v>92</v>
      </c>
      <c r="P95" s="518">
        <f t="shared" si="9"/>
        <v>2</v>
      </c>
      <c r="Q95" s="140">
        <v>106339</v>
      </c>
      <c r="R95" s="78">
        <v>485</v>
      </c>
      <c r="S95" s="78">
        <v>0</v>
      </c>
      <c r="T95" s="78">
        <v>0</v>
      </c>
      <c r="U95" s="80">
        <v>106824</v>
      </c>
      <c r="V95" s="78">
        <v>96503</v>
      </c>
      <c r="W95" s="532">
        <f t="shared" si="10"/>
        <v>10321</v>
      </c>
      <c r="X95" s="519">
        <v>1299</v>
      </c>
    </row>
    <row r="96" spans="1:24" ht="19.149999999999999" customHeight="1" thickBot="1" x14ac:dyDescent="0.2">
      <c r="A96" s="515"/>
      <c r="B96" s="516"/>
      <c r="C96" s="376"/>
      <c r="D96" s="199"/>
      <c r="E96" s="462" t="s">
        <v>44</v>
      </c>
      <c r="F96" s="140"/>
      <c r="G96" s="78"/>
      <c r="H96" s="79"/>
      <c r="I96" s="140"/>
      <c r="J96" s="78"/>
      <c r="K96" s="79"/>
      <c r="L96" s="140"/>
      <c r="M96" s="78"/>
      <c r="N96" s="79"/>
      <c r="O96" s="85"/>
      <c r="P96" s="518"/>
      <c r="Q96" s="140"/>
      <c r="R96" s="78"/>
      <c r="S96" s="78"/>
      <c r="T96" s="78"/>
      <c r="U96" s="80"/>
      <c r="V96" s="92"/>
      <c r="W96" s="532"/>
      <c r="X96" s="519"/>
    </row>
    <row r="97" spans="1:24" ht="19.149999999999999" customHeight="1" x14ac:dyDescent="0.15">
      <c r="A97" s="509">
        <v>13</v>
      </c>
      <c r="B97" s="521" t="s">
        <v>212</v>
      </c>
      <c r="C97" s="471">
        <v>202</v>
      </c>
      <c r="D97" s="472">
        <v>196</v>
      </c>
      <c r="E97" s="473">
        <f>D97-C97</f>
        <v>-6</v>
      </c>
      <c r="F97" s="474">
        <v>2132</v>
      </c>
      <c r="G97" s="475">
        <v>1007</v>
      </c>
      <c r="H97" s="476">
        <v>3139</v>
      </c>
      <c r="I97" s="474">
        <v>31</v>
      </c>
      <c r="J97" s="475">
        <v>8</v>
      </c>
      <c r="K97" s="476">
        <v>39</v>
      </c>
      <c r="L97" s="474">
        <v>2163</v>
      </c>
      <c r="M97" s="475">
        <v>1015</v>
      </c>
      <c r="N97" s="476">
        <v>3178</v>
      </c>
      <c r="O97" s="479">
        <v>3200</v>
      </c>
      <c r="P97" s="480">
        <f>N97-O97</f>
        <v>-22</v>
      </c>
      <c r="Q97" s="474">
        <v>3983741</v>
      </c>
      <c r="R97" s="475">
        <v>218836</v>
      </c>
      <c r="S97" s="475">
        <v>281</v>
      </c>
      <c r="T97" s="475">
        <v>498</v>
      </c>
      <c r="U97" s="512">
        <v>4203356</v>
      </c>
      <c r="V97" s="475">
        <v>4071632</v>
      </c>
      <c r="W97" s="536">
        <f>U97-V97</f>
        <v>131724</v>
      </c>
      <c r="X97" s="523">
        <v>13</v>
      </c>
    </row>
    <row r="98" spans="1:24" ht="19.149999999999999" customHeight="1" x14ac:dyDescent="0.15">
      <c r="A98" s="515">
        <v>1311</v>
      </c>
      <c r="B98" s="516" t="s">
        <v>382</v>
      </c>
      <c r="C98" s="376">
        <v>136</v>
      </c>
      <c r="D98" s="199">
        <v>133</v>
      </c>
      <c r="E98" s="517">
        <f>D98-C98</f>
        <v>-3</v>
      </c>
      <c r="F98" s="140">
        <v>1446</v>
      </c>
      <c r="G98" s="78">
        <v>568</v>
      </c>
      <c r="H98" s="79">
        <v>2014</v>
      </c>
      <c r="I98" s="140">
        <v>23</v>
      </c>
      <c r="J98" s="78">
        <v>5</v>
      </c>
      <c r="K98" s="79">
        <v>28</v>
      </c>
      <c r="L98" s="140">
        <v>1469</v>
      </c>
      <c r="M98" s="78">
        <v>573</v>
      </c>
      <c r="N98" s="79">
        <v>2042</v>
      </c>
      <c r="O98" s="85">
        <v>2020</v>
      </c>
      <c r="P98" s="518">
        <f>N98-O98</f>
        <v>22</v>
      </c>
      <c r="Q98" s="140">
        <v>2802002</v>
      </c>
      <c r="R98" s="78">
        <v>67109</v>
      </c>
      <c r="S98" s="78">
        <v>18</v>
      </c>
      <c r="T98" s="78">
        <v>0</v>
      </c>
      <c r="U98" s="80">
        <v>2869129</v>
      </c>
      <c r="V98" s="78">
        <v>2715769</v>
      </c>
      <c r="W98" s="532">
        <f>U98-V98</f>
        <v>153360</v>
      </c>
      <c r="X98" s="519">
        <v>1311</v>
      </c>
    </row>
    <row r="99" spans="1:24" ht="19.149999999999999" customHeight="1" x14ac:dyDescent="0.15">
      <c r="A99" s="515">
        <v>1313</v>
      </c>
      <c r="B99" s="516" t="s">
        <v>383</v>
      </c>
      <c r="C99" s="376">
        <v>2</v>
      </c>
      <c r="D99" s="199">
        <v>2</v>
      </c>
      <c r="E99" s="517">
        <f>D99-C99</f>
        <v>0</v>
      </c>
      <c r="F99" s="140">
        <v>15</v>
      </c>
      <c r="G99" s="78">
        <v>14</v>
      </c>
      <c r="H99" s="79">
        <v>29</v>
      </c>
      <c r="I99" s="140">
        <v>1</v>
      </c>
      <c r="J99" s="78">
        <v>0</v>
      </c>
      <c r="K99" s="79">
        <v>1</v>
      </c>
      <c r="L99" s="140">
        <v>16</v>
      </c>
      <c r="M99" s="78">
        <v>14</v>
      </c>
      <c r="N99" s="79">
        <v>30</v>
      </c>
      <c r="O99" s="85">
        <v>29</v>
      </c>
      <c r="P99" s="518">
        <f>N99-O99</f>
        <v>1</v>
      </c>
      <c r="Q99" s="140" t="s">
        <v>309</v>
      </c>
      <c r="R99" s="78">
        <v>0</v>
      </c>
      <c r="S99" s="78">
        <v>0</v>
      </c>
      <c r="T99" s="78">
        <v>0</v>
      </c>
      <c r="U99" s="80" t="s">
        <v>309</v>
      </c>
      <c r="V99" s="78" t="s">
        <v>309</v>
      </c>
      <c r="W99" s="537" t="s">
        <v>310</v>
      </c>
      <c r="X99" s="519">
        <v>1313</v>
      </c>
    </row>
    <row r="100" spans="1:24" ht="19.149999999999999" customHeight="1" x14ac:dyDescent="0.15">
      <c r="A100" s="515">
        <v>1314</v>
      </c>
      <c r="B100" s="516" t="s">
        <v>384</v>
      </c>
      <c r="C100" s="376">
        <v>5</v>
      </c>
      <c r="D100" s="199">
        <v>6</v>
      </c>
      <c r="E100" s="517">
        <f t="shared" ref="E100:E111" si="11">D100-C100</f>
        <v>1</v>
      </c>
      <c r="F100" s="140">
        <v>33</v>
      </c>
      <c r="G100" s="78">
        <v>11</v>
      </c>
      <c r="H100" s="79">
        <v>44</v>
      </c>
      <c r="I100" s="140">
        <v>0</v>
      </c>
      <c r="J100" s="78">
        <v>0</v>
      </c>
      <c r="K100" s="79">
        <v>0</v>
      </c>
      <c r="L100" s="140">
        <v>33</v>
      </c>
      <c r="M100" s="78">
        <v>11</v>
      </c>
      <c r="N100" s="79">
        <v>44</v>
      </c>
      <c r="O100" s="85">
        <v>38</v>
      </c>
      <c r="P100" s="518">
        <f t="shared" ref="P100:P111" si="12">N100-O100</f>
        <v>6</v>
      </c>
      <c r="Q100" s="140">
        <v>57309</v>
      </c>
      <c r="R100" s="78">
        <v>0</v>
      </c>
      <c r="S100" s="78">
        <v>0</v>
      </c>
      <c r="T100" s="78">
        <v>365</v>
      </c>
      <c r="U100" s="80">
        <v>57674</v>
      </c>
      <c r="V100" s="78">
        <v>48759</v>
      </c>
      <c r="W100" s="532">
        <f>U100-V100</f>
        <v>8915</v>
      </c>
      <c r="X100" s="519">
        <v>1314</v>
      </c>
    </row>
    <row r="101" spans="1:24" ht="19.149999999999999" customHeight="1" x14ac:dyDescent="0.15">
      <c r="A101" s="515">
        <v>1319</v>
      </c>
      <c r="B101" s="516" t="s">
        <v>385</v>
      </c>
      <c r="C101" s="376">
        <v>3</v>
      </c>
      <c r="D101" s="199">
        <v>3</v>
      </c>
      <c r="E101" s="517">
        <f t="shared" si="11"/>
        <v>0</v>
      </c>
      <c r="F101" s="140">
        <v>3</v>
      </c>
      <c r="G101" s="78">
        <v>5</v>
      </c>
      <c r="H101" s="79">
        <v>8</v>
      </c>
      <c r="I101" s="140">
        <v>3</v>
      </c>
      <c r="J101" s="78">
        <v>3</v>
      </c>
      <c r="K101" s="79">
        <v>6</v>
      </c>
      <c r="L101" s="140">
        <v>6</v>
      </c>
      <c r="M101" s="78">
        <v>8</v>
      </c>
      <c r="N101" s="79">
        <v>14</v>
      </c>
      <c r="O101" s="85">
        <v>14</v>
      </c>
      <c r="P101" s="518">
        <f t="shared" si="12"/>
        <v>0</v>
      </c>
      <c r="Q101" s="140">
        <v>4272</v>
      </c>
      <c r="R101" s="78">
        <v>0</v>
      </c>
      <c r="S101" s="78">
        <v>0</v>
      </c>
      <c r="T101" s="78">
        <v>0</v>
      </c>
      <c r="U101" s="80">
        <v>4272</v>
      </c>
      <c r="V101" s="78">
        <v>4076</v>
      </c>
      <c r="W101" s="532">
        <f>U101-V101</f>
        <v>196</v>
      </c>
      <c r="X101" s="519">
        <v>1319</v>
      </c>
    </row>
    <row r="102" spans="1:24" ht="19.149999999999999" customHeight="1" x14ac:dyDescent="0.15">
      <c r="A102" s="515">
        <v>1321</v>
      </c>
      <c r="B102" s="516" t="s">
        <v>386</v>
      </c>
      <c r="C102" s="376">
        <v>1</v>
      </c>
      <c r="D102" s="199">
        <v>1</v>
      </c>
      <c r="E102" s="517">
        <f t="shared" si="11"/>
        <v>0</v>
      </c>
      <c r="F102" s="140">
        <v>9</v>
      </c>
      <c r="G102" s="78">
        <v>3</v>
      </c>
      <c r="H102" s="79">
        <v>12</v>
      </c>
      <c r="I102" s="140">
        <v>0</v>
      </c>
      <c r="J102" s="78">
        <v>0</v>
      </c>
      <c r="K102" s="79">
        <v>0</v>
      </c>
      <c r="L102" s="140">
        <v>9</v>
      </c>
      <c r="M102" s="78">
        <v>3</v>
      </c>
      <c r="N102" s="79">
        <v>12</v>
      </c>
      <c r="O102" s="85">
        <v>13</v>
      </c>
      <c r="P102" s="518">
        <f t="shared" si="12"/>
        <v>-1</v>
      </c>
      <c r="Q102" s="140" t="s">
        <v>309</v>
      </c>
      <c r="R102" s="78">
        <v>0</v>
      </c>
      <c r="S102" s="78">
        <v>0</v>
      </c>
      <c r="T102" s="78">
        <v>0</v>
      </c>
      <c r="U102" s="80" t="s">
        <v>309</v>
      </c>
      <c r="V102" s="78" t="s">
        <v>309</v>
      </c>
      <c r="W102" s="537" t="s">
        <v>310</v>
      </c>
      <c r="X102" s="519">
        <v>1321</v>
      </c>
    </row>
    <row r="103" spans="1:24" ht="19.149999999999999" customHeight="1" x14ac:dyDescent="0.15">
      <c r="A103" s="515">
        <v>1322</v>
      </c>
      <c r="B103" s="516" t="s">
        <v>387</v>
      </c>
      <c r="C103" s="376">
        <v>2</v>
      </c>
      <c r="D103" s="199">
        <v>2</v>
      </c>
      <c r="E103" s="517">
        <f t="shared" si="11"/>
        <v>0</v>
      </c>
      <c r="F103" s="140">
        <v>80</v>
      </c>
      <c r="G103" s="78">
        <v>68</v>
      </c>
      <c r="H103" s="79">
        <v>148</v>
      </c>
      <c r="I103" s="140">
        <v>0</v>
      </c>
      <c r="J103" s="78">
        <v>0</v>
      </c>
      <c r="K103" s="79">
        <v>0</v>
      </c>
      <c r="L103" s="140">
        <v>80</v>
      </c>
      <c r="M103" s="78">
        <v>68</v>
      </c>
      <c r="N103" s="79">
        <v>148</v>
      </c>
      <c r="O103" s="85">
        <v>168</v>
      </c>
      <c r="P103" s="518">
        <f t="shared" si="12"/>
        <v>-20</v>
      </c>
      <c r="Q103" s="140" t="s">
        <v>309</v>
      </c>
      <c r="R103" s="78">
        <v>0</v>
      </c>
      <c r="S103" s="78">
        <v>0</v>
      </c>
      <c r="T103" s="78">
        <v>0</v>
      </c>
      <c r="U103" s="80" t="s">
        <v>309</v>
      </c>
      <c r="V103" s="78" t="s">
        <v>309</v>
      </c>
      <c r="W103" s="537" t="s">
        <v>310</v>
      </c>
      <c r="X103" s="519">
        <v>1322</v>
      </c>
    </row>
    <row r="104" spans="1:24" s="146" customFormat="1" ht="19.149999999999999" customHeight="1" x14ac:dyDescent="0.15">
      <c r="A104" s="515">
        <v>1323</v>
      </c>
      <c r="B104" s="516" t="s">
        <v>388</v>
      </c>
      <c r="C104" s="376">
        <v>6</v>
      </c>
      <c r="D104" s="199">
        <v>6</v>
      </c>
      <c r="E104" s="517">
        <f t="shared" si="11"/>
        <v>0</v>
      </c>
      <c r="F104" s="140">
        <v>100</v>
      </c>
      <c r="G104" s="78">
        <v>38</v>
      </c>
      <c r="H104" s="79">
        <v>138</v>
      </c>
      <c r="I104" s="140">
        <v>0</v>
      </c>
      <c r="J104" s="78">
        <v>0</v>
      </c>
      <c r="K104" s="79">
        <v>0</v>
      </c>
      <c r="L104" s="140">
        <v>100</v>
      </c>
      <c r="M104" s="78">
        <v>38</v>
      </c>
      <c r="N104" s="79">
        <v>138</v>
      </c>
      <c r="O104" s="85">
        <v>157</v>
      </c>
      <c r="P104" s="518">
        <f t="shared" si="12"/>
        <v>-19</v>
      </c>
      <c r="Q104" s="140">
        <v>173205</v>
      </c>
      <c r="R104" s="78">
        <v>3488</v>
      </c>
      <c r="S104" s="78">
        <v>0</v>
      </c>
      <c r="T104" s="78">
        <v>0</v>
      </c>
      <c r="U104" s="80">
        <v>176693</v>
      </c>
      <c r="V104" s="78">
        <v>208689</v>
      </c>
      <c r="W104" s="532">
        <f>U104-V104</f>
        <v>-31996</v>
      </c>
      <c r="X104" s="519">
        <v>1323</v>
      </c>
    </row>
    <row r="105" spans="1:24" s="146" customFormat="1" ht="19.149999999999999" customHeight="1" x14ac:dyDescent="0.15">
      <c r="A105" s="515">
        <v>1324</v>
      </c>
      <c r="B105" s="516" t="s">
        <v>389</v>
      </c>
      <c r="C105" s="376">
        <v>7</v>
      </c>
      <c r="D105" s="199">
        <v>6</v>
      </c>
      <c r="E105" s="517">
        <f t="shared" si="11"/>
        <v>-1</v>
      </c>
      <c r="F105" s="140">
        <v>127</v>
      </c>
      <c r="G105" s="78">
        <v>36</v>
      </c>
      <c r="H105" s="79">
        <v>163</v>
      </c>
      <c r="I105" s="140">
        <v>0</v>
      </c>
      <c r="J105" s="78">
        <v>0</v>
      </c>
      <c r="K105" s="79">
        <v>0</v>
      </c>
      <c r="L105" s="140">
        <v>127</v>
      </c>
      <c r="M105" s="78">
        <v>36</v>
      </c>
      <c r="N105" s="79">
        <v>163</v>
      </c>
      <c r="O105" s="85">
        <v>199</v>
      </c>
      <c r="P105" s="518">
        <f t="shared" si="12"/>
        <v>-36</v>
      </c>
      <c r="Q105" s="140">
        <v>286899</v>
      </c>
      <c r="R105" s="78">
        <v>30302</v>
      </c>
      <c r="S105" s="78">
        <v>0</v>
      </c>
      <c r="T105" s="78">
        <v>0</v>
      </c>
      <c r="U105" s="80">
        <v>317201</v>
      </c>
      <c r="V105" s="78">
        <v>350475</v>
      </c>
      <c r="W105" s="532">
        <f>U105-V105</f>
        <v>-33274</v>
      </c>
      <c r="X105" s="519">
        <v>1324</v>
      </c>
    </row>
    <row r="106" spans="1:24" s="146" customFormat="1" ht="19.149999999999999" customHeight="1" x14ac:dyDescent="0.15">
      <c r="A106" s="515">
        <v>1326</v>
      </c>
      <c r="B106" s="516" t="s">
        <v>390</v>
      </c>
      <c r="C106" s="376">
        <v>10</v>
      </c>
      <c r="D106" s="199">
        <v>9</v>
      </c>
      <c r="E106" s="517">
        <f t="shared" si="11"/>
        <v>-1</v>
      </c>
      <c r="F106" s="140">
        <v>76</v>
      </c>
      <c r="G106" s="78">
        <v>23</v>
      </c>
      <c r="H106" s="79">
        <v>99</v>
      </c>
      <c r="I106" s="140">
        <v>1</v>
      </c>
      <c r="J106" s="78">
        <v>0</v>
      </c>
      <c r="K106" s="79">
        <v>1</v>
      </c>
      <c r="L106" s="140">
        <v>77</v>
      </c>
      <c r="M106" s="78">
        <v>23</v>
      </c>
      <c r="N106" s="79">
        <v>100</v>
      </c>
      <c r="O106" s="85">
        <v>105</v>
      </c>
      <c r="P106" s="518">
        <f t="shared" si="12"/>
        <v>-5</v>
      </c>
      <c r="Q106" s="140">
        <v>83946</v>
      </c>
      <c r="R106" s="78">
        <v>3131</v>
      </c>
      <c r="S106" s="78">
        <v>263</v>
      </c>
      <c r="T106" s="78">
        <v>73</v>
      </c>
      <c r="U106" s="80">
        <v>87413</v>
      </c>
      <c r="V106" s="78">
        <v>88385</v>
      </c>
      <c r="W106" s="532">
        <f>U106-V106</f>
        <v>-972</v>
      </c>
      <c r="X106" s="519">
        <v>1326</v>
      </c>
    </row>
    <row r="107" spans="1:24" ht="19.149999999999999" customHeight="1" x14ac:dyDescent="0.15">
      <c r="A107" s="515">
        <v>1332</v>
      </c>
      <c r="B107" s="516" t="s">
        <v>391</v>
      </c>
      <c r="C107" s="376">
        <v>1</v>
      </c>
      <c r="D107" s="199">
        <v>1</v>
      </c>
      <c r="E107" s="517">
        <f t="shared" si="11"/>
        <v>0</v>
      </c>
      <c r="F107" s="140">
        <v>3</v>
      </c>
      <c r="G107" s="78">
        <v>4</v>
      </c>
      <c r="H107" s="79">
        <v>7</v>
      </c>
      <c r="I107" s="140">
        <v>0</v>
      </c>
      <c r="J107" s="78">
        <v>0</v>
      </c>
      <c r="K107" s="79">
        <v>0</v>
      </c>
      <c r="L107" s="140">
        <v>3</v>
      </c>
      <c r="M107" s="78">
        <v>4</v>
      </c>
      <c r="N107" s="79">
        <v>7</v>
      </c>
      <c r="O107" s="85">
        <v>8</v>
      </c>
      <c r="P107" s="518">
        <f t="shared" si="12"/>
        <v>-1</v>
      </c>
      <c r="Q107" s="140" t="s">
        <v>309</v>
      </c>
      <c r="R107" s="78">
        <v>0</v>
      </c>
      <c r="S107" s="78">
        <v>0</v>
      </c>
      <c r="T107" s="78">
        <v>0</v>
      </c>
      <c r="U107" s="80" t="s">
        <v>309</v>
      </c>
      <c r="V107" s="78" t="s">
        <v>309</v>
      </c>
      <c r="W107" s="537" t="s">
        <v>310</v>
      </c>
      <c r="X107" s="519">
        <v>1332</v>
      </c>
    </row>
    <row r="108" spans="1:24" ht="19.149999999999999" customHeight="1" x14ac:dyDescent="0.15">
      <c r="A108" s="515">
        <v>1333</v>
      </c>
      <c r="B108" s="516" t="s">
        <v>392</v>
      </c>
      <c r="C108" s="376">
        <v>8</v>
      </c>
      <c r="D108" s="199">
        <v>7</v>
      </c>
      <c r="E108" s="517">
        <f t="shared" si="11"/>
        <v>-1</v>
      </c>
      <c r="F108" s="140">
        <v>56</v>
      </c>
      <c r="G108" s="78">
        <v>128</v>
      </c>
      <c r="H108" s="79">
        <v>184</v>
      </c>
      <c r="I108" s="140">
        <v>0</v>
      </c>
      <c r="J108" s="78">
        <v>0</v>
      </c>
      <c r="K108" s="79">
        <v>0</v>
      </c>
      <c r="L108" s="140">
        <v>56</v>
      </c>
      <c r="M108" s="78">
        <v>128</v>
      </c>
      <c r="N108" s="79">
        <v>184</v>
      </c>
      <c r="O108" s="85">
        <v>182</v>
      </c>
      <c r="P108" s="518">
        <f t="shared" si="12"/>
        <v>2</v>
      </c>
      <c r="Q108" s="140">
        <v>151587</v>
      </c>
      <c r="R108" s="78">
        <v>5020</v>
      </c>
      <c r="S108" s="78">
        <v>0</v>
      </c>
      <c r="T108" s="78">
        <v>0</v>
      </c>
      <c r="U108" s="80">
        <v>156607</v>
      </c>
      <c r="V108" s="78">
        <v>163054</v>
      </c>
      <c r="W108" s="532">
        <f>U108-V108</f>
        <v>-6447</v>
      </c>
      <c r="X108" s="519">
        <v>1333</v>
      </c>
    </row>
    <row r="109" spans="1:24" ht="19.149999999999999" customHeight="1" x14ac:dyDescent="0.15">
      <c r="A109" s="515">
        <v>1334</v>
      </c>
      <c r="B109" s="516" t="s">
        <v>393</v>
      </c>
      <c r="C109" s="376">
        <v>1</v>
      </c>
      <c r="D109" s="199">
        <v>1</v>
      </c>
      <c r="E109" s="517">
        <f t="shared" si="11"/>
        <v>0</v>
      </c>
      <c r="F109" s="140">
        <v>16</v>
      </c>
      <c r="G109" s="78">
        <v>1</v>
      </c>
      <c r="H109" s="79">
        <v>17</v>
      </c>
      <c r="I109" s="140">
        <v>0</v>
      </c>
      <c r="J109" s="78">
        <v>0</v>
      </c>
      <c r="K109" s="79">
        <v>0</v>
      </c>
      <c r="L109" s="140">
        <v>16</v>
      </c>
      <c r="M109" s="78">
        <v>1</v>
      </c>
      <c r="N109" s="79">
        <v>17</v>
      </c>
      <c r="O109" s="85">
        <v>19</v>
      </c>
      <c r="P109" s="518">
        <f t="shared" si="12"/>
        <v>-2</v>
      </c>
      <c r="Q109" s="140" t="s">
        <v>309</v>
      </c>
      <c r="R109" s="78">
        <v>0</v>
      </c>
      <c r="S109" s="78">
        <v>0</v>
      </c>
      <c r="T109" s="78">
        <v>0</v>
      </c>
      <c r="U109" s="80" t="s">
        <v>309</v>
      </c>
      <c r="V109" s="78" t="s">
        <v>309</v>
      </c>
      <c r="W109" s="537" t="s">
        <v>310</v>
      </c>
      <c r="X109" s="519">
        <v>1334</v>
      </c>
    </row>
    <row r="110" spans="1:24" ht="19.149999999999999" customHeight="1" x14ac:dyDescent="0.15">
      <c r="A110" s="515">
        <v>1391</v>
      </c>
      <c r="B110" s="516" t="s">
        <v>394</v>
      </c>
      <c r="C110" s="376">
        <v>4</v>
      </c>
      <c r="D110" s="199">
        <v>4</v>
      </c>
      <c r="E110" s="517">
        <f t="shared" si="11"/>
        <v>0</v>
      </c>
      <c r="F110" s="140">
        <v>64</v>
      </c>
      <c r="G110" s="78">
        <v>12</v>
      </c>
      <c r="H110" s="79">
        <v>76</v>
      </c>
      <c r="I110" s="140">
        <v>0</v>
      </c>
      <c r="J110" s="78">
        <v>0</v>
      </c>
      <c r="K110" s="79">
        <v>0</v>
      </c>
      <c r="L110" s="140">
        <v>64</v>
      </c>
      <c r="M110" s="78">
        <v>12</v>
      </c>
      <c r="N110" s="79">
        <v>76</v>
      </c>
      <c r="O110" s="140">
        <v>29</v>
      </c>
      <c r="P110" s="518">
        <f t="shared" si="12"/>
        <v>47</v>
      </c>
      <c r="Q110" s="140">
        <v>44082</v>
      </c>
      <c r="R110" s="78">
        <v>67341</v>
      </c>
      <c r="S110" s="78">
        <v>0</v>
      </c>
      <c r="T110" s="78">
        <v>0</v>
      </c>
      <c r="U110" s="80">
        <v>111423</v>
      </c>
      <c r="V110" s="78">
        <v>51913</v>
      </c>
      <c r="W110" s="532">
        <f>U110-V110</f>
        <v>59510</v>
      </c>
      <c r="X110" s="519">
        <v>1391</v>
      </c>
    </row>
    <row r="111" spans="1:24" ht="19.149999999999999" customHeight="1" x14ac:dyDescent="0.15">
      <c r="A111" s="515">
        <v>1399</v>
      </c>
      <c r="B111" s="516" t="s">
        <v>395</v>
      </c>
      <c r="C111" s="376">
        <v>16</v>
      </c>
      <c r="D111" s="199">
        <v>15</v>
      </c>
      <c r="E111" s="517">
        <f t="shared" si="11"/>
        <v>-1</v>
      </c>
      <c r="F111" s="140">
        <v>104</v>
      </c>
      <c r="G111" s="78">
        <v>96</v>
      </c>
      <c r="H111" s="79">
        <v>200</v>
      </c>
      <c r="I111" s="140">
        <v>3</v>
      </c>
      <c r="J111" s="78">
        <v>0</v>
      </c>
      <c r="K111" s="79">
        <v>3</v>
      </c>
      <c r="L111" s="140">
        <v>107</v>
      </c>
      <c r="M111" s="78">
        <v>96</v>
      </c>
      <c r="N111" s="79">
        <v>203</v>
      </c>
      <c r="O111" s="140">
        <v>219</v>
      </c>
      <c r="P111" s="518">
        <f t="shared" si="12"/>
        <v>-16</v>
      </c>
      <c r="Q111" s="140">
        <v>113161</v>
      </c>
      <c r="R111" s="78">
        <v>42445</v>
      </c>
      <c r="S111" s="78">
        <v>0</v>
      </c>
      <c r="T111" s="78">
        <v>60</v>
      </c>
      <c r="U111" s="80">
        <v>155666</v>
      </c>
      <c r="V111" s="78">
        <v>179177</v>
      </c>
      <c r="W111" s="532">
        <f>U111-V111</f>
        <v>-23511</v>
      </c>
      <c r="X111" s="519">
        <v>1399</v>
      </c>
    </row>
    <row r="112" spans="1:24" ht="19.149999999999999" customHeight="1" thickBot="1" x14ac:dyDescent="0.2">
      <c r="A112" s="515"/>
      <c r="B112" s="516"/>
      <c r="C112" s="526"/>
      <c r="D112" s="199"/>
      <c r="E112" s="462" t="s">
        <v>44</v>
      </c>
      <c r="F112" s="140"/>
      <c r="G112" s="78"/>
      <c r="H112" s="79"/>
      <c r="I112" s="140"/>
      <c r="J112" s="78"/>
      <c r="K112" s="79"/>
      <c r="L112" s="140"/>
      <c r="M112" s="78"/>
      <c r="N112" s="79"/>
      <c r="O112" s="140"/>
      <c r="P112" s="518"/>
      <c r="Q112" s="140"/>
      <c r="R112" s="78"/>
      <c r="S112" s="78"/>
      <c r="T112" s="78"/>
      <c r="U112" s="80"/>
      <c r="V112" s="92"/>
      <c r="W112" s="532"/>
      <c r="X112" s="519"/>
    </row>
    <row r="113" spans="1:24" ht="19.149999999999999" customHeight="1" x14ac:dyDescent="0.15">
      <c r="A113" s="509">
        <v>14</v>
      </c>
      <c r="B113" s="521" t="s">
        <v>213</v>
      </c>
      <c r="C113" s="471">
        <v>105</v>
      </c>
      <c r="D113" s="472">
        <v>92</v>
      </c>
      <c r="E113" s="473">
        <f t="shared" ref="E113:E119" si="13">D113-C113</f>
        <v>-13</v>
      </c>
      <c r="F113" s="474">
        <v>665</v>
      </c>
      <c r="G113" s="475">
        <v>188</v>
      </c>
      <c r="H113" s="476">
        <v>853</v>
      </c>
      <c r="I113" s="474">
        <v>29</v>
      </c>
      <c r="J113" s="475">
        <v>6</v>
      </c>
      <c r="K113" s="476">
        <v>35</v>
      </c>
      <c r="L113" s="474">
        <v>694</v>
      </c>
      <c r="M113" s="475">
        <v>194</v>
      </c>
      <c r="N113" s="476">
        <v>888</v>
      </c>
      <c r="O113" s="474">
        <f>SUM(O114:O119)</f>
        <v>960</v>
      </c>
      <c r="P113" s="538">
        <f>N113-O113</f>
        <v>-72</v>
      </c>
      <c r="Q113" s="474">
        <v>770186</v>
      </c>
      <c r="R113" s="475">
        <v>46600</v>
      </c>
      <c r="S113" s="475">
        <v>673</v>
      </c>
      <c r="T113" s="475">
        <v>0</v>
      </c>
      <c r="U113" s="512">
        <v>817459</v>
      </c>
      <c r="V113" s="475">
        <v>852777</v>
      </c>
      <c r="W113" s="536">
        <f>U113-V113</f>
        <v>-35318</v>
      </c>
      <c r="X113" s="523">
        <v>14</v>
      </c>
    </row>
    <row r="114" spans="1:24" ht="19.149999999999999" customHeight="1" x14ac:dyDescent="0.15">
      <c r="A114" s="515">
        <v>1411</v>
      </c>
      <c r="B114" s="516" t="s">
        <v>396</v>
      </c>
      <c r="C114" s="376">
        <v>47</v>
      </c>
      <c r="D114" s="199">
        <v>42</v>
      </c>
      <c r="E114" s="517">
        <f t="shared" si="13"/>
        <v>-5</v>
      </c>
      <c r="F114" s="140">
        <v>383</v>
      </c>
      <c r="G114" s="78">
        <v>97</v>
      </c>
      <c r="H114" s="79">
        <v>480</v>
      </c>
      <c r="I114" s="140">
        <v>10</v>
      </c>
      <c r="J114" s="78">
        <v>2</v>
      </c>
      <c r="K114" s="79">
        <v>12</v>
      </c>
      <c r="L114" s="140">
        <v>393</v>
      </c>
      <c r="M114" s="78">
        <v>99</v>
      </c>
      <c r="N114" s="79">
        <v>492</v>
      </c>
      <c r="O114" s="140">
        <v>505</v>
      </c>
      <c r="P114" s="518">
        <f t="shared" ref="P114:P119" si="14">N114-O114</f>
        <v>-13</v>
      </c>
      <c r="Q114" s="140">
        <v>507825</v>
      </c>
      <c r="R114" s="78">
        <v>2570</v>
      </c>
      <c r="S114" s="78">
        <v>173</v>
      </c>
      <c r="T114" s="78">
        <v>0</v>
      </c>
      <c r="U114" s="80">
        <v>510568</v>
      </c>
      <c r="V114" s="78">
        <v>495756</v>
      </c>
      <c r="W114" s="532">
        <f>U114-V114</f>
        <v>14812</v>
      </c>
      <c r="X114" s="519">
        <v>1411</v>
      </c>
    </row>
    <row r="115" spans="1:24" ht="19.149999999999999" customHeight="1" x14ac:dyDescent="0.15">
      <c r="A115" s="515">
        <v>1412</v>
      </c>
      <c r="B115" s="516" t="s">
        <v>397</v>
      </c>
      <c r="C115" s="376">
        <v>2</v>
      </c>
      <c r="D115" s="199">
        <v>2</v>
      </c>
      <c r="E115" s="517">
        <f t="shared" si="13"/>
        <v>0</v>
      </c>
      <c r="F115" s="140">
        <v>59</v>
      </c>
      <c r="G115" s="78">
        <v>17</v>
      </c>
      <c r="H115" s="79">
        <v>76</v>
      </c>
      <c r="I115" s="140">
        <v>0</v>
      </c>
      <c r="J115" s="78">
        <v>0</v>
      </c>
      <c r="K115" s="79">
        <v>0</v>
      </c>
      <c r="L115" s="140">
        <v>59</v>
      </c>
      <c r="M115" s="78">
        <v>17</v>
      </c>
      <c r="N115" s="79">
        <v>76</v>
      </c>
      <c r="O115" s="140">
        <v>77</v>
      </c>
      <c r="P115" s="518">
        <f t="shared" si="14"/>
        <v>-1</v>
      </c>
      <c r="Q115" s="140" t="s">
        <v>309</v>
      </c>
      <c r="R115" s="78" t="s">
        <v>309</v>
      </c>
      <c r="S115" s="78">
        <v>0</v>
      </c>
      <c r="T115" s="78">
        <v>0</v>
      </c>
      <c r="U115" s="80" t="s">
        <v>309</v>
      </c>
      <c r="V115" s="78" t="s">
        <v>309</v>
      </c>
      <c r="W115" s="537" t="s">
        <v>310</v>
      </c>
      <c r="X115" s="519">
        <v>1412</v>
      </c>
    </row>
    <row r="116" spans="1:24" ht="19.149999999999999" customHeight="1" x14ac:dyDescent="0.15">
      <c r="A116" s="515">
        <v>1421</v>
      </c>
      <c r="B116" s="516" t="s">
        <v>398</v>
      </c>
      <c r="C116" s="376">
        <v>2</v>
      </c>
      <c r="D116" s="199">
        <v>2</v>
      </c>
      <c r="E116" s="517">
        <f t="shared" si="13"/>
        <v>0</v>
      </c>
      <c r="F116" s="140">
        <v>2</v>
      </c>
      <c r="G116" s="78">
        <v>5</v>
      </c>
      <c r="H116" s="79">
        <v>7</v>
      </c>
      <c r="I116" s="140">
        <v>1</v>
      </c>
      <c r="J116" s="78">
        <v>0</v>
      </c>
      <c r="K116" s="79">
        <v>1</v>
      </c>
      <c r="L116" s="140">
        <v>3</v>
      </c>
      <c r="M116" s="78">
        <v>5</v>
      </c>
      <c r="N116" s="79">
        <v>8</v>
      </c>
      <c r="O116" s="140">
        <v>10</v>
      </c>
      <c r="P116" s="518">
        <f t="shared" si="14"/>
        <v>-2</v>
      </c>
      <c r="Q116" s="140" t="s">
        <v>309</v>
      </c>
      <c r="R116" s="78" t="s">
        <v>309</v>
      </c>
      <c r="S116" s="78">
        <v>0</v>
      </c>
      <c r="T116" s="78">
        <v>0</v>
      </c>
      <c r="U116" s="80" t="s">
        <v>309</v>
      </c>
      <c r="V116" s="78" t="s">
        <v>309</v>
      </c>
      <c r="W116" s="537" t="s">
        <v>310</v>
      </c>
      <c r="X116" s="519">
        <v>1421</v>
      </c>
    </row>
    <row r="117" spans="1:24" ht="19.149999999999999" customHeight="1" x14ac:dyDescent="0.15">
      <c r="A117" s="515">
        <v>1431</v>
      </c>
      <c r="B117" s="516" t="s">
        <v>399</v>
      </c>
      <c r="C117" s="376">
        <v>41</v>
      </c>
      <c r="D117" s="199">
        <v>36</v>
      </c>
      <c r="E117" s="517">
        <f t="shared" si="13"/>
        <v>-5</v>
      </c>
      <c r="F117" s="140">
        <v>136</v>
      </c>
      <c r="G117" s="78">
        <v>44</v>
      </c>
      <c r="H117" s="79">
        <v>180</v>
      </c>
      <c r="I117" s="140">
        <v>18</v>
      </c>
      <c r="J117" s="78">
        <v>4</v>
      </c>
      <c r="K117" s="79">
        <v>22</v>
      </c>
      <c r="L117" s="140">
        <v>154</v>
      </c>
      <c r="M117" s="78">
        <v>48</v>
      </c>
      <c r="N117" s="79">
        <v>202</v>
      </c>
      <c r="O117" s="140">
        <v>234</v>
      </c>
      <c r="P117" s="518">
        <f t="shared" si="14"/>
        <v>-32</v>
      </c>
      <c r="Q117" s="140">
        <v>131051</v>
      </c>
      <c r="R117" s="78">
        <v>1803</v>
      </c>
      <c r="S117" s="78">
        <v>500</v>
      </c>
      <c r="T117" s="78">
        <v>0</v>
      </c>
      <c r="U117" s="80">
        <v>133354</v>
      </c>
      <c r="V117" s="78">
        <v>146966</v>
      </c>
      <c r="W117" s="532">
        <f>U117-V117</f>
        <v>-13612</v>
      </c>
      <c r="X117" s="519">
        <v>1431</v>
      </c>
    </row>
    <row r="118" spans="1:24" ht="19.149999999999999" customHeight="1" x14ac:dyDescent="0.15">
      <c r="A118" s="515">
        <v>1491</v>
      </c>
      <c r="B118" s="516" t="s">
        <v>400</v>
      </c>
      <c r="C118" s="376">
        <v>10</v>
      </c>
      <c r="D118" s="199">
        <v>7</v>
      </c>
      <c r="E118" s="517">
        <f t="shared" si="13"/>
        <v>-3</v>
      </c>
      <c r="F118" s="140">
        <v>66</v>
      </c>
      <c r="G118" s="78">
        <v>15</v>
      </c>
      <c r="H118" s="79">
        <v>81</v>
      </c>
      <c r="I118" s="140">
        <v>0</v>
      </c>
      <c r="J118" s="78">
        <v>0</v>
      </c>
      <c r="K118" s="79">
        <v>0</v>
      </c>
      <c r="L118" s="140">
        <v>66</v>
      </c>
      <c r="M118" s="78">
        <v>15</v>
      </c>
      <c r="N118" s="79">
        <v>81</v>
      </c>
      <c r="O118" s="140">
        <v>104</v>
      </c>
      <c r="P118" s="518">
        <f t="shared" si="14"/>
        <v>-23</v>
      </c>
      <c r="Q118" s="140">
        <v>104576</v>
      </c>
      <c r="R118" s="78">
        <v>413</v>
      </c>
      <c r="S118" s="78">
        <v>0</v>
      </c>
      <c r="T118" s="78">
        <v>0</v>
      </c>
      <c r="U118" s="80">
        <v>104989</v>
      </c>
      <c r="V118" s="78">
        <v>130743</v>
      </c>
      <c r="W118" s="532">
        <f>U118-V118</f>
        <v>-25754</v>
      </c>
      <c r="X118" s="519">
        <v>1491</v>
      </c>
    </row>
    <row r="119" spans="1:24" ht="19.149999999999999" customHeight="1" x14ac:dyDescent="0.15">
      <c r="A119" s="515">
        <v>1499</v>
      </c>
      <c r="B119" s="516" t="s">
        <v>401</v>
      </c>
      <c r="C119" s="376">
        <v>3</v>
      </c>
      <c r="D119" s="199">
        <v>3</v>
      </c>
      <c r="E119" s="517">
        <f t="shared" si="13"/>
        <v>0</v>
      </c>
      <c r="F119" s="140">
        <v>19</v>
      </c>
      <c r="G119" s="78">
        <v>10</v>
      </c>
      <c r="H119" s="79">
        <v>29</v>
      </c>
      <c r="I119" s="140">
        <v>0</v>
      </c>
      <c r="J119" s="78">
        <v>0</v>
      </c>
      <c r="K119" s="79">
        <v>0</v>
      </c>
      <c r="L119" s="140">
        <v>19</v>
      </c>
      <c r="M119" s="78">
        <v>10</v>
      </c>
      <c r="N119" s="79">
        <v>29</v>
      </c>
      <c r="O119" s="140">
        <v>30</v>
      </c>
      <c r="P119" s="518">
        <f t="shared" si="14"/>
        <v>-1</v>
      </c>
      <c r="Q119" s="140">
        <v>20355</v>
      </c>
      <c r="R119" s="78">
        <v>401</v>
      </c>
      <c r="S119" s="78">
        <v>0</v>
      </c>
      <c r="T119" s="78">
        <v>0</v>
      </c>
      <c r="U119" s="80">
        <v>20756</v>
      </c>
      <c r="V119" s="78">
        <v>25830</v>
      </c>
      <c r="W119" s="532">
        <f>U119-V119</f>
        <v>-5074</v>
      </c>
      <c r="X119" s="519">
        <v>1499</v>
      </c>
    </row>
    <row r="120" spans="1:24" ht="19.149999999999999" customHeight="1" thickBot="1" x14ac:dyDescent="0.2">
      <c r="A120" s="515"/>
      <c r="B120" s="516"/>
      <c r="C120" s="376"/>
      <c r="D120" s="199"/>
      <c r="E120" s="462" t="s">
        <v>44</v>
      </c>
      <c r="F120" s="140"/>
      <c r="G120" s="78"/>
      <c r="H120" s="79"/>
      <c r="I120" s="140"/>
      <c r="J120" s="78"/>
      <c r="K120" s="79"/>
      <c r="L120" s="140"/>
      <c r="M120" s="78"/>
      <c r="N120" s="79"/>
      <c r="O120" s="140"/>
      <c r="P120" s="539"/>
      <c r="Q120" s="140"/>
      <c r="R120" s="78"/>
      <c r="S120" s="78"/>
      <c r="T120" s="78"/>
      <c r="U120" s="80"/>
      <c r="V120" s="78"/>
      <c r="W120" s="532"/>
      <c r="X120" s="519"/>
    </row>
    <row r="121" spans="1:24" ht="19.149999999999999" customHeight="1" x14ac:dyDescent="0.15">
      <c r="A121" s="509">
        <v>15</v>
      </c>
      <c r="B121" s="521" t="s">
        <v>402</v>
      </c>
      <c r="C121" s="471">
        <v>25</v>
      </c>
      <c r="D121" s="472">
        <v>25</v>
      </c>
      <c r="E121" s="473">
        <f>D121-C121</f>
        <v>0</v>
      </c>
      <c r="F121" s="474">
        <v>890</v>
      </c>
      <c r="G121" s="475">
        <v>298</v>
      </c>
      <c r="H121" s="476">
        <v>1188</v>
      </c>
      <c r="I121" s="474">
        <v>3</v>
      </c>
      <c r="J121" s="475">
        <v>0</v>
      </c>
      <c r="K121" s="476">
        <v>3</v>
      </c>
      <c r="L121" s="474">
        <v>893</v>
      </c>
      <c r="M121" s="475">
        <v>298</v>
      </c>
      <c r="N121" s="476">
        <v>1191</v>
      </c>
      <c r="O121" s="474">
        <f>SUM(O122:O130)</f>
        <v>1174</v>
      </c>
      <c r="P121" s="538">
        <f>N121-O121</f>
        <v>17</v>
      </c>
      <c r="Q121" s="474">
        <v>3249614</v>
      </c>
      <c r="R121" s="475">
        <v>227812</v>
      </c>
      <c r="S121" s="475">
        <v>0</v>
      </c>
      <c r="T121" s="475">
        <v>0</v>
      </c>
      <c r="U121" s="512">
        <v>3477426</v>
      </c>
      <c r="V121" s="475">
        <v>3622348</v>
      </c>
      <c r="W121" s="536">
        <f>U121-V121</f>
        <v>-144922</v>
      </c>
      <c r="X121" s="523">
        <v>15</v>
      </c>
    </row>
    <row r="122" spans="1:24" ht="19.149999999999999" customHeight="1" x14ac:dyDescent="0.15">
      <c r="A122" s="515">
        <v>1521</v>
      </c>
      <c r="B122" s="516" t="s">
        <v>403</v>
      </c>
      <c r="C122" s="376">
        <v>2</v>
      </c>
      <c r="D122" s="199">
        <v>2</v>
      </c>
      <c r="E122" s="517">
        <f>D122-C122</f>
        <v>0</v>
      </c>
      <c r="F122" s="140">
        <v>395</v>
      </c>
      <c r="G122" s="78">
        <v>33</v>
      </c>
      <c r="H122" s="79">
        <v>428</v>
      </c>
      <c r="I122" s="140">
        <v>0</v>
      </c>
      <c r="J122" s="78">
        <v>0</v>
      </c>
      <c r="K122" s="79">
        <v>0</v>
      </c>
      <c r="L122" s="140">
        <v>395</v>
      </c>
      <c r="M122" s="78">
        <v>33</v>
      </c>
      <c r="N122" s="79">
        <v>428</v>
      </c>
      <c r="O122" s="140">
        <v>419</v>
      </c>
      <c r="P122" s="518">
        <f t="shared" ref="P122:P130" si="15">N122-O122</f>
        <v>9</v>
      </c>
      <c r="Q122" s="140" t="s">
        <v>309</v>
      </c>
      <c r="R122" s="78">
        <v>0</v>
      </c>
      <c r="S122" s="78">
        <v>0</v>
      </c>
      <c r="T122" s="78">
        <v>0</v>
      </c>
      <c r="U122" s="80" t="s">
        <v>309</v>
      </c>
      <c r="V122" s="78" t="s">
        <v>309</v>
      </c>
      <c r="W122" s="537" t="s">
        <v>310</v>
      </c>
      <c r="X122" s="519">
        <v>1521</v>
      </c>
    </row>
    <row r="123" spans="1:24" ht="19.149999999999999" customHeight="1" x14ac:dyDescent="0.15">
      <c r="A123" s="515">
        <v>1532</v>
      </c>
      <c r="B123" s="516" t="s">
        <v>404</v>
      </c>
      <c r="C123" s="376">
        <v>3</v>
      </c>
      <c r="D123" s="199">
        <v>3</v>
      </c>
      <c r="E123" s="517">
        <f>D123-C123</f>
        <v>0</v>
      </c>
      <c r="F123" s="140">
        <v>10</v>
      </c>
      <c r="G123" s="78">
        <v>44</v>
      </c>
      <c r="H123" s="79">
        <v>54</v>
      </c>
      <c r="I123" s="140">
        <v>1</v>
      </c>
      <c r="J123" s="78">
        <v>0</v>
      </c>
      <c r="K123" s="79">
        <v>1</v>
      </c>
      <c r="L123" s="140">
        <v>11</v>
      </c>
      <c r="M123" s="78">
        <v>44</v>
      </c>
      <c r="N123" s="79">
        <v>55</v>
      </c>
      <c r="O123" s="140">
        <v>54</v>
      </c>
      <c r="P123" s="518">
        <f t="shared" si="15"/>
        <v>1</v>
      </c>
      <c r="Q123" s="140">
        <v>0</v>
      </c>
      <c r="R123" s="78">
        <v>13565</v>
      </c>
      <c r="S123" s="78">
        <v>0</v>
      </c>
      <c r="T123" s="78">
        <v>0</v>
      </c>
      <c r="U123" s="80">
        <v>13565</v>
      </c>
      <c r="V123" s="78">
        <v>13572</v>
      </c>
      <c r="W123" s="532">
        <f>U123-V123</f>
        <v>-7</v>
      </c>
      <c r="X123" s="519">
        <v>1532</v>
      </c>
    </row>
    <row r="124" spans="1:24" ht="19.149999999999999" customHeight="1" x14ac:dyDescent="0.15">
      <c r="A124" s="515">
        <v>1533</v>
      </c>
      <c r="B124" s="516" t="s">
        <v>405</v>
      </c>
      <c r="C124" s="376">
        <v>1</v>
      </c>
      <c r="D124" s="199">
        <v>1</v>
      </c>
      <c r="E124" s="517">
        <f t="shared" ref="E124:E130" si="16">D124-C124</f>
        <v>0</v>
      </c>
      <c r="F124" s="140">
        <v>4</v>
      </c>
      <c r="G124" s="78">
        <v>1</v>
      </c>
      <c r="H124" s="79">
        <v>5</v>
      </c>
      <c r="I124" s="140">
        <v>0</v>
      </c>
      <c r="J124" s="78">
        <v>0</v>
      </c>
      <c r="K124" s="79">
        <v>0</v>
      </c>
      <c r="L124" s="140">
        <v>4</v>
      </c>
      <c r="M124" s="78">
        <v>1</v>
      </c>
      <c r="N124" s="79">
        <v>5</v>
      </c>
      <c r="O124" s="140">
        <v>5</v>
      </c>
      <c r="P124" s="518">
        <f t="shared" si="15"/>
        <v>0</v>
      </c>
      <c r="Q124" s="140" t="s">
        <v>309</v>
      </c>
      <c r="R124" s="78" t="s">
        <v>309</v>
      </c>
      <c r="S124" s="78">
        <v>0</v>
      </c>
      <c r="T124" s="78">
        <v>0</v>
      </c>
      <c r="U124" s="80" t="s">
        <v>309</v>
      </c>
      <c r="V124" s="78" t="s">
        <v>309</v>
      </c>
      <c r="W124" s="537" t="s">
        <v>310</v>
      </c>
      <c r="X124" s="519">
        <v>1533</v>
      </c>
    </row>
    <row r="125" spans="1:24" ht="19.149999999999999" customHeight="1" x14ac:dyDescent="0.15">
      <c r="A125" s="515">
        <v>1541</v>
      </c>
      <c r="B125" s="516" t="s">
        <v>406</v>
      </c>
      <c r="C125" s="376">
        <v>1</v>
      </c>
      <c r="D125" s="199">
        <v>1</v>
      </c>
      <c r="E125" s="517">
        <f t="shared" si="16"/>
        <v>0</v>
      </c>
      <c r="F125" s="140">
        <v>13</v>
      </c>
      <c r="G125" s="78">
        <v>21</v>
      </c>
      <c r="H125" s="79">
        <v>34</v>
      </c>
      <c r="I125" s="140">
        <v>0</v>
      </c>
      <c r="J125" s="78">
        <v>0</v>
      </c>
      <c r="K125" s="79">
        <v>0</v>
      </c>
      <c r="L125" s="140">
        <v>13</v>
      </c>
      <c r="M125" s="78">
        <v>21</v>
      </c>
      <c r="N125" s="79">
        <v>34</v>
      </c>
      <c r="O125" s="140">
        <v>34</v>
      </c>
      <c r="P125" s="518">
        <f t="shared" si="15"/>
        <v>0</v>
      </c>
      <c r="Q125" s="140" t="s">
        <v>309</v>
      </c>
      <c r="R125" s="78">
        <v>0</v>
      </c>
      <c r="S125" s="78">
        <v>0</v>
      </c>
      <c r="T125" s="78">
        <v>0</v>
      </c>
      <c r="U125" s="80" t="s">
        <v>309</v>
      </c>
      <c r="V125" s="78" t="s">
        <v>309</v>
      </c>
      <c r="W125" s="537" t="s">
        <v>310</v>
      </c>
      <c r="X125" s="519">
        <v>1541</v>
      </c>
    </row>
    <row r="126" spans="1:24" ht="19.149999999999999" customHeight="1" x14ac:dyDescent="0.15">
      <c r="A126" s="515">
        <v>1542</v>
      </c>
      <c r="B126" s="516" t="s">
        <v>407</v>
      </c>
      <c r="C126" s="376">
        <v>1</v>
      </c>
      <c r="D126" s="199">
        <v>1</v>
      </c>
      <c r="E126" s="517">
        <f t="shared" si="16"/>
        <v>0</v>
      </c>
      <c r="F126" s="140">
        <v>45</v>
      </c>
      <c r="G126" s="78">
        <v>25</v>
      </c>
      <c r="H126" s="79">
        <v>70</v>
      </c>
      <c r="I126" s="140">
        <v>0</v>
      </c>
      <c r="J126" s="78">
        <v>0</v>
      </c>
      <c r="K126" s="79">
        <v>0</v>
      </c>
      <c r="L126" s="140">
        <v>45</v>
      </c>
      <c r="M126" s="78">
        <v>25</v>
      </c>
      <c r="N126" s="79">
        <v>70</v>
      </c>
      <c r="O126" s="140">
        <v>70</v>
      </c>
      <c r="P126" s="518">
        <f t="shared" si="15"/>
        <v>0</v>
      </c>
      <c r="Q126" s="140">
        <v>0</v>
      </c>
      <c r="R126" s="78" t="s">
        <v>309</v>
      </c>
      <c r="S126" s="78">
        <v>0</v>
      </c>
      <c r="T126" s="78">
        <v>0</v>
      </c>
      <c r="U126" s="80" t="s">
        <v>309</v>
      </c>
      <c r="V126" s="78" t="s">
        <v>309</v>
      </c>
      <c r="W126" s="537" t="s">
        <v>310</v>
      </c>
      <c r="X126" s="519">
        <v>1542</v>
      </c>
    </row>
    <row r="127" spans="1:24" ht="19.149999999999999" customHeight="1" x14ac:dyDescent="0.15">
      <c r="A127" s="515">
        <v>1549</v>
      </c>
      <c r="B127" s="516" t="s">
        <v>408</v>
      </c>
      <c r="C127" s="376">
        <v>2</v>
      </c>
      <c r="D127" s="199">
        <v>2</v>
      </c>
      <c r="E127" s="517">
        <f t="shared" si="16"/>
        <v>0</v>
      </c>
      <c r="F127" s="140">
        <v>13</v>
      </c>
      <c r="G127" s="78">
        <v>14</v>
      </c>
      <c r="H127" s="79">
        <v>27</v>
      </c>
      <c r="I127" s="140">
        <v>0</v>
      </c>
      <c r="J127" s="78">
        <v>0</v>
      </c>
      <c r="K127" s="79">
        <v>0</v>
      </c>
      <c r="L127" s="140">
        <v>13</v>
      </c>
      <c r="M127" s="78">
        <v>14</v>
      </c>
      <c r="N127" s="79">
        <v>27</v>
      </c>
      <c r="O127" s="140">
        <v>27</v>
      </c>
      <c r="P127" s="518">
        <f t="shared" si="15"/>
        <v>0</v>
      </c>
      <c r="Q127" s="140" t="s">
        <v>309</v>
      </c>
      <c r="R127" s="78" t="s">
        <v>309</v>
      </c>
      <c r="S127" s="78">
        <v>0</v>
      </c>
      <c r="T127" s="78">
        <v>0</v>
      </c>
      <c r="U127" s="80" t="s">
        <v>309</v>
      </c>
      <c r="V127" s="78" t="s">
        <v>309</v>
      </c>
      <c r="W127" s="537" t="s">
        <v>310</v>
      </c>
      <c r="X127" s="519">
        <v>1549</v>
      </c>
    </row>
    <row r="128" spans="1:24" ht="19.149999999999999" customHeight="1" x14ac:dyDescent="0.15">
      <c r="A128" s="515">
        <v>1553</v>
      </c>
      <c r="B128" s="516" t="s">
        <v>409</v>
      </c>
      <c r="C128" s="376">
        <v>8</v>
      </c>
      <c r="D128" s="199">
        <v>8</v>
      </c>
      <c r="E128" s="517">
        <f t="shared" si="16"/>
        <v>0</v>
      </c>
      <c r="F128" s="140">
        <v>227</v>
      </c>
      <c r="G128" s="78">
        <v>77</v>
      </c>
      <c r="H128" s="79">
        <v>304</v>
      </c>
      <c r="I128" s="140">
        <v>0</v>
      </c>
      <c r="J128" s="78">
        <v>0</v>
      </c>
      <c r="K128" s="79">
        <v>0</v>
      </c>
      <c r="L128" s="140">
        <v>227</v>
      </c>
      <c r="M128" s="78">
        <v>77</v>
      </c>
      <c r="N128" s="79">
        <v>304</v>
      </c>
      <c r="O128" s="140">
        <v>306</v>
      </c>
      <c r="P128" s="518">
        <f t="shared" si="15"/>
        <v>-2</v>
      </c>
      <c r="Q128" s="140">
        <v>884388</v>
      </c>
      <c r="R128" s="78">
        <v>6250</v>
      </c>
      <c r="S128" s="78">
        <v>0</v>
      </c>
      <c r="T128" s="78">
        <v>0</v>
      </c>
      <c r="U128" s="80">
        <v>890638</v>
      </c>
      <c r="V128" s="78">
        <v>832304</v>
      </c>
      <c r="W128" s="532">
        <f>U128-V128</f>
        <v>58334</v>
      </c>
      <c r="X128" s="519">
        <v>1553</v>
      </c>
    </row>
    <row r="129" spans="1:24" ht="19.149999999999999" customHeight="1" x14ac:dyDescent="0.15">
      <c r="A129" s="515">
        <v>1554</v>
      </c>
      <c r="B129" s="516" t="s">
        <v>410</v>
      </c>
      <c r="C129" s="376">
        <v>5</v>
      </c>
      <c r="D129" s="199">
        <v>5</v>
      </c>
      <c r="E129" s="517">
        <f t="shared" si="16"/>
        <v>0</v>
      </c>
      <c r="F129" s="140">
        <v>17</v>
      </c>
      <c r="G129" s="78">
        <v>30</v>
      </c>
      <c r="H129" s="79">
        <v>47</v>
      </c>
      <c r="I129" s="140">
        <v>2</v>
      </c>
      <c r="J129" s="78">
        <v>0</v>
      </c>
      <c r="K129" s="79">
        <v>2</v>
      </c>
      <c r="L129" s="140">
        <v>19</v>
      </c>
      <c r="M129" s="78">
        <v>30</v>
      </c>
      <c r="N129" s="79">
        <v>49</v>
      </c>
      <c r="O129" s="140">
        <v>45</v>
      </c>
      <c r="P129" s="518">
        <f t="shared" si="15"/>
        <v>4</v>
      </c>
      <c r="Q129" s="140">
        <v>19405</v>
      </c>
      <c r="R129" s="78">
        <v>1867</v>
      </c>
      <c r="S129" s="78">
        <v>0</v>
      </c>
      <c r="T129" s="78">
        <v>0</v>
      </c>
      <c r="U129" s="80">
        <v>21272</v>
      </c>
      <c r="V129" s="78">
        <v>21149</v>
      </c>
      <c r="W129" s="532">
        <f>U129-V129</f>
        <v>123</v>
      </c>
      <c r="X129" s="519">
        <v>1554</v>
      </c>
    </row>
    <row r="130" spans="1:24" ht="19.149999999999999" customHeight="1" x14ac:dyDescent="0.15">
      <c r="A130" s="515">
        <v>1599</v>
      </c>
      <c r="B130" s="516" t="s">
        <v>411</v>
      </c>
      <c r="C130" s="376">
        <v>2</v>
      </c>
      <c r="D130" s="199">
        <v>2</v>
      </c>
      <c r="E130" s="517">
        <f t="shared" si="16"/>
        <v>0</v>
      </c>
      <c r="F130" s="140">
        <v>166</v>
      </c>
      <c r="G130" s="78">
        <v>53</v>
      </c>
      <c r="H130" s="79">
        <v>219</v>
      </c>
      <c r="I130" s="140">
        <v>0</v>
      </c>
      <c r="J130" s="78">
        <v>0</v>
      </c>
      <c r="K130" s="79">
        <v>0</v>
      </c>
      <c r="L130" s="140">
        <v>166</v>
      </c>
      <c r="M130" s="78">
        <v>53</v>
      </c>
      <c r="N130" s="79">
        <v>219</v>
      </c>
      <c r="O130" s="140">
        <v>214</v>
      </c>
      <c r="P130" s="518">
        <f t="shared" si="15"/>
        <v>5</v>
      </c>
      <c r="Q130" s="140">
        <v>0</v>
      </c>
      <c r="R130" s="78" t="s">
        <v>309</v>
      </c>
      <c r="S130" s="78">
        <v>0</v>
      </c>
      <c r="T130" s="78">
        <v>0</v>
      </c>
      <c r="U130" s="80" t="s">
        <v>309</v>
      </c>
      <c r="V130" s="78" t="s">
        <v>309</v>
      </c>
      <c r="W130" s="537" t="s">
        <v>310</v>
      </c>
      <c r="X130" s="519">
        <v>1599</v>
      </c>
    </row>
    <row r="131" spans="1:24" ht="19.149999999999999" customHeight="1" thickBot="1" x14ac:dyDescent="0.2">
      <c r="A131" s="515"/>
      <c r="B131" s="516"/>
      <c r="C131" s="376"/>
      <c r="D131" s="199"/>
      <c r="E131" s="462" t="s">
        <v>44</v>
      </c>
      <c r="F131" s="140"/>
      <c r="G131" s="78"/>
      <c r="H131" s="79"/>
      <c r="I131" s="140"/>
      <c r="J131" s="78"/>
      <c r="K131" s="79"/>
      <c r="L131" s="140"/>
      <c r="M131" s="78"/>
      <c r="N131" s="79"/>
      <c r="O131" s="143"/>
      <c r="P131" s="539"/>
      <c r="Q131" s="140"/>
      <c r="R131" s="78"/>
      <c r="S131" s="78"/>
      <c r="T131" s="78"/>
      <c r="U131" s="80"/>
      <c r="V131" s="92"/>
      <c r="W131" s="532"/>
      <c r="X131" s="519"/>
    </row>
    <row r="132" spans="1:24" ht="19.149999999999999" customHeight="1" x14ac:dyDescent="0.15">
      <c r="A132" s="509">
        <v>16</v>
      </c>
      <c r="B132" s="521" t="s">
        <v>215</v>
      </c>
      <c r="C132" s="471">
        <f>SUM(C133:C134)</f>
        <v>122</v>
      </c>
      <c r="D132" s="472">
        <v>111</v>
      </c>
      <c r="E132" s="473">
        <f>D132-C132</f>
        <v>-11</v>
      </c>
      <c r="F132" s="474">
        <v>1066</v>
      </c>
      <c r="G132" s="475">
        <v>726</v>
      </c>
      <c r="H132" s="476">
        <v>1792</v>
      </c>
      <c r="I132" s="474">
        <v>19</v>
      </c>
      <c r="J132" s="475">
        <v>7</v>
      </c>
      <c r="K132" s="476">
        <v>26</v>
      </c>
      <c r="L132" s="474">
        <v>1085</v>
      </c>
      <c r="M132" s="475">
        <v>733</v>
      </c>
      <c r="N132" s="476">
        <v>1818</v>
      </c>
      <c r="O132" s="479">
        <f>SUM(O133:O134)</f>
        <v>1863</v>
      </c>
      <c r="P132" s="480">
        <f>N132-O132</f>
        <v>-45</v>
      </c>
      <c r="Q132" s="474">
        <v>1662263</v>
      </c>
      <c r="R132" s="475">
        <v>68818</v>
      </c>
      <c r="S132" s="475">
        <v>50</v>
      </c>
      <c r="T132" s="475">
        <v>0</v>
      </c>
      <c r="U132" s="512">
        <v>1731131</v>
      </c>
      <c r="V132" s="475">
        <v>1778193</v>
      </c>
      <c r="W132" s="536">
        <f>U132-V132</f>
        <v>-47062</v>
      </c>
      <c r="X132" s="540">
        <v>16</v>
      </c>
    </row>
    <row r="133" spans="1:24" ht="19.149999999999999" customHeight="1" x14ac:dyDescent="0.15">
      <c r="A133" s="515">
        <v>1611</v>
      </c>
      <c r="B133" s="516" t="s">
        <v>412</v>
      </c>
      <c r="C133" s="376">
        <v>116</v>
      </c>
      <c r="D133" s="199">
        <v>106</v>
      </c>
      <c r="E133" s="517">
        <f>D133-C133</f>
        <v>-10</v>
      </c>
      <c r="F133" s="140">
        <v>960</v>
      </c>
      <c r="G133" s="78">
        <v>622</v>
      </c>
      <c r="H133" s="79">
        <v>1582</v>
      </c>
      <c r="I133" s="140">
        <v>19</v>
      </c>
      <c r="J133" s="78">
        <v>7</v>
      </c>
      <c r="K133" s="79">
        <v>26</v>
      </c>
      <c r="L133" s="140">
        <v>979</v>
      </c>
      <c r="M133" s="78">
        <v>629</v>
      </c>
      <c r="N133" s="79">
        <v>1608</v>
      </c>
      <c r="O133" s="85">
        <v>1657</v>
      </c>
      <c r="P133" s="518">
        <f>N133-O133</f>
        <v>-49</v>
      </c>
      <c r="Q133" s="140">
        <v>1452902</v>
      </c>
      <c r="R133" s="78">
        <v>68818</v>
      </c>
      <c r="S133" s="78">
        <v>50</v>
      </c>
      <c r="T133" s="78">
        <v>0</v>
      </c>
      <c r="U133" s="80">
        <v>1521770</v>
      </c>
      <c r="V133" s="78">
        <v>1493764</v>
      </c>
      <c r="W133" s="532">
        <f>U133-V133</f>
        <v>28006</v>
      </c>
      <c r="X133" s="541">
        <v>1611</v>
      </c>
    </row>
    <row r="134" spans="1:24" ht="19.149999999999999" customHeight="1" x14ac:dyDescent="0.15">
      <c r="A134" s="515">
        <v>1621</v>
      </c>
      <c r="B134" s="516" t="s">
        <v>413</v>
      </c>
      <c r="C134" s="376">
        <v>6</v>
      </c>
      <c r="D134" s="199">
        <v>5</v>
      </c>
      <c r="E134" s="517">
        <f>D134-C134</f>
        <v>-1</v>
      </c>
      <c r="F134" s="140">
        <v>106</v>
      </c>
      <c r="G134" s="78">
        <v>104</v>
      </c>
      <c r="H134" s="79">
        <v>210</v>
      </c>
      <c r="I134" s="140">
        <v>0</v>
      </c>
      <c r="J134" s="78">
        <v>0</v>
      </c>
      <c r="K134" s="79">
        <v>0</v>
      </c>
      <c r="L134" s="140">
        <v>106</v>
      </c>
      <c r="M134" s="78">
        <v>104</v>
      </c>
      <c r="N134" s="79">
        <v>210</v>
      </c>
      <c r="O134" s="85">
        <v>206</v>
      </c>
      <c r="P134" s="518">
        <f>N134-O134</f>
        <v>4</v>
      </c>
      <c r="Q134" s="140">
        <v>209361</v>
      </c>
      <c r="R134" s="78">
        <v>0</v>
      </c>
      <c r="S134" s="78">
        <v>0</v>
      </c>
      <c r="T134" s="78">
        <v>0</v>
      </c>
      <c r="U134" s="80">
        <v>209361</v>
      </c>
      <c r="V134" s="78">
        <v>284429</v>
      </c>
      <c r="W134" s="532">
        <f>U134-V134</f>
        <v>-75068</v>
      </c>
      <c r="X134" s="541">
        <v>1621</v>
      </c>
    </row>
    <row r="135" spans="1:24" ht="19.149999999999999" customHeight="1" thickBot="1" x14ac:dyDescent="0.2">
      <c r="A135" s="524"/>
      <c r="B135" s="525"/>
      <c r="C135" s="526"/>
      <c r="D135" s="203"/>
      <c r="E135" s="542" t="s">
        <v>44</v>
      </c>
      <c r="F135" s="143"/>
      <c r="G135" s="92"/>
      <c r="H135" s="93"/>
      <c r="I135" s="143"/>
      <c r="J135" s="92"/>
      <c r="K135" s="93"/>
      <c r="L135" s="143"/>
      <c r="M135" s="92"/>
      <c r="N135" s="93"/>
      <c r="O135" s="143"/>
      <c r="P135" s="529"/>
      <c r="Q135" s="143"/>
      <c r="R135" s="92"/>
      <c r="S135" s="92"/>
      <c r="T135" s="92"/>
      <c r="U135" s="94"/>
      <c r="V135" s="92"/>
      <c r="W135" s="535"/>
      <c r="X135" s="543"/>
    </row>
    <row r="136" spans="1:24" ht="19.149999999999999" customHeight="1" x14ac:dyDescent="0.15">
      <c r="A136" s="530"/>
      <c r="E136" s="531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532"/>
      <c r="Q136" s="80"/>
      <c r="R136" s="80"/>
      <c r="S136" s="80"/>
      <c r="T136" s="80"/>
      <c r="U136" s="80"/>
      <c r="V136" s="80"/>
      <c r="W136" s="532"/>
      <c r="X136" s="544"/>
    </row>
    <row r="137" spans="1:24" ht="19.149999999999999" customHeight="1" thickBot="1" x14ac:dyDescent="0.2">
      <c r="A137" s="530"/>
      <c r="E137" s="531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532"/>
      <c r="Q137" s="80"/>
      <c r="R137" s="80"/>
      <c r="S137" s="80"/>
      <c r="T137" s="80"/>
      <c r="U137" s="80"/>
      <c r="V137" s="80"/>
      <c r="W137" s="532"/>
      <c r="X137" s="544"/>
    </row>
    <row r="138" spans="1:24" ht="19.149999999999999" customHeight="1" thickBot="1" x14ac:dyDescent="0.2">
      <c r="A138" s="619" t="s">
        <v>288</v>
      </c>
      <c r="B138" s="632"/>
      <c r="C138" s="674" t="s">
        <v>1</v>
      </c>
      <c r="D138" s="632"/>
      <c r="E138" s="633"/>
      <c r="F138" s="423" t="s">
        <v>289</v>
      </c>
      <c r="G138" s="424"/>
      <c r="H138" s="424"/>
      <c r="I138" s="424"/>
      <c r="J138" s="424"/>
      <c r="K138" s="424"/>
      <c r="L138" s="425"/>
      <c r="M138" s="425"/>
      <c r="N138" s="426"/>
      <c r="O138" s="425"/>
      <c r="P138" s="427"/>
      <c r="Q138" s="674" t="s">
        <v>290</v>
      </c>
      <c r="R138" s="632"/>
      <c r="S138" s="632"/>
      <c r="T138" s="632"/>
      <c r="U138" s="632"/>
      <c r="V138" s="632"/>
      <c r="W138" s="633"/>
      <c r="X138" s="701"/>
    </row>
    <row r="139" spans="1:24" ht="19.149999999999999" customHeight="1" thickBot="1" x14ac:dyDescent="0.2">
      <c r="A139" s="620"/>
      <c r="B139" s="634"/>
      <c r="C139" s="621"/>
      <c r="D139" s="641"/>
      <c r="E139" s="631"/>
      <c r="F139" s="704" t="s">
        <v>291</v>
      </c>
      <c r="G139" s="705"/>
      <c r="H139" s="706"/>
      <c r="I139" s="707" t="s">
        <v>292</v>
      </c>
      <c r="J139" s="708"/>
      <c r="K139" s="709"/>
      <c r="L139" s="710" t="s">
        <v>293</v>
      </c>
      <c r="M139" s="711"/>
      <c r="N139" s="712"/>
      <c r="O139" s="713" t="s">
        <v>294</v>
      </c>
      <c r="P139" s="715" t="s">
        <v>295</v>
      </c>
      <c r="Q139" s="717" t="s">
        <v>296</v>
      </c>
      <c r="R139" s="719" t="s">
        <v>297</v>
      </c>
      <c r="S139" s="719" t="s">
        <v>298</v>
      </c>
      <c r="T139" s="719" t="s">
        <v>299</v>
      </c>
      <c r="U139" s="719" t="s">
        <v>300</v>
      </c>
      <c r="V139" s="719" t="s">
        <v>301</v>
      </c>
      <c r="W139" s="715" t="s">
        <v>295</v>
      </c>
      <c r="X139" s="702"/>
    </row>
    <row r="140" spans="1:24" ht="19.149999999999999" customHeight="1" thickBot="1" x14ac:dyDescent="0.2">
      <c r="A140" s="621"/>
      <c r="B140" s="641"/>
      <c r="C140" s="430" t="s">
        <v>302</v>
      </c>
      <c r="D140" s="431" t="s">
        <v>303</v>
      </c>
      <c r="E140" s="432" t="s">
        <v>295</v>
      </c>
      <c r="F140" s="433" t="s">
        <v>48</v>
      </c>
      <c r="G140" s="434" t="s">
        <v>49</v>
      </c>
      <c r="H140" s="428" t="s">
        <v>50</v>
      </c>
      <c r="I140" s="433" t="s">
        <v>48</v>
      </c>
      <c r="J140" s="434" t="s">
        <v>49</v>
      </c>
      <c r="K140" s="428" t="s">
        <v>50</v>
      </c>
      <c r="L140" s="433" t="s">
        <v>48</v>
      </c>
      <c r="M140" s="434" t="s">
        <v>49</v>
      </c>
      <c r="N140" s="150" t="s">
        <v>50</v>
      </c>
      <c r="O140" s="714"/>
      <c r="P140" s="716"/>
      <c r="Q140" s="718"/>
      <c r="R140" s="659"/>
      <c r="S140" s="659"/>
      <c r="T140" s="659"/>
      <c r="U140" s="659"/>
      <c r="V140" s="659"/>
      <c r="W140" s="716"/>
      <c r="X140" s="703"/>
    </row>
    <row r="141" spans="1:24" ht="19.149999999999999" customHeight="1" x14ac:dyDescent="0.15">
      <c r="A141" s="509">
        <v>17</v>
      </c>
      <c r="B141" s="521" t="s">
        <v>216</v>
      </c>
      <c r="C141" s="471">
        <f>SUM(C142:C156)</f>
        <v>23</v>
      </c>
      <c r="D141" s="472">
        <v>23</v>
      </c>
      <c r="E141" s="473">
        <f>D141-C141</f>
        <v>0</v>
      </c>
      <c r="F141" s="474">
        <v>2204</v>
      </c>
      <c r="G141" s="475">
        <v>438</v>
      </c>
      <c r="H141" s="476">
        <v>2642</v>
      </c>
      <c r="I141" s="474">
        <v>0</v>
      </c>
      <c r="J141" s="475">
        <v>0</v>
      </c>
      <c r="K141" s="476">
        <v>0</v>
      </c>
      <c r="L141" s="474">
        <v>2204</v>
      </c>
      <c r="M141" s="475">
        <v>438</v>
      </c>
      <c r="N141" s="476">
        <v>2642</v>
      </c>
      <c r="O141" s="474">
        <f>SUM(O142:O156)</f>
        <v>2391</v>
      </c>
      <c r="P141" s="538">
        <f>N141-O141</f>
        <v>251</v>
      </c>
      <c r="Q141" s="474">
        <v>14695829</v>
      </c>
      <c r="R141" s="475" t="s">
        <v>310</v>
      </c>
      <c r="S141" s="475" t="s">
        <v>310</v>
      </c>
      <c r="T141" s="475" t="s">
        <v>51</v>
      </c>
      <c r="U141" s="512">
        <v>14730854</v>
      </c>
      <c r="V141" s="475">
        <v>13427257</v>
      </c>
      <c r="W141" s="536">
        <f>U141-V141</f>
        <v>1303597</v>
      </c>
      <c r="X141" s="523">
        <v>17</v>
      </c>
    </row>
    <row r="142" spans="1:24" ht="19.149999999999999" customHeight="1" x14ac:dyDescent="0.15">
      <c r="A142" s="515">
        <v>1711</v>
      </c>
      <c r="B142" s="516" t="s">
        <v>414</v>
      </c>
      <c r="C142" s="376">
        <v>2</v>
      </c>
      <c r="D142" s="199">
        <v>2</v>
      </c>
      <c r="E142" s="517">
        <f>D142-C142</f>
        <v>0</v>
      </c>
      <c r="F142" s="140">
        <v>409</v>
      </c>
      <c r="G142" s="78">
        <v>26</v>
      </c>
      <c r="H142" s="79">
        <v>435</v>
      </c>
      <c r="I142" s="140">
        <v>0</v>
      </c>
      <c r="J142" s="78">
        <v>0</v>
      </c>
      <c r="K142" s="79">
        <v>0</v>
      </c>
      <c r="L142" s="140">
        <v>409</v>
      </c>
      <c r="M142" s="78">
        <v>26</v>
      </c>
      <c r="N142" s="79">
        <v>435</v>
      </c>
      <c r="O142" s="140">
        <v>420</v>
      </c>
      <c r="P142" s="539">
        <f>N142-O142</f>
        <v>15</v>
      </c>
      <c r="Q142" s="140" t="s">
        <v>309</v>
      </c>
      <c r="R142" s="78">
        <v>0</v>
      </c>
      <c r="S142" s="78">
        <v>0</v>
      </c>
      <c r="T142" s="78">
        <v>0</v>
      </c>
      <c r="U142" s="80" t="s">
        <v>309</v>
      </c>
      <c r="V142" s="78" t="s">
        <v>309</v>
      </c>
      <c r="W142" s="537" t="s">
        <v>310</v>
      </c>
      <c r="X142" s="519">
        <v>1711</v>
      </c>
    </row>
    <row r="143" spans="1:24" ht="19.149999999999999" customHeight="1" x14ac:dyDescent="0.15">
      <c r="A143" s="515">
        <v>1712</v>
      </c>
      <c r="B143" s="516" t="s">
        <v>415</v>
      </c>
      <c r="C143" s="376">
        <v>2</v>
      </c>
      <c r="D143" s="199">
        <v>1</v>
      </c>
      <c r="E143" s="517">
        <f>D143-C143</f>
        <v>-1</v>
      </c>
      <c r="F143" s="140">
        <v>45</v>
      </c>
      <c r="G143" s="78">
        <v>5</v>
      </c>
      <c r="H143" s="79">
        <v>50</v>
      </c>
      <c r="I143" s="140">
        <v>0</v>
      </c>
      <c r="J143" s="78">
        <v>0</v>
      </c>
      <c r="K143" s="79">
        <v>0</v>
      </c>
      <c r="L143" s="140">
        <v>45</v>
      </c>
      <c r="M143" s="78">
        <v>5</v>
      </c>
      <c r="N143" s="79">
        <v>50</v>
      </c>
      <c r="O143" s="140">
        <v>62</v>
      </c>
      <c r="P143" s="539">
        <f t="shared" ref="P143:P156" si="17">N143-O143</f>
        <v>-12</v>
      </c>
      <c r="Q143" s="140" t="s">
        <v>309</v>
      </c>
      <c r="R143" s="78">
        <v>0</v>
      </c>
      <c r="S143" s="78">
        <v>0</v>
      </c>
      <c r="T143" s="78">
        <v>0</v>
      </c>
      <c r="U143" s="80" t="s">
        <v>309</v>
      </c>
      <c r="V143" s="78" t="s">
        <v>309</v>
      </c>
      <c r="W143" s="537" t="s">
        <v>310</v>
      </c>
      <c r="X143" s="519">
        <v>1712</v>
      </c>
    </row>
    <row r="144" spans="1:24" ht="19.149999999999999" customHeight="1" x14ac:dyDescent="0.15">
      <c r="A144" s="515">
        <v>1723</v>
      </c>
      <c r="B144" s="516" t="s">
        <v>416</v>
      </c>
      <c r="C144" s="376">
        <v>1</v>
      </c>
      <c r="D144" s="199">
        <v>1</v>
      </c>
      <c r="E144" s="517">
        <f t="shared" ref="E144:E156" si="18">D144-C144</f>
        <v>0</v>
      </c>
      <c r="F144" s="140">
        <v>4</v>
      </c>
      <c r="G144" s="78">
        <v>0</v>
      </c>
      <c r="H144" s="79">
        <v>4</v>
      </c>
      <c r="I144" s="140">
        <v>0</v>
      </c>
      <c r="J144" s="78">
        <v>0</v>
      </c>
      <c r="K144" s="79">
        <v>0</v>
      </c>
      <c r="L144" s="140">
        <v>4</v>
      </c>
      <c r="M144" s="78">
        <v>0</v>
      </c>
      <c r="N144" s="79">
        <v>4</v>
      </c>
      <c r="O144" s="140">
        <v>4</v>
      </c>
      <c r="P144" s="539">
        <f t="shared" si="17"/>
        <v>0</v>
      </c>
      <c r="Q144" s="140" t="s">
        <v>309</v>
      </c>
      <c r="R144" s="78">
        <v>0</v>
      </c>
      <c r="S144" s="83" t="s">
        <v>310</v>
      </c>
      <c r="T144" s="78">
        <v>0</v>
      </c>
      <c r="U144" s="80" t="s">
        <v>309</v>
      </c>
      <c r="V144" s="78" t="s">
        <v>309</v>
      </c>
      <c r="W144" s="537" t="s">
        <v>310</v>
      </c>
      <c r="X144" s="519">
        <v>1723</v>
      </c>
    </row>
    <row r="145" spans="1:24" ht="19.149999999999999" customHeight="1" x14ac:dyDescent="0.15">
      <c r="A145" s="515">
        <v>1729</v>
      </c>
      <c r="B145" s="516" t="s">
        <v>417</v>
      </c>
      <c r="C145" s="376">
        <v>4</v>
      </c>
      <c r="D145" s="199">
        <v>6</v>
      </c>
      <c r="E145" s="517">
        <f t="shared" si="18"/>
        <v>2</v>
      </c>
      <c r="F145" s="140">
        <v>278</v>
      </c>
      <c r="G145" s="78">
        <v>29</v>
      </c>
      <c r="H145" s="79">
        <v>307</v>
      </c>
      <c r="I145" s="140">
        <v>0</v>
      </c>
      <c r="J145" s="78">
        <v>0</v>
      </c>
      <c r="K145" s="79">
        <v>0</v>
      </c>
      <c r="L145" s="140">
        <v>278</v>
      </c>
      <c r="M145" s="78">
        <v>29</v>
      </c>
      <c r="N145" s="79">
        <v>307</v>
      </c>
      <c r="O145" s="140">
        <v>183</v>
      </c>
      <c r="P145" s="539">
        <f t="shared" si="17"/>
        <v>124</v>
      </c>
      <c r="Q145" s="140">
        <v>901347</v>
      </c>
      <c r="R145" s="78">
        <v>0</v>
      </c>
      <c r="S145" s="78">
        <v>0</v>
      </c>
      <c r="T145" s="78">
        <v>0</v>
      </c>
      <c r="U145" s="80">
        <v>901347</v>
      </c>
      <c r="V145" s="78">
        <v>372999</v>
      </c>
      <c r="W145" s="532">
        <f>U145-V145</f>
        <v>528348</v>
      </c>
      <c r="X145" s="519">
        <v>1729</v>
      </c>
    </row>
    <row r="146" spans="1:24" ht="19.149999999999999" customHeight="1" x14ac:dyDescent="0.15">
      <c r="A146" s="515">
        <v>1733</v>
      </c>
      <c r="B146" s="516" t="s">
        <v>418</v>
      </c>
      <c r="C146" s="376">
        <v>1</v>
      </c>
      <c r="D146" s="199">
        <v>1</v>
      </c>
      <c r="E146" s="517">
        <f t="shared" si="18"/>
        <v>0</v>
      </c>
      <c r="F146" s="140">
        <v>2</v>
      </c>
      <c r="G146" s="78">
        <v>4</v>
      </c>
      <c r="H146" s="79">
        <v>6</v>
      </c>
      <c r="I146" s="140">
        <v>0</v>
      </c>
      <c r="J146" s="78">
        <v>0</v>
      </c>
      <c r="K146" s="79">
        <v>0</v>
      </c>
      <c r="L146" s="140">
        <v>2</v>
      </c>
      <c r="M146" s="78">
        <v>4</v>
      </c>
      <c r="N146" s="79">
        <v>6</v>
      </c>
      <c r="O146" s="140">
        <v>4</v>
      </c>
      <c r="P146" s="539">
        <f t="shared" si="17"/>
        <v>2</v>
      </c>
      <c r="Q146" s="140" t="s">
        <v>309</v>
      </c>
      <c r="R146" s="78">
        <v>0</v>
      </c>
      <c r="S146" s="78">
        <v>0</v>
      </c>
      <c r="T146" s="78">
        <v>0</v>
      </c>
      <c r="U146" s="80" t="s">
        <v>309</v>
      </c>
      <c r="V146" s="78" t="s">
        <v>309</v>
      </c>
      <c r="W146" s="537" t="s">
        <v>310</v>
      </c>
      <c r="X146" s="519">
        <v>1733</v>
      </c>
    </row>
    <row r="147" spans="1:24" ht="19.149999999999999" customHeight="1" x14ac:dyDescent="0.15">
      <c r="A147" s="515">
        <v>1735</v>
      </c>
      <c r="B147" s="516" t="s">
        <v>419</v>
      </c>
      <c r="C147" s="376">
        <v>2</v>
      </c>
      <c r="D147" s="199">
        <v>1</v>
      </c>
      <c r="E147" s="517">
        <f t="shared" si="18"/>
        <v>-1</v>
      </c>
      <c r="F147" s="140">
        <v>50</v>
      </c>
      <c r="G147" s="78">
        <v>1</v>
      </c>
      <c r="H147" s="79">
        <v>51</v>
      </c>
      <c r="I147" s="140">
        <v>0</v>
      </c>
      <c r="J147" s="78">
        <v>0</v>
      </c>
      <c r="K147" s="79">
        <v>0</v>
      </c>
      <c r="L147" s="140">
        <v>50</v>
      </c>
      <c r="M147" s="78">
        <v>1</v>
      </c>
      <c r="N147" s="79">
        <v>51</v>
      </c>
      <c r="O147" s="140">
        <v>487</v>
      </c>
      <c r="P147" s="539">
        <f t="shared" si="17"/>
        <v>-436</v>
      </c>
      <c r="Q147" s="140">
        <v>0</v>
      </c>
      <c r="R147" s="78" t="s">
        <v>309</v>
      </c>
      <c r="S147" s="78">
        <v>0</v>
      </c>
      <c r="T147" s="78">
        <v>0</v>
      </c>
      <c r="U147" s="80" t="s">
        <v>309</v>
      </c>
      <c r="V147" s="78" t="s">
        <v>309</v>
      </c>
      <c r="W147" s="537" t="s">
        <v>310</v>
      </c>
      <c r="X147" s="519">
        <v>1735</v>
      </c>
    </row>
    <row r="148" spans="1:24" ht="19.149999999999999" customHeight="1" x14ac:dyDescent="0.15">
      <c r="A148" s="515">
        <v>1739</v>
      </c>
      <c r="B148" s="516" t="s">
        <v>420</v>
      </c>
      <c r="C148" s="376">
        <v>1</v>
      </c>
      <c r="D148" s="199">
        <v>2</v>
      </c>
      <c r="E148" s="517">
        <f t="shared" si="18"/>
        <v>1</v>
      </c>
      <c r="F148" s="140">
        <v>465</v>
      </c>
      <c r="G148" s="78">
        <v>104</v>
      </c>
      <c r="H148" s="79">
        <v>569</v>
      </c>
      <c r="I148" s="140">
        <v>0</v>
      </c>
      <c r="J148" s="78">
        <v>0</v>
      </c>
      <c r="K148" s="79">
        <v>0</v>
      </c>
      <c r="L148" s="140">
        <v>465</v>
      </c>
      <c r="M148" s="78">
        <v>104</v>
      </c>
      <c r="N148" s="79">
        <v>569</v>
      </c>
      <c r="O148" s="140">
        <v>84</v>
      </c>
      <c r="P148" s="539">
        <f t="shared" si="17"/>
        <v>485</v>
      </c>
      <c r="Q148" s="140" t="s">
        <v>309</v>
      </c>
      <c r="R148" s="78">
        <v>0</v>
      </c>
      <c r="S148" s="78">
        <v>0</v>
      </c>
      <c r="T148" s="78">
        <v>0</v>
      </c>
      <c r="U148" s="80" t="s">
        <v>309</v>
      </c>
      <c r="V148" s="78" t="s">
        <v>309</v>
      </c>
      <c r="W148" s="537" t="s">
        <v>310</v>
      </c>
      <c r="X148" s="519">
        <v>1739</v>
      </c>
    </row>
    <row r="149" spans="1:24" ht="19.149999999999999" customHeight="1" x14ac:dyDescent="0.15">
      <c r="A149" s="515">
        <v>1741</v>
      </c>
      <c r="B149" s="516" t="s">
        <v>421</v>
      </c>
      <c r="C149" s="376">
        <v>1</v>
      </c>
      <c r="D149" s="199">
        <v>1</v>
      </c>
      <c r="E149" s="517">
        <f t="shared" si="18"/>
        <v>0</v>
      </c>
      <c r="F149" s="140">
        <v>586</v>
      </c>
      <c r="G149" s="78">
        <v>42</v>
      </c>
      <c r="H149" s="79">
        <v>628</v>
      </c>
      <c r="I149" s="140">
        <v>0</v>
      </c>
      <c r="J149" s="78">
        <v>0</v>
      </c>
      <c r="K149" s="79">
        <v>0</v>
      </c>
      <c r="L149" s="140">
        <v>586</v>
      </c>
      <c r="M149" s="78">
        <v>42</v>
      </c>
      <c r="N149" s="79">
        <v>628</v>
      </c>
      <c r="O149" s="140">
        <v>526</v>
      </c>
      <c r="P149" s="539">
        <f t="shared" si="17"/>
        <v>102</v>
      </c>
      <c r="Q149" s="140" t="s">
        <v>309</v>
      </c>
      <c r="R149" s="78">
        <v>0</v>
      </c>
      <c r="S149" s="78">
        <v>0</v>
      </c>
      <c r="T149" s="78" t="s">
        <v>309</v>
      </c>
      <c r="U149" s="80" t="s">
        <v>309</v>
      </c>
      <c r="V149" s="78" t="s">
        <v>309</v>
      </c>
      <c r="W149" s="537" t="s">
        <v>310</v>
      </c>
      <c r="X149" s="519">
        <v>1741</v>
      </c>
    </row>
    <row r="150" spans="1:24" ht="19.149999999999999" customHeight="1" x14ac:dyDescent="0.15">
      <c r="A150" s="515">
        <v>1754</v>
      </c>
      <c r="B150" s="516" t="s">
        <v>422</v>
      </c>
      <c r="C150" s="376">
        <v>2</v>
      </c>
      <c r="D150" s="199">
        <v>1</v>
      </c>
      <c r="E150" s="517">
        <f t="shared" si="18"/>
        <v>-1</v>
      </c>
      <c r="F150" s="140">
        <v>50</v>
      </c>
      <c r="G150" s="78">
        <v>0</v>
      </c>
      <c r="H150" s="79">
        <v>50</v>
      </c>
      <c r="I150" s="140">
        <v>0</v>
      </c>
      <c r="J150" s="78">
        <v>0</v>
      </c>
      <c r="K150" s="79">
        <v>0</v>
      </c>
      <c r="L150" s="140">
        <v>50</v>
      </c>
      <c r="M150" s="78">
        <v>0</v>
      </c>
      <c r="N150" s="79">
        <v>50</v>
      </c>
      <c r="O150" s="140">
        <v>59</v>
      </c>
      <c r="P150" s="539">
        <f t="shared" si="17"/>
        <v>-9</v>
      </c>
      <c r="Q150" s="140" t="s">
        <v>309</v>
      </c>
      <c r="R150" s="78">
        <v>0</v>
      </c>
      <c r="S150" s="78">
        <v>0</v>
      </c>
      <c r="T150" s="78">
        <v>0</v>
      </c>
      <c r="U150" s="80" t="s">
        <v>309</v>
      </c>
      <c r="V150" s="78" t="s">
        <v>309</v>
      </c>
      <c r="W150" s="537" t="s">
        <v>310</v>
      </c>
      <c r="X150" s="519">
        <v>1754</v>
      </c>
    </row>
    <row r="151" spans="1:24" ht="19.149999999999999" customHeight="1" x14ac:dyDescent="0.15">
      <c r="A151" s="515">
        <v>1762</v>
      </c>
      <c r="B151" s="516" t="s">
        <v>423</v>
      </c>
      <c r="C151" s="376">
        <v>2</v>
      </c>
      <c r="D151" s="199">
        <v>2</v>
      </c>
      <c r="E151" s="517">
        <f t="shared" si="18"/>
        <v>0</v>
      </c>
      <c r="F151" s="140">
        <v>106</v>
      </c>
      <c r="G151" s="78">
        <v>139</v>
      </c>
      <c r="H151" s="79">
        <v>245</v>
      </c>
      <c r="I151" s="140">
        <v>0</v>
      </c>
      <c r="J151" s="78">
        <v>0</v>
      </c>
      <c r="K151" s="79">
        <v>0</v>
      </c>
      <c r="L151" s="140">
        <v>106</v>
      </c>
      <c r="M151" s="78">
        <v>139</v>
      </c>
      <c r="N151" s="79">
        <v>245</v>
      </c>
      <c r="O151" s="140">
        <v>251</v>
      </c>
      <c r="P151" s="539">
        <f t="shared" si="17"/>
        <v>-6</v>
      </c>
      <c r="Q151" s="140" t="s">
        <v>309</v>
      </c>
      <c r="R151" s="78">
        <v>0</v>
      </c>
      <c r="S151" s="78">
        <v>0</v>
      </c>
      <c r="T151" s="78">
        <v>0</v>
      </c>
      <c r="U151" s="80" t="s">
        <v>309</v>
      </c>
      <c r="V151" s="78" t="s">
        <v>309</v>
      </c>
      <c r="W151" s="537" t="s">
        <v>310</v>
      </c>
      <c r="X151" s="519">
        <v>1762</v>
      </c>
    </row>
    <row r="152" spans="1:24" ht="19.149999999999999" customHeight="1" x14ac:dyDescent="0.15">
      <c r="A152" s="515">
        <v>1763</v>
      </c>
      <c r="B152" s="516" t="s">
        <v>424</v>
      </c>
      <c r="C152" s="376">
        <v>1</v>
      </c>
      <c r="D152" s="199">
        <v>1</v>
      </c>
      <c r="E152" s="517">
        <f t="shared" si="18"/>
        <v>0</v>
      </c>
      <c r="F152" s="140">
        <v>34</v>
      </c>
      <c r="G152" s="78">
        <v>44</v>
      </c>
      <c r="H152" s="79">
        <v>78</v>
      </c>
      <c r="I152" s="140">
        <v>0</v>
      </c>
      <c r="J152" s="78">
        <v>0</v>
      </c>
      <c r="K152" s="79">
        <v>0</v>
      </c>
      <c r="L152" s="140">
        <v>34</v>
      </c>
      <c r="M152" s="78">
        <v>44</v>
      </c>
      <c r="N152" s="79">
        <v>78</v>
      </c>
      <c r="O152" s="140">
        <v>82</v>
      </c>
      <c r="P152" s="539">
        <f t="shared" si="17"/>
        <v>-4</v>
      </c>
      <c r="Q152" s="140" t="s">
        <v>309</v>
      </c>
      <c r="R152" s="78">
        <v>0</v>
      </c>
      <c r="S152" s="78">
        <v>0</v>
      </c>
      <c r="T152" s="78">
        <v>0</v>
      </c>
      <c r="U152" s="80" t="s">
        <v>309</v>
      </c>
      <c r="V152" s="78" t="s">
        <v>309</v>
      </c>
      <c r="W152" s="537" t="s">
        <v>310</v>
      </c>
      <c r="X152" s="519">
        <v>1763</v>
      </c>
    </row>
    <row r="153" spans="1:24" ht="19.149999999999999" customHeight="1" x14ac:dyDescent="0.15">
      <c r="A153" s="515">
        <v>1764</v>
      </c>
      <c r="B153" s="516" t="s">
        <v>425</v>
      </c>
      <c r="C153" s="376">
        <v>1</v>
      </c>
      <c r="D153" s="199">
        <v>1</v>
      </c>
      <c r="E153" s="517">
        <f t="shared" si="18"/>
        <v>0</v>
      </c>
      <c r="F153" s="140">
        <v>2</v>
      </c>
      <c r="G153" s="78">
        <v>4</v>
      </c>
      <c r="H153" s="79">
        <v>6</v>
      </c>
      <c r="I153" s="140">
        <v>0</v>
      </c>
      <c r="J153" s="78">
        <v>0</v>
      </c>
      <c r="K153" s="79">
        <v>0</v>
      </c>
      <c r="L153" s="140">
        <v>2</v>
      </c>
      <c r="M153" s="78">
        <v>4</v>
      </c>
      <c r="N153" s="79">
        <v>6</v>
      </c>
      <c r="O153" s="140">
        <v>6</v>
      </c>
      <c r="P153" s="539">
        <f t="shared" si="17"/>
        <v>0</v>
      </c>
      <c r="Q153" s="140" t="s">
        <v>309</v>
      </c>
      <c r="R153" s="78" t="s">
        <v>309</v>
      </c>
      <c r="S153" s="78">
        <v>0</v>
      </c>
      <c r="T153" s="78">
        <v>0</v>
      </c>
      <c r="U153" s="80" t="s">
        <v>309</v>
      </c>
      <c r="V153" s="78" t="s">
        <v>309</v>
      </c>
      <c r="W153" s="537" t="s">
        <v>310</v>
      </c>
      <c r="X153" s="519">
        <v>1764</v>
      </c>
    </row>
    <row r="154" spans="1:24" ht="19.149999999999999" customHeight="1" x14ac:dyDescent="0.15">
      <c r="A154" s="515">
        <v>1765</v>
      </c>
      <c r="B154" s="516" t="s">
        <v>426</v>
      </c>
      <c r="C154" s="376">
        <v>1</v>
      </c>
      <c r="D154" s="199">
        <v>1</v>
      </c>
      <c r="E154" s="517">
        <f t="shared" si="18"/>
        <v>0</v>
      </c>
      <c r="F154" s="140">
        <v>3</v>
      </c>
      <c r="G154" s="78">
        <v>4</v>
      </c>
      <c r="H154" s="79">
        <v>7</v>
      </c>
      <c r="I154" s="140">
        <v>0</v>
      </c>
      <c r="J154" s="78">
        <v>0</v>
      </c>
      <c r="K154" s="79">
        <v>0</v>
      </c>
      <c r="L154" s="140">
        <v>3</v>
      </c>
      <c r="M154" s="78">
        <v>4</v>
      </c>
      <c r="N154" s="79">
        <v>7</v>
      </c>
      <c r="O154" s="140">
        <v>7</v>
      </c>
      <c r="P154" s="539">
        <f t="shared" si="17"/>
        <v>0</v>
      </c>
      <c r="Q154" s="140" t="s">
        <v>309</v>
      </c>
      <c r="R154" s="78">
        <v>0</v>
      </c>
      <c r="S154" s="78">
        <v>0</v>
      </c>
      <c r="T154" s="78">
        <v>0</v>
      </c>
      <c r="U154" s="80" t="s">
        <v>309</v>
      </c>
      <c r="V154" s="78" t="s">
        <v>309</v>
      </c>
      <c r="W154" s="537" t="s">
        <v>310</v>
      </c>
      <c r="X154" s="519">
        <v>1765</v>
      </c>
    </row>
    <row r="155" spans="1:24" ht="19.149999999999999" customHeight="1" x14ac:dyDescent="0.15">
      <c r="A155" s="515">
        <v>1772</v>
      </c>
      <c r="B155" s="516" t="s">
        <v>427</v>
      </c>
      <c r="C155" s="376">
        <v>1</v>
      </c>
      <c r="D155" s="199">
        <v>1</v>
      </c>
      <c r="E155" s="517">
        <f t="shared" si="18"/>
        <v>0</v>
      </c>
      <c r="F155" s="140">
        <v>2</v>
      </c>
      <c r="G155" s="78">
        <v>5</v>
      </c>
      <c r="H155" s="79">
        <v>7</v>
      </c>
      <c r="I155" s="140">
        <v>0</v>
      </c>
      <c r="J155" s="78">
        <v>0</v>
      </c>
      <c r="K155" s="79">
        <v>0</v>
      </c>
      <c r="L155" s="140">
        <v>2</v>
      </c>
      <c r="M155" s="78">
        <v>5</v>
      </c>
      <c r="N155" s="79">
        <v>7</v>
      </c>
      <c r="O155" s="140">
        <v>6</v>
      </c>
      <c r="P155" s="539">
        <f t="shared" si="17"/>
        <v>1</v>
      </c>
      <c r="Q155" s="140" t="s">
        <v>309</v>
      </c>
      <c r="R155" s="78">
        <v>0</v>
      </c>
      <c r="S155" s="78">
        <v>0</v>
      </c>
      <c r="T155" s="78">
        <v>0</v>
      </c>
      <c r="U155" s="80" t="s">
        <v>309</v>
      </c>
      <c r="V155" s="78" t="s">
        <v>309</v>
      </c>
      <c r="W155" s="537" t="s">
        <v>310</v>
      </c>
      <c r="X155" s="519">
        <v>1772</v>
      </c>
    </row>
    <row r="156" spans="1:24" ht="19.149999999999999" customHeight="1" x14ac:dyDescent="0.15">
      <c r="A156" s="515">
        <v>1799</v>
      </c>
      <c r="B156" s="516" t="s">
        <v>428</v>
      </c>
      <c r="C156" s="376">
        <v>1</v>
      </c>
      <c r="D156" s="199">
        <v>1</v>
      </c>
      <c r="E156" s="517">
        <f t="shared" si="18"/>
        <v>0</v>
      </c>
      <c r="F156" s="140">
        <v>168</v>
      </c>
      <c r="G156" s="78">
        <v>31</v>
      </c>
      <c r="H156" s="79">
        <v>199</v>
      </c>
      <c r="I156" s="140">
        <v>0</v>
      </c>
      <c r="J156" s="78">
        <v>0</v>
      </c>
      <c r="K156" s="79">
        <v>0</v>
      </c>
      <c r="L156" s="140">
        <v>168</v>
      </c>
      <c r="M156" s="78">
        <v>31</v>
      </c>
      <c r="N156" s="79">
        <v>199</v>
      </c>
      <c r="O156" s="140">
        <v>210</v>
      </c>
      <c r="P156" s="539">
        <f t="shared" si="17"/>
        <v>-11</v>
      </c>
      <c r="Q156" s="140" t="s">
        <v>309</v>
      </c>
      <c r="R156" s="78">
        <v>0</v>
      </c>
      <c r="S156" s="78">
        <v>0</v>
      </c>
      <c r="T156" s="78">
        <v>0</v>
      </c>
      <c r="U156" s="80" t="s">
        <v>309</v>
      </c>
      <c r="V156" s="78" t="s">
        <v>309</v>
      </c>
      <c r="W156" s="537" t="s">
        <v>310</v>
      </c>
      <c r="X156" s="519">
        <v>1799</v>
      </c>
    </row>
    <row r="157" spans="1:24" ht="19.149999999999999" customHeight="1" thickBot="1" x14ac:dyDescent="0.2">
      <c r="A157" s="524"/>
      <c r="B157" s="525"/>
      <c r="C157" s="526"/>
      <c r="D157" s="203"/>
      <c r="E157" s="462" t="s">
        <v>44</v>
      </c>
      <c r="F157" s="143"/>
      <c r="G157" s="92"/>
      <c r="H157" s="93"/>
      <c r="I157" s="143"/>
      <c r="J157" s="92"/>
      <c r="K157" s="93"/>
      <c r="L157" s="143"/>
      <c r="M157" s="92"/>
      <c r="N157" s="93"/>
      <c r="O157" s="143"/>
      <c r="P157" s="545"/>
      <c r="Q157" s="143"/>
      <c r="R157" s="92"/>
      <c r="S157" s="92"/>
      <c r="T157" s="92"/>
      <c r="U157" s="94"/>
      <c r="V157" s="92"/>
      <c r="W157" s="535"/>
      <c r="X157" s="278"/>
    </row>
    <row r="158" spans="1:24" ht="19.149999999999999" customHeight="1" x14ac:dyDescent="0.15">
      <c r="A158" s="509">
        <v>18</v>
      </c>
      <c r="B158" s="521" t="s">
        <v>429</v>
      </c>
      <c r="C158" s="471">
        <v>10</v>
      </c>
      <c r="D158" s="472">
        <v>8</v>
      </c>
      <c r="E158" s="473">
        <f>D158-C158</f>
        <v>-2</v>
      </c>
      <c r="F158" s="474">
        <v>63</v>
      </c>
      <c r="G158" s="475">
        <v>11</v>
      </c>
      <c r="H158" s="476">
        <v>74</v>
      </c>
      <c r="I158" s="474">
        <v>0</v>
      </c>
      <c r="J158" s="475">
        <v>0</v>
      </c>
      <c r="K158" s="476">
        <v>0</v>
      </c>
      <c r="L158" s="474">
        <v>63</v>
      </c>
      <c r="M158" s="475">
        <v>11</v>
      </c>
      <c r="N158" s="476">
        <v>74</v>
      </c>
      <c r="O158" s="474">
        <f>SUM(O159:O160)</f>
        <v>87</v>
      </c>
      <c r="P158" s="546">
        <f>N158-O158</f>
        <v>-13</v>
      </c>
      <c r="Q158" s="474">
        <v>340516</v>
      </c>
      <c r="R158" s="475">
        <v>0</v>
      </c>
      <c r="S158" s="475">
        <v>0</v>
      </c>
      <c r="T158" s="475">
        <v>0</v>
      </c>
      <c r="U158" s="512">
        <v>340516</v>
      </c>
      <c r="V158" s="475">
        <v>381632</v>
      </c>
      <c r="W158" s="547">
        <f>U158-V158</f>
        <v>-41116</v>
      </c>
      <c r="X158" s="523">
        <v>18</v>
      </c>
    </row>
    <row r="159" spans="1:24" ht="19.149999999999999" customHeight="1" x14ac:dyDescent="0.15">
      <c r="A159" s="515">
        <v>1841</v>
      </c>
      <c r="B159" s="516" t="s">
        <v>430</v>
      </c>
      <c r="C159" s="376">
        <v>9</v>
      </c>
      <c r="D159" s="199">
        <v>7</v>
      </c>
      <c r="E159" s="517">
        <f>D159-C159</f>
        <v>-2</v>
      </c>
      <c r="F159" s="140">
        <v>37</v>
      </c>
      <c r="G159" s="78">
        <v>8</v>
      </c>
      <c r="H159" s="79">
        <v>45</v>
      </c>
      <c r="I159" s="140">
        <v>0</v>
      </c>
      <c r="J159" s="78">
        <v>0</v>
      </c>
      <c r="K159" s="79">
        <v>0</v>
      </c>
      <c r="L159" s="140">
        <v>37</v>
      </c>
      <c r="M159" s="78">
        <v>8</v>
      </c>
      <c r="N159" s="79">
        <v>45</v>
      </c>
      <c r="O159" s="140">
        <v>58</v>
      </c>
      <c r="P159" s="548">
        <f>N159-O159</f>
        <v>-13</v>
      </c>
      <c r="Q159" s="155" t="s">
        <v>310</v>
      </c>
      <c r="R159" s="78">
        <v>0</v>
      </c>
      <c r="S159" s="78">
        <v>0</v>
      </c>
      <c r="T159" s="78">
        <v>0</v>
      </c>
      <c r="U159" s="86" t="s">
        <v>310</v>
      </c>
      <c r="V159" s="78" t="s">
        <v>309</v>
      </c>
      <c r="W159" s="537" t="s">
        <v>310</v>
      </c>
      <c r="X159" s="519">
        <v>1841</v>
      </c>
    </row>
    <row r="160" spans="1:24" ht="19.149999999999999" customHeight="1" x14ac:dyDescent="0.15">
      <c r="A160" s="515">
        <v>1899</v>
      </c>
      <c r="B160" s="516" t="s">
        <v>431</v>
      </c>
      <c r="C160" s="376">
        <v>1</v>
      </c>
      <c r="D160" s="199">
        <v>1</v>
      </c>
      <c r="E160" s="517">
        <f>D160-C160</f>
        <v>0</v>
      </c>
      <c r="F160" s="140">
        <v>26</v>
      </c>
      <c r="G160" s="78">
        <v>3</v>
      </c>
      <c r="H160" s="79">
        <v>29</v>
      </c>
      <c r="I160" s="140">
        <v>0</v>
      </c>
      <c r="J160" s="78">
        <v>0</v>
      </c>
      <c r="K160" s="79">
        <v>0</v>
      </c>
      <c r="L160" s="140">
        <v>26</v>
      </c>
      <c r="M160" s="78">
        <v>3</v>
      </c>
      <c r="N160" s="79">
        <v>29</v>
      </c>
      <c r="O160" s="140">
        <v>29</v>
      </c>
      <c r="P160" s="548">
        <f>N160-O160</f>
        <v>0</v>
      </c>
      <c r="Q160" s="140" t="s">
        <v>309</v>
      </c>
      <c r="R160" s="78" t="s">
        <v>309</v>
      </c>
      <c r="S160" s="78">
        <v>0</v>
      </c>
      <c r="T160" s="78">
        <v>0</v>
      </c>
      <c r="U160" s="80" t="s">
        <v>309</v>
      </c>
      <c r="V160" s="78" t="s">
        <v>309</v>
      </c>
      <c r="W160" s="537" t="s">
        <v>310</v>
      </c>
      <c r="X160" s="519">
        <v>1899</v>
      </c>
    </row>
    <row r="161" spans="1:24" ht="19.149999999999999" customHeight="1" thickBot="1" x14ac:dyDescent="0.2">
      <c r="A161" s="515"/>
      <c r="B161" s="516"/>
      <c r="C161" s="376"/>
      <c r="D161" s="199"/>
      <c r="E161" s="462" t="s">
        <v>44</v>
      </c>
      <c r="F161" s="140"/>
      <c r="G161" s="78"/>
      <c r="H161" s="79"/>
      <c r="I161" s="140"/>
      <c r="J161" s="78"/>
      <c r="K161" s="79"/>
      <c r="L161" s="140"/>
      <c r="M161" s="78"/>
      <c r="N161" s="79"/>
      <c r="O161" s="140"/>
      <c r="P161" s="548"/>
      <c r="Q161" s="140"/>
      <c r="R161" s="78"/>
      <c r="S161" s="78"/>
      <c r="T161" s="78"/>
      <c r="U161" s="80"/>
      <c r="V161" s="78"/>
      <c r="W161" s="531"/>
      <c r="X161" s="519"/>
    </row>
    <row r="162" spans="1:24" ht="19.149999999999999" customHeight="1" x14ac:dyDescent="0.15">
      <c r="A162" s="509">
        <v>19</v>
      </c>
      <c r="B162" s="521" t="s">
        <v>432</v>
      </c>
      <c r="C162" s="471">
        <v>63</v>
      </c>
      <c r="D162" s="472">
        <v>63</v>
      </c>
      <c r="E162" s="473">
        <f>D162-C162</f>
        <v>0</v>
      </c>
      <c r="F162" s="474">
        <v>1296</v>
      </c>
      <c r="G162" s="475">
        <v>797</v>
      </c>
      <c r="H162" s="476">
        <v>2093</v>
      </c>
      <c r="I162" s="474">
        <v>5</v>
      </c>
      <c r="J162" s="475">
        <v>3</v>
      </c>
      <c r="K162" s="476">
        <v>8</v>
      </c>
      <c r="L162" s="474">
        <v>1301</v>
      </c>
      <c r="M162" s="475">
        <v>800</v>
      </c>
      <c r="N162" s="476">
        <v>2101</v>
      </c>
      <c r="O162" s="474">
        <f>SUM(O163:O180)</f>
        <v>2051</v>
      </c>
      <c r="P162" s="546">
        <f>N162-O162</f>
        <v>50</v>
      </c>
      <c r="Q162" s="474">
        <v>3659498</v>
      </c>
      <c r="R162" s="475">
        <v>224385</v>
      </c>
      <c r="S162" s="475" t="s">
        <v>310</v>
      </c>
      <c r="T162" s="475">
        <v>0</v>
      </c>
      <c r="U162" s="512">
        <v>3883904</v>
      </c>
      <c r="V162" s="475">
        <v>3425581</v>
      </c>
      <c r="W162" s="547">
        <f>U162-V162</f>
        <v>458323</v>
      </c>
      <c r="X162" s="523">
        <v>19</v>
      </c>
    </row>
    <row r="163" spans="1:24" ht="19.149999999999999" customHeight="1" x14ac:dyDescent="0.15">
      <c r="A163" s="515">
        <v>1912</v>
      </c>
      <c r="B163" s="516" t="s">
        <v>433</v>
      </c>
      <c r="C163" s="376">
        <v>1</v>
      </c>
      <c r="D163" s="199">
        <v>1</v>
      </c>
      <c r="E163" s="517">
        <f>D163-C163</f>
        <v>0</v>
      </c>
      <c r="F163" s="140">
        <v>21</v>
      </c>
      <c r="G163" s="78">
        <v>16</v>
      </c>
      <c r="H163" s="79">
        <v>37</v>
      </c>
      <c r="I163" s="140">
        <v>0</v>
      </c>
      <c r="J163" s="78">
        <v>0</v>
      </c>
      <c r="K163" s="79">
        <v>0</v>
      </c>
      <c r="L163" s="140">
        <v>21</v>
      </c>
      <c r="M163" s="78">
        <v>16</v>
      </c>
      <c r="N163" s="79">
        <v>37</v>
      </c>
      <c r="O163" s="140">
        <v>37</v>
      </c>
      <c r="P163" s="548">
        <f>N163-O163</f>
        <v>0</v>
      </c>
      <c r="Q163" s="140">
        <v>0</v>
      </c>
      <c r="R163" s="78" t="s">
        <v>309</v>
      </c>
      <c r="S163" s="78">
        <v>0</v>
      </c>
      <c r="T163" s="78">
        <v>0</v>
      </c>
      <c r="U163" s="80" t="s">
        <v>309</v>
      </c>
      <c r="V163" s="78" t="s">
        <v>309</v>
      </c>
      <c r="W163" s="537" t="s">
        <v>310</v>
      </c>
      <c r="X163" s="519">
        <v>1912</v>
      </c>
    </row>
    <row r="164" spans="1:24" ht="19.149999999999999" customHeight="1" x14ac:dyDescent="0.15">
      <c r="A164" s="515">
        <v>1913</v>
      </c>
      <c r="B164" s="516" t="s">
        <v>434</v>
      </c>
      <c r="C164" s="376">
        <v>6</v>
      </c>
      <c r="D164" s="199">
        <v>5</v>
      </c>
      <c r="E164" s="517">
        <f>D164-C164</f>
        <v>-1</v>
      </c>
      <c r="F164" s="140">
        <v>377</v>
      </c>
      <c r="G164" s="78">
        <v>81</v>
      </c>
      <c r="H164" s="79">
        <v>458</v>
      </c>
      <c r="I164" s="140">
        <v>0</v>
      </c>
      <c r="J164" s="78">
        <v>1</v>
      </c>
      <c r="K164" s="79">
        <v>1</v>
      </c>
      <c r="L164" s="140">
        <v>377</v>
      </c>
      <c r="M164" s="78">
        <v>82</v>
      </c>
      <c r="N164" s="79">
        <v>459</v>
      </c>
      <c r="O164" s="140">
        <v>512</v>
      </c>
      <c r="P164" s="548">
        <f>N164-O164</f>
        <v>-53</v>
      </c>
      <c r="Q164" s="140">
        <v>1696475</v>
      </c>
      <c r="R164" s="78">
        <v>33974</v>
      </c>
      <c r="S164" s="78">
        <v>0</v>
      </c>
      <c r="T164" s="78">
        <v>0</v>
      </c>
      <c r="U164" s="80">
        <v>1730449</v>
      </c>
      <c r="V164" s="78">
        <v>1622087</v>
      </c>
      <c r="W164" s="531">
        <f>U164-V164</f>
        <v>108362</v>
      </c>
      <c r="X164" s="519">
        <v>1913</v>
      </c>
    </row>
    <row r="165" spans="1:24" ht="19.149999999999999" customHeight="1" x14ac:dyDescent="0.15">
      <c r="A165" s="515">
        <v>1914</v>
      </c>
      <c r="B165" s="516" t="s">
        <v>435</v>
      </c>
      <c r="C165" s="376">
        <v>1</v>
      </c>
      <c r="D165" s="199">
        <v>1</v>
      </c>
      <c r="E165" s="517">
        <f t="shared" ref="E165:E180" si="19">D165-C165</f>
        <v>0</v>
      </c>
      <c r="F165" s="140">
        <v>9</v>
      </c>
      <c r="G165" s="78">
        <v>6</v>
      </c>
      <c r="H165" s="79">
        <v>15</v>
      </c>
      <c r="I165" s="140">
        <v>0</v>
      </c>
      <c r="J165" s="78">
        <v>0</v>
      </c>
      <c r="K165" s="79">
        <v>0</v>
      </c>
      <c r="L165" s="140">
        <v>9</v>
      </c>
      <c r="M165" s="78">
        <v>6</v>
      </c>
      <c r="N165" s="79">
        <v>15</v>
      </c>
      <c r="O165" s="140">
        <v>11</v>
      </c>
      <c r="P165" s="548">
        <f t="shared" ref="P165:P180" si="20">N165-O165</f>
        <v>4</v>
      </c>
      <c r="Q165" s="140">
        <v>0</v>
      </c>
      <c r="R165" s="78" t="s">
        <v>309</v>
      </c>
      <c r="S165" s="78">
        <v>0</v>
      </c>
      <c r="T165" s="78">
        <v>0</v>
      </c>
      <c r="U165" s="80" t="s">
        <v>309</v>
      </c>
      <c r="V165" s="78" t="s">
        <v>309</v>
      </c>
      <c r="W165" s="537" t="s">
        <v>310</v>
      </c>
      <c r="X165" s="519">
        <v>1914</v>
      </c>
    </row>
    <row r="166" spans="1:24" ht="19.149999999999999" customHeight="1" x14ac:dyDescent="0.15">
      <c r="A166" s="515">
        <v>1915</v>
      </c>
      <c r="B166" s="516" t="s">
        <v>436</v>
      </c>
      <c r="C166" s="376">
        <v>8</v>
      </c>
      <c r="D166" s="199">
        <v>8</v>
      </c>
      <c r="E166" s="517">
        <f t="shared" si="19"/>
        <v>0</v>
      </c>
      <c r="F166" s="140">
        <v>83</v>
      </c>
      <c r="G166" s="78">
        <v>66</v>
      </c>
      <c r="H166" s="79">
        <v>149</v>
      </c>
      <c r="I166" s="140">
        <v>0</v>
      </c>
      <c r="J166" s="78">
        <v>0</v>
      </c>
      <c r="K166" s="79">
        <v>0</v>
      </c>
      <c r="L166" s="140">
        <v>83</v>
      </c>
      <c r="M166" s="78">
        <v>66</v>
      </c>
      <c r="N166" s="79">
        <v>149</v>
      </c>
      <c r="O166" s="140">
        <v>107</v>
      </c>
      <c r="P166" s="548">
        <f t="shared" si="20"/>
        <v>42</v>
      </c>
      <c r="Q166" s="140">
        <v>291379</v>
      </c>
      <c r="R166" s="78">
        <v>48307</v>
      </c>
      <c r="S166" s="78">
        <v>0</v>
      </c>
      <c r="T166" s="78">
        <v>0</v>
      </c>
      <c r="U166" s="80">
        <v>339686</v>
      </c>
      <c r="V166" s="78">
        <v>52964</v>
      </c>
      <c r="W166" s="531">
        <f>U166-V166</f>
        <v>286722</v>
      </c>
      <c r="X166" s="519">
        <v>1915</v>
      </c>
    </row>
    <row r="167" spans="1:24" ht="19.149999999999999" customHeight="1" x14ac:dyDescent="0.15">
      <c r="A167" s="515">
        <v>1921</v>
      </c>
      <c r="B167" s="516" t="s">
        <v>437</v>
      </c>
      <c r="C167" s="376">
        <v>4</v>
      </c>
      <c r="D167" s="199">
        <v>3</v>
      </c>
      <c r="E167" s="517">
        <f t="shared" si="19"/>
        <v>-1</v>
      </c>
      <c r="F167" s="140">
        <v>98</v>
      </c>
      <c r="G167" s="78">
        <v>49</v>
      </c>
      <c r="H167" s="79">
        <v>147</v>
      </c>
      <c r="I167" s="140">
        <v>0</v>
      </c>
      <c r="J167" s="78">
        <v>0</v>
      </c>
      <c r="K167" s="79">
        <v>0</v>
      </c>
      <c r="L167" s="140">
        <v>98</v>
      </c>
      <c r="M167" s="78">
        <v>49</v>
      </c>
      <c r="N167" s="79">
        <v>147</v>
      </c>
      <c r="O167" s="140">
        <v>157</v>
      </c>
      <c r="P167" s="548">
        <f t="shared" si="20"/>
        <v>-10</v>
      </c>
      <c r="Q167" s="140">
        <v>250529</v>
      </c>
      <c r="R167" s="78">
        <v>0</v>
      </c>
      <c r="S167" s="78">
        <v>0</v>
      </c>
      <c r="T167" s="78">
        <v>0</v>
      </c>
      <c r="U167" s="80">
        <v>250529</v>
      </c>
      <c r="V167" s="78">
        <v>258608</v>
      </c>
      <c r="W167" s="531">
        <f>U167-V167</f>
        <v>-8079</v>
      </c>
      <c r="X167" s="519">
        <v>1921</v>
      </c>
    </row>
    <row r="168" spans="1:24" ht="19.149999999999999" customHeight="1" x14ac:dyDescent="0.15">
      <c r="A168" s="515">
        <v>1924</v>
      </c>
      <c r="B168" s="516" t="s">
        <v>438</v>
      </c>
      <c r="C168" s="376">
        <v>1</v>
      </c>
      <c r="D168" s="199">
        <v>1</v>
      </c>
      <c r="E168" s="517">
        <f t="shared" si="19"/>
        <v>0</v>
      </c>
      <c r="F168" s="140">
        <v>3</v>
      </c>
      <c r="G168" s="78">
        <v>9</v>
      </c>
      <c r="H168" s="79">
        <v>12</v>
      </c>
      <c r="I168" s="140">
        <v>0</v>
      </c>
      <c r="J168" s="78">
        <v>0</v>
      </c>
      <c r="K168" s="79">
        <v>0</v>
      </c>
      <c r="L168" s="140">
        <v>3</v>
      </c>
      <c r="M168" s="78">
        <v>9</v>
      </c>
      <c r="N168" s="79">
        <v>12</v>
      </c>
      <c r="O168" s="140">
        <v>12</v>
      </c>
      <c r="P168" s="548">
        <f t="shared" si="20"/>
        <v>0</v>
      </c>
      <c r="Q168" s="140" t="s">
        <v>309</v>
      </c>
      <c r="R168" s="78">
        <v>0</v>
      </c>
      <c r="S168" s="78">
        <v>0</v>
      </c>
      <c r="T168" s="78">
        <v>0</v>
      </c>
      <c r="U168" s="80" t="s">
        <v>309</v>
      </c>
      <c r="V168" s="78" t="s">
        <v>309</v>
      </c>
      <c r="W168" s="537" t="s">
        <v>310</v>
      </c>
      <c r="X168" s="519">
        <v>1924</v>
      </c>
    </row>
    <row r="169" spans="1:24" ht="19.149999999999999" customHeight="1" x14ac:dyDescent="0.15">
      <c r="A169" s="515">
        <v>1925</v>
      </c>
      <c r="B169" s="516" t="s">
        <v>439</v>
      </c>
      <c r="C169" s="376">
        <v>13</v>
      </c>
      <c r="D169" s="199">
        <v>13</v>
      </c>
      <c r="E169" s="517">
        <f t="shared" si="19"/>
        <v>0</v>
      </c>
      <c r="F169" s="140">
        <v>71</v>
      </c>
      <c r="G169" s="78">
        <v>114</v>
      </c>
      <c r="H169" s="79">
        <v>185</v>
      </c>
      <c r="I169" s="140">
        <v>1</v>
      </c>
      <c r="J169" s="78">
        <v>1</v>
      </c>
      <c r="K169" s="79">
        <v>2</v>
      </c>
      <c r="L169" s="140">
        <v>72</v>
      </c>
      <c r="M169" s="78">
        <v>115</v>
      </c>
      <c r="N169" s="79">
        <v>187</v>
      </c>
      <c r="O169" s="140">
        <v>162</v>
      </c>
      <c r="P169" s="548">
        <f t="shared" si="20"/>
        <v>25</v>
      </c>
      <c r="Q169" s="140">
        <v>241895</v>
      </c>
      <c r="R169" s="78">
        <v>50808</v>
      </c>
      <c r="S169" s="78">
        <v>0</v>
      </c>
      <c r="T169" s="78">
        <v>0</v>
      </c>
      <c r="U169" s="80">
        <v>292703</v>
      </c>
      <c r="V169" s="78">
        <v>270969</v>
      </c>
      <c r="W169" s="531">
        <f>U169-V169</f>
        <v>21734</v>
      </c>
      <c r="X169" s="519">
        <v>1925</v>
      </c>
    </row>
    <row r="170" spans="1:24" ht="19.149999999999999" customHeight="1" x14ac:dyDescent="0.15">
      <c r="A170" s="515">
        <v>1931</v>
      </c>
      <c r="B170" s="516" t="s">
        <v>440</v>
      </c>
      <c r="C170" s="376">
        <v>7</v>
      </c>
      <c r="D170" s="199">
        <v>7</v>
      </c>
      <c r="E170" s="517">
        <f t="shared" si="19"/>
        <v>0</v>
      </c>
      <c r="F170" s="140">
        <v>226</v>
      </c>
      <c r="G170" s="78">
        <v>205</v>
      </c>
      <c r="H170" s="79">
        <v>431</v>
      </c>
      <c r="I170" s="140">
        <v>0</v>
      </c>
      <c r="J170" s="78">
        <v>0</v>
      </c>
      <c r="K170" s="79">
        <v>0</v>
      </c>
      <c r="L170" s="140">
        <v>226</v>
      </c>
      <c r="M170" s="78">
        <v>205</v>
      </c>
      <c r="N170" s="79">
        <v>431</v>
      </c>
      <c r="O170" s="140">
        <v>402</v>
      </c>
      <c r="P170" s="548">
        <f t="shared" si="20"/>
        <v>29</v>
      </c>
      <c r="Q170" s="140">
        <v>418029</v>
      </c>
      <c r="R170" s="78">
        <v>0</v>
      </c>
      <c r="S170" s="78">
        <v>0</v>
      </c>
      <c r="T170" s="78">
        <v>0</v>
      </c>
      <c r="U170" s="80">
        <v>418029</v>
      </c>
      <c r="V170" s="78">
        <v>388432</v>
      </c>
      <c r="W170" s="531">
        <f>U170-V170</f>
        <v>29597</v>
      </c>
      <c r="X170" s="519">
        <v>1931</v>
      </c>
    </row>
    <row r="171" spans="1:24" ht="19.149999999999999" customHeight="1" x14ac:dyDescent="0.15">
      <c r="A171" s="515">
        <v>1932</v>
      </c>
      <c r="B171" s="516" t="s">
        <v>441</v>
      </c>
      <c r="C171" s="376">
        <v>3</v>
      </c>
      <c r="D171" s="199">
        <v>3</v>
      </c>
      <c r="E171" s="517">
        <f t="shared" si="19"/>
        <v>0</v>
      </c>
      <c r="F171" s="140">
        <v>63</v>
      </c>
      <c r="G171" s="78">
        <v>39</v>
      </c>
      <c r="H171" s="79">
        <v>102</v>
      </c>
      <c r="I171" s="140">
        <v>0</v>
      </c>
      <c r="J171" s="78">
        <v>0</v>
      </c>
      <c r="K171" s="79">
        <v>0</v>
      </c>
      <c r="L171" s="140">
        <v>63</v>
      </c>
      <c r="M171" s="78">
        <v>39</v>
      </c>
      <c r="N171" s="79">
        <v>102</v>
      </c>
      <c r="O171" s="140">
        <v>81</v>
      </c>
      <c r="P171" s="548">
        <f t="shared" si="20"/>
        <v>21</v>
      </c>
      <c r="Q171" s="140">
        <v>66747</v>
      </c>
      <c r="R171" s="78">
        <v>24823</v>
      </c>
      <c r="S171" s="78">
        <v>0</v>
      </c>
      <c r="T171" s="78">
        <v>0</v>
      </c>
      <c r="U171" s="80">
        <v>91570</v>
      </c>
      <c r="V171" s="78">
        <v>73762</v>
      </c>
      <c r="W171" s="531">
        <f>U171-V171</f>
        <v>17808</v>
      </c>
      <c r="X171" s="519">
        <v>1932</v>
      </c>
    </row>
    <row r="172" spans="1:24" ht="19.149999999999999" customHeight="1" x14ac:dyDescent="0.15">
      <c r="A172" s="515">
        <v>1941</v>
      </c>
      <c r="B172" s="516" t="s">
        <v>442</v>
      </c>
      <c r="C172" s="376">
        <v>2</v>
      </c>
      <c r="D172" s="199">
        <v>2</v>
      </c>
      <c r="E172" s="517">
        <f t="shared" si="19"/>
        <v>0</v>
      </c>
      <c r="F172" s="140">
        <v>46</v>
      </c>
      <c r="G172" s="78">
        <v>10</v>
      </c>
      <c r="H172" s="79">
        <v>56</v>
      </c>
      <c r="I172" s="140">
        <v>0</v>
      </c>
      <c r="J172" s="78">
        <v>0</v>
      </c>
      <c r="K172" s="79">
        <v>0</v>
      </c>
      <c r="L172" s="140">
        <v>46</v>
      </c>
      <c r="M172" s="78">
        <v>10</v>
      </c>
      <c r="N172" s="79">
        <v>56</v>
      </c>
      <c r="O172" s="140">
        <v>56</v>
      </c>
      <c r="P172" s="548">
        <f t="shared" si="20"/>
        <v>0</v>
      </c>
      <c r="Q172" s="140" t="s">
        <v>309</v>
      </c>
      <c r="R172" s="78">
        <v>0</v>
      </c>
      <c r="S172" s="78">
        <v>0</v>
      </c>
      <c r="T172" s="78">
        <v>0</v>
      </c>
      <c r="U172" s="80" t="s">
        <v>309</v>
      </c>
      <c r="V172" s="78" t="s">
        <v>309</v>
      </c>
      <c r="W172" s="537" t="s">
        <v>310</v>
      </c>
      <c r="X172" s="519">
        <v>1941</v>
      </c>
    </row>
    <row r="173" spans="1:24" ht="19.149999999999999" customHeight="1" x14ac:dyDescent="0.15">
      <c r="A173" s="515">
        <v>1943</v>
      </c>
      <c r="B173" s="516" t="s">
        <v>443</v>
      </c>
      <c r="C173" s="376">
        <v>1</v>
      </c>
      <c r="D173" s="199">
        <v>2</v>
      </c>
      <c r="E173" s="517">
        <f t="shared" si="19"/>
        <v>1</v>
      </c>
      <c r="F173" s="140">
        <v>5</v>
      </c>
      <c r="G173" s="78">
        <v>10</v>
      </c>
      <c r="H173" s="79">
        <v>15</v>
      </c>
      <c r="I173" s="140">
        <v>2</v>
      </c>
      <c r="J173" s="78">
        <v>0</v>
      </c>
      <c r="K173" s="79">
        <v>2</v>
      </c>
      <c r="L173" s="140">
        <v>7</v>
      </c>
      <c r="M173" s="78">
        <v>10</v>
      </c>
      <c r="N173" s="79">
        <v>17</v>
      </c>
      <c r="O173" s="140">
        <v>4</v>
      </c>
      <c r="P173" s="548">
        <f t="shared" si="20"/>
        <v>13</v>
      </c>
      <c r="Q173" s="140">
        <v>0</v>
      </c>
      <c r="R173" s="78" t="s">
        <v>309</v>
      </c>
      <c r="S173" s="78">
        <v>0</v>
      </c>
      <c r="T173" s="78">
        <v>0</v>
      </c>
      <c r="U173" s="80" t="s">
        <v>309</v>
      </c>
      <c r="V173" s="78" t="s">
        <v>309</v>
      </c>
      <c r="W173" s="537" t="s">
        <v>310</v>
      </c>
      <c r="X173" s="519">
        <v>1943</v>
      </c>
    </row>
    <row r="174" spans="1:24" ht="19.149999999999999" customHeight="1" x14ac:dyDescent="0.15">
      <c r="A174" s="515">
        <v>1944</v>
      </c>
      <c r="B174" s="516" t="s">
        <v>444</v>
      </c>
      <c r="C174" s="376">
        <v>2</v>
      </c>
      <c r="D174" s="199">
        <v>2</v>
      </c>
      <c r="E174" s="517">
        <f t="shared" si="19"/>
        <v>0</v>
      </c>
      <c r="F174" s="140">
        <v>24</v>
      </c>
      <c r="G174" s="78">
        <v>3</v>
      </c>
      <c r="H174" s="79">
        <v>27</v>
      </c>
      <c r="I174" s="140">
        <v>0</v>
      </c>
      <c r="J174" s="78">
        <v>0</v>
      </c>
      <c r="K174" s="79">
        <v>0</v>
      </c>
      <c r="L174" s="140">
        <v>24</v>
      </c>
      <c r="M174" s="78">
        <v>3</v>
      </c>
      <c r="N174" s="79">
        <v>27</v>
      </c>
      <c r="O174" s="140">
        <v>29</v>
      </c>
      <c r="P174" s="548">
        <f t="shared" si="20"/>
        <v>-2</v>
      </c>
      <c r="Q174" s="140" t="s">
        <v>309</v>
      </c>
      <c r="R174" s="78" t="s">
        <v>309</v>
      </c>
      <c r="S174" s="78" t="s">
        <v>309</v>
      </c>
      <c r="T174" s="78">
        <v>0</v>
      </c>
      <c r="U174" s="80" t="s">
        <v>309</v>
      </c>
      <c r="V174" s="78" t="s">
        <v>309</v>
      </c>
      <c r="W174" s="537" t="s">
        <v>310</v>
      </c>
      <c r="X174" s="519">
        <v>1944</v>
      </c>
    </row>
    <row r="175" spans="1:24" ht="19.149999999999999" customHeight="1" x14ac:dyDescent="0.15">
      <c r="A175" s="515">
        <v>1945</v>
      </c>
      <c r="B175" s="516" t="s">
        <v>445</v>
      </c>
      <c r="C175" s="376">
        <v>2</v>
      </c>
      <c r="D175" s="199">
        <v>2</v>
      </c>
      <c r="E175" s="517">
        <f t="shared" si="19"/>
        <v>0</v>
      </c>
      <c r="F175" s="140">
        <v>3</v>
      </c>
      <c r="G175" s="78">
        <v>13</v>
      </c>
      <c r="H175" s="79">
        <v>16</v>
      </c>
      <c r="I175" s="140">
        <v>1</v>
      </c>
      <c r="J175" s="78">
        <v>0</v>
      </c>
      <c r="K175" s="79">
        <v>1</v>
      </c>
      <c r="L175" s="140">
        <v>4</v>
      </c>
      <c r="M175" s="78">
        <v>13</v>
      </c>
      <c r="N175" s="79">
        <v>17</v>
      </c>
      <c r="O175" s="140">
        <v>17</v>
      </c>
      <c r="P175" s="548">
        <f t="shared" si="20"/>
        <v>0</v>
      </c>
      <c r="Q175" s="140" t="s">
        <v>309</v>
      </c>
      <c r="R175" s="78" t="s">
        <v>309</v>
      </c>
      <c r="S175" s="78">
        <v>0</v>
      </c>
      <c r="T175" s="78">
        <v>0</v>
      </c>
      <c r="U175" s="80" t="s">
        <v>309</v>
      </c>
      <c r="V175" s="78" t="s">
        <v>309</v>
      </c>
      <c r="W175" s="537" t="s">
        <v>310</v>
      </c>
      <c r="X175" s="519">
        <v>1945</v>
      </c>
    </row>
    <row r="176" spans="1:24" ht="19.149999999999999" customHeight="1" x14ac:dyDescent="0.15">
      <c r="A176" s="515">
        <v>1951</v>
      </c>
      <c r="B176" s="516" t="s">
        <v>446</v>
      </c>
      <c r="C176" s="376">
        <v>2</v>
      </c>
      <c r="D176" s="199">
        <v>3</v>
      </c>
      <c r="E176" s="517">
        <f t="shared" si="19"/>
        <v>1</v>
      </c>
      <c r="F176" s="140">
        <v>42</v>
      </c>
      <c r="G176" s="78">
        <v>21</v>
      </c>
      <c r="H176" s="79">
        <v>63</v>
      </c>
      <c r="I176" s="155" t="s">
        <v>51</v>
      </c>
      <c r="J176" s="78">
        <v>0</v>
      </c>
      <c r="K176" s="266" t="s">
        <v>51</v>
      </c>
      <c r="L176" s="140">
        <v>42</v>
      </c>
      <c r="M176" s="78">
        <v>21</v>
      </c>
      <c r="N176" s="79">
        <v>63</v>
      </c>
      <c r="O176" s="140">
        <v>38</v>
      </c>
      <c r="P176" s="548">
        <f t="shared" si="20"/>
        <v>25</v>
      </c>
      <c r="Q176" s="140">
        <v>42034</v>
      </c>
      <c r="R176" s="78">
        <v>16762</v>
      </c>
      <c r="S176" s="78">
        <v>0</v>
      </c>
      <c r="T176" s="78">
        <v>0</v>
      </c>
      <c r="U176" s="80">
        <v>58796</v>
      </c>
      <c r="V176" s="78" t="s">
        <v>309</v>
      </c>
      <c r="W176" s="537" t="s">
        <v>310</v>
      </c>
      <c r="X176" s="519">
        <v>1951</v>
      </c>
    </row>
    <row r="177" spans="1:24" ht="19.149999999999999" customHeight="1" x14ac:dyDescent="0.15">
      <c r="A177" s="515">
        <v>1952</v>
      </c>
      <c r="B177" s="516" t="s">
        <v>447</v>
      </c>
      <c r="C177" s="376">
        <v>1</v>
      </c>
      <c r="D177" s="199">
        <v>1</v>
      </c>
      <c r="E177" s="517">
        <f t="shared" si="19"/>
        <v>0</v>
      </c>
      <c r="F177" s="140">
        <v>20</v>
      </c>
      <c r="G177" s="78">
        <v>9</v>
      </c>
      <c r="H177" s="79">
        <v>29</v>
      </c>
      <c r="I177" s="140">
        <v>0</v>
      </c>
      <c r="J177" s="78">
        <v>0</v>
      </c>
      <c r="K177" s="79">
        <v>0</v>
      </c>
      <c r="L177" s="140">
        <v>20</v>
      </c>
      <c r="M177" s="78">
        <v>9</v>
      </c>
      <c r="N177" s="79">
        <v>29</v>
      </c>
      <c r="O177" s="140">
        <v>28</v>
      </c>
      <c r="P177" s="548">
        <f t="shared" si="20"/>
        <v>1</v>
      </c>
      <c r="Q177" s="140" t="s">
        <v>309</v>
      </c>
      <c r="R177" s="78" t="s">
        <v>309</v>
      </c>
      <c r="S177" s="78">
        <v>0</v>
      </c>
      <c r="T177" s="78">
        <v>0</v>
      </c>
      <c r="U177" s="80" t="s">
        <v>309</v>
      </c>
      <c r="V177" s="78" t="s">
        <v>309</v>
      </c>
      <c r="W177" s="537" t="s">
        <v>310</v>
      </c>
      <c r="X177" s="519">
        <v>1952</v>
      </c>
    </row>
    <row r="178" spans="1:24" ht="19.149999999999999" customHeight="1" x14ac:dyDescent="0.15">
      <c r="A178" s="515">
        <v>1992</v>
      </c>
      <c r="B178" s="516" t="s">
        <v>448</v>
      </c>
      <c r="C178" s="376">
        <v>3</v>
      </c>
      <c r="D178" s="199">
        <v>3</v>
      </c>
      <c r="E178" s="517">
        <f t="shared" si="19"/>
        <v>0</v>
      </c>
      <c r="F178" s="140">
        <v>152</v>
      </c>
      <c r="G178" s="78">
        <v>103</v>
      </c>
      <c r="H178" s="79">
        <v>255</v>
      </c>
      <c r="I178" s="140">
        <v>0</v>
      </c>
      <c r="J178" s="78">
        <v>0</v>
      </c>
      <c r="K178" s="79">
        <v>0</v>
      </c>
      <c r="L178" s="140">
        <v>152</v>
      </c>
      <c r="M178" s="78">
        <v>103</v>
      </c>
      <c r="N178" s="79">
        <v>255</v>
      </c>
      <c r="O178" s="140">
        <v>261</v>
      </c>
      <c r="P178" s="548">
        <f t="shared" si="20"/>
        <v>-6</v>
      </c>
      <c r="Q178" s="140">
        <v>432038</v>
      </c>
      <c r="R178" s="78">
        <v>0</v>
      </c>
      <c r="S178" s="78">
        <v>0</v>
      </c>
      <c r="T178" s="78">
        <v>0</v>
      </c>
      <c r="U178" s="80">
        <v>432038</v>
      </c>
      <c r="V178" s="78">
        <v>427440</v>
      </c>
      <c r="W178" s="531">
        <f>U178-V178</f>
        <v>4598</v>
      </c>
      <c r="X178" s="519">
        <v>1992</v>
      </c>
    </row>
    <row r="179" spans="1:24" ht="19.149999999999999" customHeight="1" x14ac:dyDescent="0.15">
      <c r="A179" s="515">
        <v>1997</v>
      </c>
      <c r="B179" s="516" t="s">
        <v>449</v>
      </c>
      <c r="C179" s="376">
        <v>2</v>
      </c>
      <c r="D179" s="199">
        <v>3</v>
      </c>
      <c r="E179" s="517">
        <f t="shared" si="19"/>
        <v>1</v>
      </c>
      <c r="F179" s="140">
        <v>34</v>
      </c>
      <c r="G179" s="78">
        <v>25</v>
      </c>
      <c r="H179" s="79">
        <v>59</v>
      </c>
      <c r="I179" s="140">
        <v>1</v>
      </c>
      <c r="J179" s="78">
        <v>1</v>
      </c>
      <c r="K179" s="79">
        <v>2</v>
      </c>
      <c r="L179" s="140">
        <v>35</v>
      </c>
      <c r="M179" s="78">
        <v>26</v>
      </c>
      <c r="N179" s="79">
        <v>61</v>
      </c>
      <c r="O179" s="140">
        <v>51</v>
      </c>
      <c r="P179" s="548">
        <f t="shared" si="20"/>
        <v>10</v>
      </c>
      <c r="Q179" s="140">
        <v>64190</v>
      </c>
      <c r="R179" s="78">
        <v>3522</v>
      </c>
      <c r="S179" s="78">
        <v>0</v>
      </c>
      <c r="T179" s="78">
        <v>0</v>
      </c>
      <c r="U179" s="80">
        <v>67712</v>
      </c>
      <c r="V179" s="78" t="s">
        <v>309</v>
      </c>
      <c r="W179" s="537" t="s">
        <v>310</v>
      </c>
      <c r="X179" s="519">
        <v>1997</v>
      </c>
    </row>
    <row r="180" spans="1:24" ht="19.149999999999999" customHeight="1" x14ac:dyDescent="0.15">
      <c r="A180" s="515">
        <v>1998</v>
      </c>
      <c r="B180" s="516" t="s">
        <v>450</v>
      </c>
      <c r="C180" s="376">
        <v>4</v>
      </c>
      <c r="D180" s="199">
        <v>3</v>
      </c>
      <c r="E180" s="517">
        <f t="shared" si="19"/>
        <v>-1</v>
      </c>
      <c r="F180" s="140">
        <v>19</v>
      </c>
      <c r="G180" s="78">
        <v>18</v>
      </c>
      <c r="H180" s="79">
        <v>37</v>
      </c>
      <c r="I180" s="140">
        <v>0</v>
      </c>
      <c r="J180" s="78">
        <v>0</v>
      </c>
      <c r="K180" s="79">
        <v>0</v>
      </c>
      <c r="L180" s="140">
        <v>19</v>
      </c>
      <c r="M180" s="78">
        <v>18</v>
      </c>
      <c r="N180" s="79">
        <v>37</v>
      </c>
      <c r="O180" s="140">
        <v>86</v>
      </c>
      <c r="P180" s="548">
        <f t="shared" si="20"/>
        <v>-49</v>
      </c>
      <c r="Q180" s="140">
        <v>0</v>
      </c>
      <c r="R180" s="78">
        <v>14208</v>
      </c>
      <c r="S180" s="78">
        <v>0</v>
      </c>
      <c r="T180" s="78">
        <v>0</v>
      </c>
      <c r="U180" s="80">
        <v>14208</v>
      </c>
      <c r="V180" s="78">
        <v>40968</v>
      </c>
      <c r="W180" s="531">
        <f>U180-V180</f>
        <v>-26760</v>
      </c>
      <c r="X180" s="519">
        <v>1998</v>
      </c>
    </row>
    <row r="181" spans="1:24" ht="19.149999999999999" customHeight="1" thickBot="1" x14ac:dyDescent="0.2">
      <c r="A181" s="515"/>
      <c r="B181" s="516"/>
      <c r="C181" s="526"/>
      <c r="D181" s="199"/>
      <c r="E181" s="462" t="s">
        <v>44</v>
      </c>
      <c r="F181" s="140"/>
      <c r="G181" s="78"/>
      <c r="H181" s="79"/>
      <c r="I181" s="140"/>
      <c r="J181" s="78"/>
      <c r="K181" s="79"/>
      <c r="L181" s="140"/>
      <c r="M181" s="78"/>
      <c r="N181" s="79"/>
      <c r="O181" s="143"/>
      <c r="P181" s="548"/>
      <c r="Q181" s="140"/>
      <c r="R181" s="78"/>
      <c r="S181" s="78"/>
      <c r="T181" s="78"/>
      <c r="U181" s="80"/>
      <c r="V181" s="92"/>
      <c r="W181" s="531"/>
      <c r="X181" s="519"/>
    </row>
    <row r="182" spans="1:24" ht="19.149999999999999" customHeight="1" x14ac:dyDescent="0.15">
      <c r="A182" s="509">
        <v>20</v>
      </c>
      <c r="B182" s="521" t="s">
        <v>219</v>
      </c>
      <c r="C182" s="471">
        <f>SUM(C183:C187)</f>
        <v>13</v>
      </c>
      <c r="D182" s="472">
        <v>13</v>
      </c>
      <c r="E182" s="473">
        <f t="shared" ref="E182:E187" si="21">D182-C182</f>
        <v>0</v>
      </c>
      <c r="F182" s="474">
        <v>1417</v>
      </c>
      <c r="G182" s="475">
        <v>323</v>
      </c>
      <c r="H182" s="476">
        <v>1740</v>
      </c>
      <c r="I182" s="474">
        <v>1</v>
      </c>
      <c r="J182" s="475">
        <v>0</v>
      </c>
      <c r="K182" s="476">
        <v>1</v>
      </c>
      <c r="L182" s="474">
        <v>1418</v>
      </c>
      <c r="M182" s="475">
        <v>323</v>
      </c>
      <c r="N182" s="476">
        <v>1741</v>
      </c>
      <c r="O182" s="474">
        <f>SUM(O183:O187)</f>
        <v>1555</v>
      </c>
      <c r="P182" s="546">
        <f t="shared" ref="P182:P187" si="22">N182-O182</f>
        <v>186</v>
      </c>
      <c r="Q182" s="474">
        <v>6934176</v>
      </c>
      <c r="R182" s="475">
        <v>67996</v>
      </c>
      <c r="S182" s="475">
        <v>0</v>
      </c>
      <c r="T182" s="475">
        <v>0</v>
      </c>
      <c r="U182" s="512">
        <v>7002172</v>
      </c>
      <c r="V182" s="475">
        <v>6522108</v>
      </c>
      <c r="W182" s="547">
        <f>U182-V182</f>
        <v>480064</v>
      </c>
      <c r="X182" s="523">
        <v>20</v>
      </c>
    </row>
    <row r="183" spans="1:24" ht="19.149999999999999" customHeight="1" x14ac:dyDescent="0.15">
      <c r="A183" s="515">
        <v>2011</v>
      </c>
      <c r="B183" s="516" t="s">
        <v>451</v>
      </c>
      <c r="C183" s="376">
        <v>1</v>
      </c>
      <c r="D183" s="199">
        <v>1</v>
      </c>
      <c r="E183" s="517">
        <f t="shared" si="21"/>
        <v>0</v>
      </c>
      <c r="F183" s="140">
        <v>1053</v>
      </c>
      <c r="G183" s="78">
        <v>24</v>
      </c>
      <c r="H183" s="79">
        <v>1077</v>
      </c>
      <c r="I183" s="140">
        <v>0</v>
      </c>
      <c r="J183" s="78">
        <v>0</v>
      </c>
      <c r="K183" s="79">
        <v>0</v>
      </c>
      <c r="L183" s="140">
        <v>1053</v>
      </c>
      <c r="M183" s="78">
        <v>24</v>
      </c>
      <c r="N183" s="79">
        <v>1077</v>
      </c>
      <c r="O183" s="140">
        <v>951</v>
      </c>
      <c r="P183" s="548">
        <f t="shared" si="22"/>
        <v>126</v>
      </c>
      <c r="Q183" s="140" t="s">
        <v>309</v>
      </c>
      <c r="R183" s="78">
        <v>0</v>
      </c>
      <c r="S183" s="78">
        <v>0</v>
      </c>
      <c r="T183" s="78">
        <v>0</v>
      </c>
      <c r="U183" s="80" t="s">
        <v>309</v>
      </c>
      <c r="V183" s="78" t="s">
        <v>309</v>
      </c>
      <c r="W183" s="537" t="s">
        <v>310</v>
      </c>
      <c r="X183" s="519">
        <v>2011</v>
      </c>
    </row>
    <row r="184" spans="1:24" ht="19.149999999999999" customHeight="1" x14ac:dyDescent="0.15">
      <c r="A184" s="515">
        <v>2021</v>
      </c>
      <c r="B184" s="516" t="s">
        <v>452</v>
      </c>
      <c r="C184" s="376">
        <v>6</v>
      </c>
      <c r="D184" s="199">
        <v>6</v>
      </c>
      <c r="E184" s="517">
        <f t="shared" si="21"/>
        <v>0</v>
      </c>
      <c r="F184" s="140">
        <v>50</v>
      </c>
      <c r="G184" s="78">
        <v>118</v>
      </c>
      <c r="H184" s="79">
        <v>168</v>
      </c>
      <c r="I184" s="140">
        <v>1</v>
      </c>
      <c r="J184" s="78">
        <v>0</v>
      </c>
      <c r="K184" s="79">
        <v>1</v>
      </c>
      <c r="L184" s="140">
        <v>51</v>
      </c>
      <c r="M184" s="78">
        <v>118</v>
      </c>
      <c r="N184" s="79">
        <v>169</v>
      </c>
      <c r="O184" s="140">
        <v>183</v>
      </c>
      <c r="P184" s="548">
        <f t="shared" si="22"/>
        <v>-14</v>
      </c>
      <c r="Q184" s="155" t="s">
        <v>310</v>
      </c>
      <c r="R184" s="83" t="s">
        <v>310</v>
      </c>
      <c r="S184" s="78">
        <v>0</v>
      </c>
      <c r="T184" s="78">
        <v>0</v>
      </c>
      <c r="U184" s="80">
        <v>100093</v>
      </c>
      <c r="V184" s="78">
        <v>96970</v>
      </c>
      <c r="W184" s="531">
        <f>U184-V184</f>
        <v>3123</v>
      </c>
      <c r="X184" s="519">
        <v>2021</v>
      </c>
    </row>
    <row r="185" spans="1:24" ht="19.149999999999999" customHeight="1" x14ac:dyDescent="0.15">
      <c r="A185" s="515">
        <v>2033</v>
      </c>
      <c r="B185" s="516" t="s">
        <v>453</v>
      </c>
      <c r="C185" s="376">
        <v>4</v>
      </c>
      <c r="D185" s="199">
        <v>4</v>
      </c>
      <c r="E185" s="517">
        <f t="shared" si="21"/>
        <v>0</v>
      </c>
      <c r="F185" s="140">
        <v>147</v>
      </c>
      <c r="G185" s="78">
        <v>125</v>
      </c>
      <c r="H185" s="79">
        <v>272</v>
      </c>
      <c r="I185" s="140">
        <v>0</v>
      </c>
      <c r="J185" s="78">
        <v>0</v>
      </c>
      <c r="K185" s="79">
        <v>0</v>
      </c>
      <c r="L185" s="140">
        <v>147</v>
      </c>
      <c r="M185" s="78">
        <v>125</v>
      </c>
      <c r="N185" s="79">
        <v>272</v>
      </c>
      <c r="O185" s="140">
        <v>212</v>
      </c>
      <c r="P185" s="548">
        <f t="shared" si="22"/>
        <v>60</v>
      </c>
      <c r="Q185" s="140">
        <v>213183</v>
      </c>
      <c r="R185" s="78">
        <v>5400</v>
      </c>
      <c r="S185" s="78">
        <v>0</v>
      </c>
      <c r="T185" s="78">
        <v>0</v>
      </c>
      <c r="U185" s="80">
        <v>218583</v>
      </c>
      <c r="V185" s="78">
        <v>211407</v>
      </c>
      <c r="W185" s="531">
        <f>U185-V185</f>
        <v>7176</v>
      </c>
      <c r="X185" s="519">
        <v>2033</v>
      </c>
    </row>
    <row r="186" spans="1:24" ht="19.149999999999999" customHeight="1" x14ac:dyDescent="0.15">
      <c r="A186" s="515">
        <v>2093</v>
      </c>
      <c r="B186" s="516" t="s">
        <v>454</v>
      </c>
      <c r="C186" s="376">
        <v>1</v>
      </c>
      <c r="D186" s="199">
        <v>1</v>
      </c>
      <c r="E186" s="517">
        <f t="shared" si="21"/>
        <v>0</v>
      </c>
      <c r="F186" s="140">
        <v>140</v>
      </c>
      <c r="G186" s="78">
        <v>39</v>
      </c>
      <c r="H186" s="79">
        <v>179</v>
      </c>
      <c r="I186" s="140">
        <v>0</v>
      </c>
      <c r="J186" s="78">
        <v>0</v>
      </c>
      <c r="K186" s="79">
        <v>0</v>
      </c>
      <c r="L186" s="140">
        <v>140</v>
      </c>
      <c r="M186" s="78">
        <v>39</v>
      </c>
      <c r="N186" s="79">
        <v>179</v>
      </c>
      <c r="O186" s="140">
        <v>178</v>
      </c>
      <c r="P186" s="548">
        <f t="shared" si="22"/>
        <v>1</v>
      </c>
      <c r="Q186" s="140" t="s">
        <v>309</v>
      </c>
      <c r="R186" s="78" t="s">
        <v>309</v>
      </c>
      <c r="S186" s="78">
        <v>0</v>
      </c>
      <c r="T186" s="78">
        <v>0</v>
      </c>
      <c r="U186" s="80" t="s">
        <v>309</v>
      </c>
      <c r="V186" s="78" t="s">
        <v>309</v>
      </c>
      <c r="W186" s="537" t="s">
        <v>310</v>
      </c>
      <c r="X186" s="519">
        <v>2093</v>
      </c>
    </row>
    <row r="187" spans="1:24" ht="19.149999999999999" customHeight="1" x14ac:dyDescent="0.15">
      <c r="A187" s="515">
        <v>2099</v>
      </c>
      <c r="B187" s="516" t="s">
        <v>455</v>
      </c>
      <c r="C187" s="376">
        <v>1</v>
      </c>
      <c r="D187" s="199">
        <v>1</v>
      </c>
      <c r="E187" s="517">
        <f t="shared" si="21"/>
        <v>0</v>
      </c>
      <c r="F187" s="140">
        <v>27</v>
      </c>
      <c r="G187" s="78">
        <v>17</v>
      </c>
      <c r="H187" s="79">
        <v>44</v>
      </c>
      <c r="I187" s="140">
        <v>0</v>
      </c>
      <c r="J187" s="78">
        <v>0</v>
      </c>
      <c r="K187" s="79">
        <v>0</v>
      </c>
      <c r="L187" s="140">
        <v>27</v>
      </c>
      <c r="M187" s="78">
        <v>17</v>
      </c>
      <c r="N187" s="79">
        <v>44</v>
      </c>
      <c r="O187" s="140">
        <v>31</v>
      </c>
      <c r="P187" s="548">
        <f t="shared" si="22"/>
        <v>13</v>
      </c>
      <c r="Q187" s="140" t="s">
        <v>309</v>
      </c>
      <c r="R187" s="78">
        <v>0</v>
      </c>
      <c r="S187" s="78">
        <v>0</v>
      </c>
      <c r="T187" s="78">
        <v>0</v>
      </c>
      <c r="U187" s="80" t="s">
        <v>309</v>
      </c>
      <c r="V187" s="78" t="s">
        <v>309</v>
      </c>
      <c r="W187" s="537" t="s">
        <v>310</v>
      </c>
      <c r="X187" s="519">
        <v>2099</v>
      </c>
    </row>
    <row r="188" spans="1:24" ht="19.149999999999999" customHeight="1" thickBot="1" x14ac:dyDescent="0.2">
      <c r="A188" s="515"/>
      <c r="B188" s="516"/>
      <c r="C188" s="526"/>
      <c r="D188" s="199"/>
      <c r="E188" s="462" t="s">
        <v>44</v>
      </c>
      <c r="F188" s="140"/>
      <c r="G188" s="78"/>
      <c r="H188" s="79"/>
      <c r="I188" s="140"/>
      <c r="J188" s="78"/>
      <c r="K188" s="79"/>
      <c r="L188" s="140"/>
      <c r="M188" s="78"/>
      <c r="N188" s="79"/>
      <c r="O188" s="143"/>
      <c r="P188" s="539"/>
      <c r="Q188" s="140"/>
      <c r="R188" s="78"/>
      <c r="S188" s="78"/>
      <c r="T188" s="78"/>
      <c r="U188" s="80"/>
      <c r="V188" s="92"/>
      <c r="W188" s="532"/>
      <c r="X188" s="519"/>
    </row>
    <row r="189" spans="1:24" ht="19.149999999999999" customHeight="1" x14ac:dyDescent="0.15">
      <c r="A189" s="509">
        <v>21</v>
      </c>
      <c r="B189" s="549" t="s">
        <v>456</v>
      </c>
      <c r="C189" s="512">
        <v>0</v>
      </c>
      <c r="D189" s="475">
        <v>0</v>
      </c>
      <c r="E189" s="511">
        <v>0</v>
      </c>
      <c r="F189" s="477">
        <v>0</v>
      </c>
      <c r="G189" s="475">
        <v>0</v>
      </c>
      <c r="H189" s="513">
        <v>0</v>
      </c>
      <c r="I189" s="474">
        <v>0</v>
      </c>
      <c r="J189" s="475">
        <v>0</v>
      </c>
      <c r="K189" s="511">
        <v>0</v>
      </c>
      <c r="L189" s="474">
        <v>0</v>
      </c>
      <c r="M189" s="475">
        <v>0</v>
      </c>
      <c r="N189" s="511">
        <v>0</v>
      </c>
      <c r="O189" s="474" t="s">
        <v>51</v>
      </c>
      <c r="P189" s="480" t="s">
        <v>51</v>
      </c>
      <c r="Q189" s="474">
        <v>0</v>
      </c>
      <c r="R189" s="475">
        <v>0</v>
      </c>
      <c r="S189" s="475">
        <v>0</v>
      </c>
      <c r="T189" s="475">
        <v>0</v>
      </c>
      <c r="U189" s="475">
        <v>0</v>
      </c>
      <c r="V189" s="475"/>
      <c r="W189" s="480"/>
      <c r="X189" s="540">
        <v>21</v>
      </c>
    </row>
    <row r="190" spans="1:24" ht="19.149999999999999" customHeight="1" thickBot="1" x14ac:dyDescent="0.2">
      <c r="A190" s="524"/>
      <c r="B190" s="550"/>
      <c r="C190" s="526"/>
      <c r="D190" s="203"/>
      <c r="E190" s="527"/>
      <c r="F190" s="220"/>
      <c r="G190" s="92"/>
      <c r="H190" s="144"/>
      <c r="I190" s="143"/>
      <c r="J190" s="92"/>
      <c r="K190" s="145"/>
      <c r="L190" s="143"/>
      <c r="M190" s="92"/>
      <c r="N190" s="145"/>
      <c r="O190" s="143"/>
      <c r="P190" s="529"/>
      <c r="Q190" s="143"/>
      <c r="R190" s="92"/>
      <c r="S190" s="92"/>
      <c r="T190" s="92"/>
      <c r="U190" s="92"/>
      <c r="V190" s="92"/>
      <c r="W190" s="529"/>
      <c r="X190" s="278"/>
    </row>
    <row r="191" spans="1:24" ht="19.149999999999999" customHeight="1" x14ac:dyDescent="0.15">
      <c r="A191" s="509">
        <v>22</v>
      </c>
      <c r="B191" s="521" t="s">
        <v>457</v>
      </c>
      <c r="C191" s="471">
        <v>152</v>
      </c>
      <c r="D191" s="472">
        <v>142</v>
      </c>
      <c r="E191" s="473">
        <f>D191-C191</f>
        <v>-10</v>
      </c>
      <c r="F191" s="474">
        <v>2454</v>
      </c>
      <c r="G191" s="475">
        <v>636</v>
      </c>
      <c r="H191" s="476">
        <v>3090</v>
      </c>
      <c r="I191" s="474">
        <v>7</v>
      </c>
      <c r="J191" s="475">
        <v>3</v>
      </c>
      <c r="K191" s="476">
        <v>10</v>
      </c>
      <c r="L191" s="474">
        <v>2461</v>
      </c>
      <c r="M191" s="475">
        <v>639</v>
      </c>
      <c r="N191" s="476">
        <v>3100</v>
      </c>
      <c r="O191" s="479">
        <f>SUM(O192:O207,O211:O214)</f>
        <v>3260</v>
      </c>
      <c r="P191" s="480">
        <f>N191-O191</f>
        <v>-160</v>
      </c>
      <c r="Q191" s="474">
        <v>3792226</v>
      </c>
      <c r="R191" s="475">
        <v>175593</v>
      </c>
      <c r="S191" s="475">
        <v>430</v>
      </c>
      <c r="T191" s="475">
        <v>0</v>
      </c>
      <c r="U191" s="512">
        <v>3968249</v>
      </c>
      <c r="V191" s="475">
        <v>4146422</v>
      </c>
      <c r="W191" s="536">
        <f>U191-V191</f>
        <v>-178173</v>
      </c>
      <c r="X191" s="523">
        <v>22</v>
      </c>
    </row>
    <row r="192" spans="1:24" ht="19.149999999999999" customHeight="1" x14ac:dyDescent="0.15">
      <c r="A192" s="515">
        <v>2212</v>
      </c>
      <c r="B192" s="516" t="s">
        <v>458</v>
      </c>
      <c r="C192" s="376">
        <v>1</v>
      </c>
      <c r="D192" s="199">
        <v>1</v>
      </c>
      <c r="E192" s="517">
        <f>D192-C192</f>
        <v>0</v>
      </c>
      <c r="F192" s="140">
        <v>2</v>
      </c>
      <c r="G192" s="78">
        <v>4</v>
      </c>
      <c r="H192" s="79">
        <v>6</v>
      </c>
      <c r="I192" s="140">
        <v>0</v>
      </c>
      <c r="J192" s="78">
        <v>0</v>
      </c>
      <c r="K192" s="79">
        <v>0</v>
      </c>
      <c r="L192" s="140">
        <v>2</v>
      </c>
      <c r="M192" s="78">
        <v>4</v>
      </c>
      <c r="N192" s="79">
        <v>6</v>
      </c>
      <c r="O192" s="85">
        <v>29</v>
      </c>
      <c r="P192" s="518">
        <f>N192-O192</f>
        <v>-23</v>
      </c>
      <c r="Q192" s="140" t="s">
        <v>309</v>
      </c>
      <c r="R192" s="78" t="s">
        <v>309</v>
      </c>
      <c r="S192" s="78">
        <v>0</v>
      </c>
      <c r="T192" s="78">
        <v>0</v>
      </c>
      <c r="U192" s="80" t="s">
        <v>309</v>
      </c>
      <c r="V192" s="78" t="s">
        <v>309</v>
      </c>
      <c r="W192" s="537" t="s">
        <v>310</v>
      </c>
      <c r="X192" s="519">
        <v>2212</v>
      </c>
    </row>
    <row r="193" spans="1:24" ht="19.149999999999999" customHeight="1" x14ac:dyDescent="0.15">
      <c r="A193" s="515">
        <v>2219</v>
      </c>
      <c r="B193" s="516" t="s">
        <v>459</v>
      </c>
      <c r="C193" s="376">
        <v>3</v>
      </c>
      <c r="D193" s="199">
        <v>3</v>
      </c>
      <c r="E193" s="517">
        <f>D193-C193</f>
        <v>0</v>
      </c>
      <c r="F193" s="140">
        <v>92</v>
      </c>
      <c r="G193" s="78">
        <v>58</v>
      </c>
      <c r="H193" s="79">
        <v>150</v>
      </c>
      <c r="I193" s="140">
        <v>0</v>
      </c>
      <c r="J193" s="78">
        <v>0</v>
      </c>
      <c r="K193" s="79">
        <v>0</v>
      </c>
      <c r="L193" s="140">
        <v>92</v>
      </c>
      <c r="M193" s="78">
        <v>58</v>
      </c>
      <c r="N193" s="79">
        <v>150</v>
      </c>
      <c r="O193" s="85">
        <v>149</v>
      </c>
      <c r="P193" s="518">
        <f>N193-O193</f>
        <v>1</v>
      </c>
      <c r="Q193" s="140">
        <v>140804</v>
      </c>
      <c r="R193" s="78">
        <v>0</v>
      </c>
      <c r="S193" s="78">
        <v>0</v>
      </c>
      <c r="T193" s="78">
        <v>0</v>
      </c>
      <c r="U193" s="80">
        <v>140804</v>
      </c>
      <c r="V193" s="78">
        <v>130754</v>
      </c>
      <c r="W193" s="518">
        <f>U193-V193</f>
        <v>10050</v>
      </c>
      <c r="X193" s="519">
        <v>2219</v>
      </c>
    </row>
    <row r="194" spans="1:24" ht="19.149999999999999" customHeight="1" x14ac:dyDescent="0.15">
      <c r="A194" s="515">
        <v>2222</v>
      </c>
      <c r="B194" s="516" t="s">
        <v>460</v>
      </c>
      <c r="C194" s="376">
        <v>61</v>
      </c>
      <c r="D194" s="199">
        <v>61</v>
      </c>
      <c r="E194" s="517">
        <f t="shared" ref="E194:E204" si="23">D194-C194</f>
        <v>0</v>
      </c>
      <c r="F194" s="140">
        <v>1102</v>
      </c>
      <c r="G194" s="78">
        <v>144</v>
      </c>
      <c r="H194" s="79">
        <v>1246</v>
      </c>
      <c r="I194" s="140">
        <v>0</v>
      </c>
      <c r="J194" s="78">
        <v>0</v>
      </c>
      <c r="K194" s="79">
        <v>0</v>
      </c>
      <c r="L194" s="140">
        <v>1102</v>
      </c>
      <c r="M194" s="78">
        <v>144</v>
      </c>
      <c r="N194" s="79">
        <v>1246</v>
      </c>
      <c r="O194" s="85">
        <v>1260</v>
      </c>
      <c r="P194" s="518">
        <f t="shared" ref="P194:P203" si="24">N194-O194</f>
        <v>-14</v>
      </c>
      <c r="Q194" s="140">
        <v>1938984</v>
      </c>
      <c r="R194" s="78">
        <v>0</v>
      </c>
      <c r="S194" s="78">
        <v>0</v>
      </c>
      <c r="T194" s="78">
        <v>0</v>
      </c>
      <c r="U194" s="80">
        <v>1938984</v>
      </c>
      <c r="V194" s="78">
        <v>2001867</v>
      </c>
      <c r="W194" s="518">
        <f t="shared" ref="W194:W201" si="25">U194-V194</f>
        <v>-62883</v>
      </c>
      <c r="X194" s="519">
        <v>2222</v>
      </c>
    </row>
    <row r="195" spans="1:24" ht="19.149999999999999" customHeight="1" x14ac:dyDescent="0.15">
      <c r="A195" s="515">
        <v>2223</v>
      </c>
      <c r="B195" s="516" t="s">
        <v>461</v>
      </c>
      <c r="C195" s="376">
        <v>32</v>
      </c>
      <c r="D195" s="199">
        <v>28</v>
      </c>
      <c r="E195" s="517">
        <f t="shared" si="23"/>
        <v>-4</v>
      </c>
      <c r="F195" s="140">
        <v>618</v>
      </c>
      <c r="G195" s="78">
        <v>106</v>
      </c>
      <c r="H195" s="79">
        <v>724</v>
      </c>
      <c r="I195" s="140">
        <v>2</v>
      </c>
      <c r="J195" s="78">
        <v>2</v>
      </c>
      <c r="K195" s="79">
        <v>4</v>
      </c>
      <c r="L195" s="140">
        <v>620</v>
      </c>
      <c r="M195" s="78">
        <v>108</v>
      </c>
      <c r="N195" s="79">
        <v>728</v>
      </c>
      <c r="O195" s="85">
        <v>833</v>
      </c>
      <c r="P195" s="518">
        <f t="shared" si="24"/>
        <v>-105</v>
      </c>
      <c r="Q195" s="140">
        <v>950656</v>
      </c>
      <c r="R195" s="78">
        <v>0</v>
      </c>
      <c r="S195" s="78" t="s">
        <v>309</v>
      </c>
      <c r="T195" s="78">
        <v>0</v>
      </c>
      <c r="U195" s="80">
        <v>950656</v>
      </c>
      <c r="V195" s="78">
        <v>1054683</v>
      </c>
      <c r="W195" s="518">
        <f t="shared" si="25"/>
        <v>-104027</v>
      </c>
      <c r="X195" s="519">
        <v>2223</v>
      </c>
    </row>
    <row r="196" spans="1:24" ht="19.149999999999999" customHeight="1" x14ac:dyDescent="0.15">
      <c r="A196" s="515">
        <v>2229</v>
      </c>
      <c r="B196" s="516" t="s">
        <v>462</v>
      </c>
      <c r="C196" s="376">
        <v>12</v>
      </c>
      <c r="D196" s="199">
        <v>11</v>
      </c>
      <c r="E196" s="517">
        <f t="shared" si="23"/>
        <v>-1</v>
      </c>
      <c r="F196" s="140">
        <v>131</v>
      </c>
      <c r="G196" s="78">
        <v>44</v>
      </c>
      <c r="H196" s="79">
        <v>175</v>
      </c>
      <c r="I196" s="140">
        <v>3</v>
      </c>
      <c r="J196" s="78">
        <v>1</v>
      </c>
      <c r="K196" s="79">
        <v>4</v>
      </c>
      <c r="L196" s="140">
        <v>134</v>
      </c>
      <c r="M196" s="78">
        <v>45</v>
      </c>
      <c r="N196" s="79">
        <v>179</v>
      </c>
      <c r="O196" s="85">
        <v>192</v>
      </c>
      <c r="P196" s="518">
        <f t="shared" si="24"/>
        <v>-13</v>
      </c>
      <c r="Q196" s="140">
        <v>120888</v>
      </c>
      <c r="R196" s="78">
        <v>0</v>
      </c>
      <c r="S196" s="78">
        <v>0</v>
      </c>
      <c r="T196" s="78">
        <v>0</v>
      </c>
      <c r="U196" s="80">
        <v>120888</v>
      </c>
      <c r="V196" s="78">
        <v>121105</v>
      </c>
      <c r="W196" s="518">
        <f t="shared" si="25"/>
        <v>-217</v>
      </c>
      <c r="X196" s="519">
        <v>2229</v>
      </c>
    </row>
    <row r="197" spans="1:24" ht="19.149999999999999" customHeight="1" x14ac:dyDescent="0.15">
      <c r="A197" s="515">
        <v>2231</v>
      </c>
      <c r="B197" s="516" t="s">
        <v>463</v>
      </c>
      <c r="C197" s="376">
        <v>3</v>
      </c>
      <c r="D197" s="199">
        <v>3</v>
      </c>
      <c r="E197" s="517">
        <f t="shared" si="23"/>
        <v>0</v>
      </c>
      <c r="F197" s="140">
        <v>46</v>
      </c>
      <c r="G197" s="78">
        <v>23</v>
      </c>
      <c r="H197" s="79">
        <v>69</v>
      </c>
      <c r="I197" s="140">
        <v>0</v>
      </c>
      <c r="J197" s="78">
        <v>0</v>
      </c>
      <c r="K197" s="79">
        <v>0</v>
      </c>
      <c r="L197" s="140">
        <v>46</v>
      </c>
      <c r="M197" s="78">
        <v>23</v>
      </c>
      <c r="N197" s="79">
        <v>69</v>
      </c>
      <c r="O197" s="85">
        <v>25</v>
      </c>
      <c r="P197" s="518">
        <f t="shared" si="24"/>
        <v>44</v>
      </c>
      <c r="Q197" s="140">
        <v>35094</v>
      </c>
      <c r="R197" s="78">
        <v>0</v>
      </c>
      <c r="S197" s="78">
        <v>0</v>
      </c>
      <c r="T197" s="78">
        <v>0</v>
      </c>
      <c r="U197" s="80">
        <v>35094</v>
      </c>
      <c r="V197" s="78">
        <v>10934</v>
      </c>
      <c r="W197" s="518">
        <f t="shared" si="25"/>
        <v>24160</v>
      </c>
      <c r="X197" s="519">
        <v>2231</v>
      </c>
    </row>
    <row r="198" spans="1:24" ht="19.149999999999999" customHeight="1" x14ac:dyDescent="0.15">
      <c r="A198" s="515">
        <v>2232</v>
      </c>
      <c r="B198" s="516" t="s">
        <v>464</v>
      </c>
      <c r="C198" s="376">
        <v>1</v>
      </c>
      <c r="D198" s="199">
        <v>0</v>
      </c>
      <c r="E198" s="517">
        <f t="shared" si="23"/>
        <v>-1</v>
      </c>
      <c r="F198" s="140">
        <v>0</v>
      </c>
      <c r="G198" s="78">
        <v>0</v>
      </c>
      <c r="H198" s="79">
        <v>0</v>
      </c>
      <c r="I198" s="140">
        <v>0</v>
      </c>
      <c r="J198" s="78">
        <v>0</v>
      </c>
      <c r="K198" s="79">
        <v>0</v>
      </c>
      <c r="L198" s="140">
        <v>0</v>
      </c>
      <c r="M198" s="78">
        <v>0</v>
      </c>
      <c r="N198" s="79">
        <v>0</v>
      </c>
      <c r="O198" s="85">
        <v>46</v>
      </c>
      <c r="P198" s="518">
        <f t="shared" si="24"/>
        <v>-46</v>
      </c>
      <c r="Q198" s="140">
        <v>0</v>
      </c>
      <c r="R198" s="78">
        <v>0</v>
      </c>
      <c r="S198" s="78">
        <v>0</v>
      </c>
      <c r="T198" s="78">
        <v>0</v>
      </c>
      <c r="U198" s="80">
        <v>0</v>
      </c>
      <c r="V198" s="78" t="s">
        <v>309</v>
      </c>
      <c r="W198" s="537" t="s">
        <v>310</v>
      </c>
      <c r="X198" s="519">
        <v>2232</v>
      </c>
    </row>
    <row r="199" spans="1:24" ht="19.149999999999999" customHeight="1" x14ac:dyDescent="0.15">
      <c r="A199" s="515">
        <v>2242</v>
      </c>
      <c r="B199" s="516" t="s">
        <v>465</v>
      </c>
      <c r="C199" s="376">
        <v>3</v>
      </c>
      <c r="D199" s="199">
        <v>3</v>
      </c>
      <c r="E199" s="517">
        <f t="shared" si="23"/>
        <v>0</v>
      </c>
      <c r="F199" s="140">
        <v>12</v>
      </c>
      <c r="G199" s="78">
        <v>18</v>
      </c>
      <c r="H199" s="79">
        <v>30</v>
      </c>
      <c r="I199" s="140">
        <v>0</v>
      </c>
      <c r="J199" s="78">
        <v>0</v>
      </c>
      <c r="K199" s="79">
        <v>0</v>
      </c>
      <c r="L199" s="140">
        <v>12</v>
      </c>
      <c r="M199" s="78">
        <v>18</v>
      </c>
      <c r="N199" s="79">
        <v>30</v>
      </c>
      <c r="O199" s="85">
        <v>28</v>
      </c>
      <c r="P199" s="518">
        <f t="shared" si="24"/>
        <v>2</v>
      </c>
      <c r="Q199" s="140">
        <v>16192</v>
      </c>
      <c r="R199" s="78">
        <v>0</v>
      </c>
      <c r="S199" s="78">
        <v>0</v>
      </c>
      <c r="T199" s="78">
        <v>0</v>
      </c>
      <c r="U199" s="80">
        <v>16192</v>
      </c>
      <c r="V199" s="78">
        <v>16998</v>
      </c>
      <c r="W199" s="518">
        <f t="shared" si="25"/>
        <v>-806</v>
      </c>
      <c r="X199" s="519">
        <v>2242</v>
      </c>
    </row>
    <row r="200" spans="1:24" ht="19.149999999999999" customHeight="1" x14ac:dyDescent="0.15">
      <c r="A200" s="515">
        <v>2243</v>
      </c>
      <c r="B200" s="516" t="s">
        <v>466</v>
      </c>
      <c r="C200" s="376">
        <v>2</v>
      </c>
      <c r="D200" s="199">
        <v>2</v>
      </c>
      <c r="E200" s="517">
        <f t="shared" si="23"/>
        <v>0</v>
      </c>
      <c r="F200" s="140">
        <v>5</v>
      </c>
      <c r="G200" s="78">
        <v>9</v>
      </c>
      <c r="H200" s="79">
        <v>14</v>
      </c>
      <c r="I200" s="140">
        <v>0</v>
      </c>
      <c r="J200" s="78">
        <v>0</v>
      </c>
      <c r="K200" s="79">
        <v>0</v>
      </c>
      <c r="L200" s="140">
        <v>5</v>
      </c>
      <c r="M200" s="78">
        <v>9</v>
      </c>
      <c r="N200" s="79">
        <v>14</v>
      </c>
      <c r="O200" s="85">
        <v>20</v>
      </c>
      <c r="P200" s="518">
        <f t="shared" si="24"/>
        <v>-6</v>
      </c>
      <c r="Q200" s="140" t="s">
        <v>309</v>
      </c>
      <c r="R200" s="78">
        <v>0</v>
      </c>
      <c r="S200" s="78">
        <v>0</v>
      </c>
      <c r="T200" s="78">
        <v>0</v>
      </c>
      <c r="U200" s="80" t="s">
        <v>309</v>
      </c>
      <c r="V200" s="78" t="s">
        <v>309</v>
      </c>
      <c r="W200" s="537" t="s">
        <v>310</v>
      </c>
      <c r="X200" s="519">
        <v>2243</v>
      </c>
    </row>
    <row r="201" spans="1:24" ht="19.149999999999999" customHeight="1" x14ac:dyDescent="0.15">
      <c r="A201" s="515">
        <v>2244</v>
      </c>
      <c r="B201" s="516" t="s">
        <v>467</v>
      </c>
      <c r="C201" s="376">
        <v>3</v>
      </c>
      <c r="D201" s="199">
        <v>3</v>
      </c>
      <c r="E201" s="517">
        <f t="shared" si="23"/>
        <v>0</v>
      </c>
      <c r="F201" s="140">
        <v>118</v>
      </c>
      <c r="G201" s="78">
        <v>108</v>
      </c>
      <c r="H201" s="79">
        <v>226</v>
      </c>
      <c r="I201" s="140">
        <v>0</v>
      </c>
      <c r="J201" s="78">
        <v>0</v>
      </c>
      <c r="K201" s="79">
        <v>0</v>
      </c>
      <c r="L201" s="140">
        <v>118</v>
      </c>
      <c r="M201" s="78">
        <v>108</v>
      </c>
      <c r="N201" s="79">
        <v>226</v>
      </c>
      <c r="O201" s="85">
        <v>204</v>
      </c>
      <c r="P201" s="518">
        <f t="shared" si="24"/>
        <v>22</v>
      </c>
      <c r="Q201" s="140">
        <v>185</v>
      </c>
      <c r="R201" s="78">
        <v>92328</v>
      </c>
      <c r="S201" s="78">
        <v>310</v>
      </c>
      <c r="T201" s="78">
        <v>0</v>
      </c>
      <c r="U201" s="80">
        <v>92823</v>
      </c>
      <c r="V201" s="78">
        <v>91511</v>
      </c>
      <c r="W201" s="518">
        <f t="shared" si="25"/>
        <v>1312</v>
      </c>
      <c r="X201" s="519">
        <v>2244</v>
      </c>
    </row>
    <row r="202" spans="1:24" ht="19.149999999999999" customHeight="1" x14ac:dyDescent="0.15">
      <c r="A202" s="515">
        <v>2245</v>
      </c>
      <c r="B202" s="516" t="s">
        <v>468</v>
      </c>
      <c r="C202" s="376">
        <v>1</v>
      </c>
      <c r="D202" s="199">
        <v>1</v>
      </c>
      <c r="E202" s="517">
        <f t="shared" si="23"/>
        <v>0</v>
      </c>
      <c r="F202" s="140">
        <v>26</v>
      </c>
      <c r="G202" s="78">
        <v>25</v>
      </c>
      <c r="H202" s="79">
        <v>51</v>
      </c>
      <c r="I202" s="140">
        <v>0</v>
      </c>
      <c r="J202" s="78">
        <v>0</v>
      </c>
      <c r="K202" s="79">
        <v>0</v>
      </c>
      <c r="L202" s="140">
        <v>26</v>
      </c>
      <c r="M202" s="78">
        <v>25</v>
      </c>
      <c r="N202" s="79">
        <v>51</v>
      </c>
      <c r="O202" s="85">
        <v>52</v>
      </c>
      <c r="P202" s="518">
        <f t="shared" si="24"/>
        <v>-1</v>
      </c>
      <c r="Q202" s="140">
        <v>0</v>
      </c>
      <c r="R202" s="78" t="s">
        <v>309</v>
      </c>
      <c r="S202" s="78">
        <v>0</v>
      </c>
      <c r="T202" s="78">
        <v>0</v>
      </c>
      <c r="U202" s="80" t="s">
        <v>309</v>
      </c>
      <c r="V202" s="78" t="s">
        <v>309</v>
      </c>
      <c r="W202" s="537" t="s">
        <v>310</v>
      </c>
      <c r="X202" s="519">
        <v>2245</v>
      </c>
    </row>
    <row r="203" spans="1:24" ht="19.149999999999999" customHeight="1" x14ac:dyDescent="0.15">
      <c r="A203" s="515">
        <v>2246</v>
      </c>
      <c r="B203" s="516" t="s">
        <v>469</v>
      </c>
      <c r="C203" s="376">
        <v>2</v>
      </c>
      <c r="D203" s="199">
        <v>1</v>
      </c>
      <c r="E203" s="517">
        <f t="shared" si="23"/>
        <v>-1</v>
      </c>
      <c r="F203" s="140">
        <v>3</v>
      </c>
      <c r="G203" s="78">
        <v>4</v>
      </c>
      <c r="H203" s="79">
        <v>7</v>
      </c>
      <c r="I203" s="140">
        <v>0</v>
      </c>
      <c r="J203" s="78">
        <v>0</v>
      </c>
      <c r="K203" s="79">
        <v>0</v>
      </c>
      <c r="L203" s="140">
        <v>3</v>
      </c>
      <c r="M203" s="78">
        <v>4</v>
      </c>
      <c r="N203" s="79">
        <v>7</v>
      </c>
      <c r="O203" s="85">
        <v>18</v>
      </c>
      <c r="P203" s="518">
        <f t="shared" si="24"/>
        <v>-11</v>
      </c>
      <c r="Q203" s="140" t="s">
        <v>309</v>
      </c>
      <c r="R203" s="78" t="s">
        <v>309</v>
      </c>
      <c r="S203" s="78" t="s">
        <v>309</v>
      </c>
      <c r="T203" s="78">
        <v>0</v>
      </c>
      <c r="U203" s="80" t="s">
        <v>309</v>
      </c>
      <c r="V203" s="78" t="s">
        <v>309</v>
      </c>
      <c r="W203" s="537" t="s">
        <v>310</v>
      </c>
      <c r="X203" s="519">
        <v>2246</v>
      </c>
    </row>
    <row r="204" spans="1:24" ht="19.149999999999999" customHeight="1" x14ac:dyDescent="0.15">
      <c r="A204" s="515">
        <v>2281</v>
      </c>
      <c r="B204" s="516" t="s">
        <v>470</v>
      </c>
      <c r="C204" s="376">
        <v>13</v>
      </c>
      <c r="D204" s="199">
        <v>13</v>
      </c>
      <c r="E204" s="517">
        <f t="shared" si="23"/>
        <v>0</v>
      </c>
      <c r="F204" s="140">
        <v>174</v>
      </c>
      <c r="G204" s="78">
        <v>41</v>
      </c>
      <c r="H204" s="79">
        <v>215</v>
      </c>
      <c r="I204" s="140">
        <v>0</v>
      </c>
      <c r="J204" s="78">
        <v>0</v>
      </c>
      <c r="K204" s="79">
        <v>0</v>
      </c>
      <c r="L204" s="140">
        <v>174</v>
      </c>
      <c r="M204" s="78">
        <v>41</v>
      </c>
      <c r="N204" s="79">
        <v>215</v>
      </c>
      <c r="O204" s="85">
        <v>196</v>
      </c>
      <c r="P204" s="518">
        <f>N204-O204</f>
        <v>19</v>
      </c>
      <c r="Q204" s="140">
        <v>351917</v>
      </c>
      <c r="R204" s="78">
        <v>0</v>
      </c>
      <c r="S204" s="78">
        <v>0</v>
      </c>
      <c r="T204" s="78">
        <v>0</v>
      </c>
      <c r="U204" s="80">
        <v>351917</v>
      </c>
      <c r="V204" s="78">
        <v>331583</v>
      </c>
      <c r="W204" s="518">
        <f>U204-V204</f>
        <v>20334</v>
      </c>
      <c r="X204" s="519">
        <v>2281</v>
      </c>
    </row>
    <row r="205" spans="1:24" ht="19.149999999999999" customHeight="1" thickBot="1" x14ac:dyDescent="0.2">
      <c r="A205" s="524"/>
      <c r="B205" s="525"/>
      <c r="C205" s="551"/>
      <c r="D205" s="203"/>
      <c r="E205" s="542" t="s">
        <v>44</v>
      </c>
      <c r="F205" s="143"/>
      <c r="G205" s="92"/>
      <c r="H205" s="93"/>
      <c r="I205" s="143"/>
      <c r="J205" s="92"/>
      <c r="K205" s="93"/>
      <c r="L205" s="143"/>
      <c r="M205" s="92"/>
      <c r="N205" s="93"/>
      <c r="O205" s="528"/>
      <c r="P205" s="529"/>
      <c r="Q205" s="143"/>
      <c r="R205" s="92"/>
      <c r="S205" s="92"/>
      <c r="T205" s="92"/>
      <c r="U205" s="94"/>
      <c r="V205" s="92"/>
      <c r="W205" s="529"/>
      <c r="X205" s="278"/>
    </row>
    <row r="206" spans="1:24" ht="19.149999999999999" customHeight="1" x14ac:dyDescent="0.15">
      <c r="A206" s="530"/>
      <c r="E206" s="531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532"/>
      <c r="Q206" s="80"/>
      <c r="R206" s="80"/>
      <c r="S206" s="80"/>
      <c r="T206" s="80"/>
      <c r="U206" s="80"/>
      <c r="V206" s="80"/>
      <c r="W206" s="532"/>
      <c r="X206" s="163"/>
    </row>
    <row r="207" spans="1:24" ht="19.149999999999999" customHeight="1" thickBot="1" x14ac:dyDescent="0.2">
      <c r="A207" s="530"/>
      <c r="E207" s="531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532"/>
      <c r="Q207" s="80"/>
      <c r="R207" s="80"/>
      <c r="S207" s="80"/>
      <c r="T207" s="80"/>
      <c r="U207" s="80"/>
      <c r="V207" s="80"/>
      <c r="W207" s="532"/>
      <c r="X207" s="163"/>
    </row>
    <row r="208" spans="1:24" ht="19.149999999999999" customHeight="1" thickBot="1" x14ac:dyDescent="0.2">
      <c r="A208" s="619" t="s">
        <v>288</v>
      </c>
      <c r="B208" s="632"/>
      <c r="C208" s="674" t="s">
        <v>1</v>
      </c>
      <c r="D208" s="632"/>
      <c r="E208" s="633"/>
      <c r="F208" s="423" t="s">
        <v>289</v>
      </c>
      <c r="G208" s="424"/>
      <c r="H208" s="424"/>
      <c r="I208" s="424"/>
      <c r="J208" s="424"/>
      <c r="K208" s="424"/>
      <c r="L208" s="425"/>
      <c r="M208" s="425"/>
      <c r="N208" s="426"/>
      <c r="O208" s="425"/>
      <c r="P208" s="427"/>
      <c r="Q208" s="674" t="s">
        <v>290</v>
      </c>
      <c r="R208" s="632"/>
      <c r="S208" s="632"/>
      <c r="T208" s="632"/>
      <c r="U208" s="632"/>
      <c r="V208" s="632"/>
      <c r="W208" s="633"/>
      <c r="X208" s="701"/>
    </row>
    <row r="209" spans="1:24" ht="19.149999999999999" customHeight="1" thickBot="1" x14ac:dyDescent="0.2">
      <c r="A209" s="620"/>
      <c r="B209" s="634"/>
      <c r="C209" s="621"/>
      <c r="D209" s="641"/>
      <c r="E209" s="631"/>
      <c r="F209" s="704" t="s">
        <v>291</v>
      </c>
      <c r="G209" s="705"/>
      <c r="H209" s="706"/>
      <c r="I209" s="707" t="s">
        <v>292</v>
      </c>
      <c r="J209" s="708"/>
      <c r="K209" s="709"/>
      <c r="L209" s="710" t="s">
        <v>293</v>
      </c>
      <c r="M209" s="711"/>
      <c r="N209" s="712"/>
      <c r="O209" s="721" t="s">
        <v>294</v>
      </c>
      <c r="P209" s="715" t="s">
        <v>295</v>
      </c>
      <c r="Q209" s="717" t="s">
        <v>296</v>
      </c>
      <c r="R209" s="719" t="s">
        <v>297</v>
      </c>
      <c r="S209" s="719" t="s">
        <v>298</v>
      </c>
      <c r="T209" s="719" t="s">
        <v>299</v>
      </c>
      <c r="U209" s="719" t="s">
        <v>300</v>
      </c>
      <c r="V209" s="719" t="s">
        <v>301</v>
      </c>
      <c r="W209" s="715" t="s">
        <v>295</v>
      </c>
      <c r="X209" s="702"/>
    </row>
    <row r="210" spans="1:24" ht="19.149999999999999" customHeight="1" thickBot="1" x14ac:dyDescent="0.2">
      <c r="A210" s="621"/>
      <c r="B210" s="641"/>
      <c r="C210" s="430" t="s">
        <v>302</v>
      </c>
      <c r="D210" s="431" t="s">
        <v>303</v>
      </c>
      <c r="E210" s="432" t="s">
        <v>295</v>
      </c>
      <c r="F210" s="433" t="s">
        <v>48</v>
      </c>
      <c r="G210" s="434" t="s">
        <v>49</v>
      </c>
      <c r="H210" s="428" t="s">
        <v>50</v>
      </c>
      <c r="I210" s="433" t="s">
        <v>48</v>
      </c>
      <c r="J210" s="434" t="s">
        <v>49</v>
      </c>
      <c r="K210" s="428" t="s">
        <v>50</v>
      </c>
      <c r="L210" s="433" t="s">
        <v>48</v>
      </c>
      <c r="M210" s="434" t="s">
        <v>49</v>
      </c>
      <c r="N210" s="150" t="s">
        <v>50</v>
      </c>
      <c r="O210" s="722"/>
      <c r="P210" s="716"/>
      <c r="Q210" s="718"/>
      <c r="R210" s="659"/>
      <c r="S210" s="659"/>
      <c r="T210" s="659"/>
      <c r="U210" s="659"/>
      <c r="V210" s="659"/>
      <c r="W210" s="716"/>
      <c r="X210" s="703"/>
    </row>
    <row r="211" spans="1:24" ht="19.149999999999999" customHeight="1" x14ac:dyDescent="0.15">
      <c r="A211" s="515">
        <v>2283</v>
      </c>
      <c r="B211" s="516" t="s">
        <v>471</v>
      </c>
      <c r="C211" s="195">
        <v>9</v>
      </c>
      <c r="D211" s="199">
        <v>7</v>
      </c>
      <c r="E211" s="552">
        <f>D211-C211</f>
        <v>-2</v>
      </c>
      <c r="F211" s="140">
        <v>26</v>
      </c>
      <c r="G211" s="78">
        <v>13</v>
      </c>
      <c r="H211" s="79">
        <v>39</v>
      </c>
      <c r="I211" s="140">
        <v>2</v>
      </c>
      <c r="J211" s="78">
        <v>0</v>
      </c>
      <c r="K211" s="79">
        <v>2</v>
      </c>
      <c r="L211" s="140">
        <v>28</v>
      </c>
      <c r="M211" s="78">
        <v>13</v>
      </c>
      <c r="N211" s="79">
        <v>41</v>
      </c>
      <c r="O211" s="140">
        <v>48</v>
      </c>
      <c r="P211" s="539">
        <f>N211-O211</f>
        <v>-7</v>
      </c>
      <c r="Q211" s="140">
        <v>32771</v>
      </c>
      <c r="R211" s="78">
        <v>0</v>
      </c>
      <c r="S211" s="78">
        <v>20</v>
      </c>
      <c r="T211" s="78">
        <v>0</v>
      </c>
      <c r="U211" s="80">
        <v>32791</v>
      </c>
      <c r="V211" s="137">
        <v>46088</v>
      </c>
      <c r="W211" s="532">
        <f>U211-V211</f>
        <v>-13297</v>
      </c>
      <c r="X211" s="519">
        <v>2283</v>
      </c>
    </row>
    <row r="212" spans="1:24" ht="19.149999999999999" customHeight="1" x14ac:dyDescent="0.15">
      <c r="A212" s="515">
        <v>2284</v>
      </c>
      <c r="B212" s="516" t="s">
        <v>472</v>
      </c>
      <c r="C212" s="376">
        <v>1</v>
      </c>
      <c r="D212" s="199">
        <v>1</v>
      </c>
      <c r="E212" s="517">
        <f>D212-C212</f>
        <v>0</v>
      </c>
      <c r="F212" s="140">
        <v>13</v>
      </c>
      <c r="G212" s="78">
        <v>16</v>
      </c>
      <c r="H212" s="79">
        <v>29</v>
      </c>
      <c r="I212" s="140">
        <v>0</v>
      </c>
      <c r="J212" s="78">
        <v>0</v>
      </c>
      <c r="K212" s="79">
        <v>0</v>
      </c>
      <c r="L212" s="140">
        <v>13</v>
      </c>
      <c r="M212" s="78">
        <v>16</v>
      </c>
      <c r="N212" s="79">
        <v>29</v>
      </c>
      <c r="O212" s="140">
        <v>24</v>
      </c>
      <c r="P212" s="539">
        <f>N212-O212</f>
        <v>5</v>
      </c>
      <c r="Q212" s="140" t="s">
        <v>309</v>
      </c>
      <c r="R212" s="78">
        <v>0</v>
      </c>
      <c r="S212" s="78">
        <v>0</v>
      </c>
      <c r="T212" s="78">
        <v>0</v>
      </c>
      <c r="U212" s="80" t="s">
        <v>309</v>
      </c>
      <c r="V212" s="78" t="s">
        <v>309</v>
      </c>
      <c r="W212" s="537" t="s">
        <v>310</v>
      </c>
      <c r="X212" s="519">
        <v>2284</v>
      </c>
    </row>
    <row r="213" spans="1:24" ht="19.149999999999999" customHeight="1" x14ac:dyDescent="0.15">
      <c r="A213" s="553">
        <v>2293</v>
      </c>
      <c r="B213" s="516" t="s">
        <v>473</v>
      </c>
      <c r="C213" s="460">
        <v>1</v>
      </c>
      <c r="D213" s="461">
        <v>1</v>
      </c>
      <c r="E213" s="517">
        <f>D213-C213</f>
        <v>0</v>
      </c>
      <c r="F213" s="155">
        <v>29</v>
      </c>
      <c r="G213" s="83">
        <v>14</v>
      </c>
      <c r="H213" s="266">
        <v>43</v>
      </c>
      <c r="I213" s="155">
        <v>0</v>
      </c>
      <c r="J213" s="83">
        <v>0</v>
      </c>
      <c r="K213" s="266">
        <v>0</v>
      </c>
      <c r="L213" s="155">
        <v>29</v>
      </c>
      <c r="M213" s="83">
        <v>14</v>
      </c>
      <c r="N213" s="266">
        <v>43</v>
      </c>
      <c r="O213" s="155">
        <v>57</v>
      </c>
      <c r="P213" s="539">
        <f>N213-O213</f>
        <v>-14</v>
      </c>
      <c r="Q213" s="155">
        <v>0</v>
      </c>
      <c r="R213" s="83" t="s">
        <v>309</v>
      </c>
      <c r="S213" s="83">
        <v>0</v>
      </c>
      <c r="T213" s="83">
        <v>0</v>
      </c>
      <c r="U213" s="86" t="s">
        <v>309</v>
      </c>
      <c r="V213" s="83" t="s">
        <v>309</v>
      </c>
      <c r="W213" s="537" t="s">
        <v>310</v>
      </c>
      <c r="X213" s="554">
        <v>2293</v>
      </c>
    </row>
    <row r="214" spans="1:24" ht="19.149999999999999" customHeight="1" x14ac:dyDescent="0.15">
      <c r="A214" s="515">
        <v>2299</v>
      </c>
      <c r="B214" s="516" t="s">
        <v>474</v>
      </c>
      <c r="C214" s="376">
        <v>4</v>
      </c>
      <c r="D214" s="199">
        <v>3</v>
      </c>
      <c r="E214" s="517">
        <f>D214-C214</f>
        <v>-1</v>
      </c>
      <c r="F214" s="140">
        <v>57</v>
      </c>
      <c r="G214" s="78">
        <v>9</v>
      </c>
      <c r="H214" s="79">
        <v>66</v>
      </c>
      <c r="I214" s="140">
        <v>0</v>
      </c>
      <c r="J214" s="78">
        <v>0</v>
      </c>
      <c r="K214" s="79">
        <v>0</v>
      </c>
      <c r="L214" s="140">
        <v>57</v>
      </c>
      <c r="M214" s="78">
        <v>9</v>
      </c>
      <c r="N214" s="79">
        <v>66</v>
      </c>
      <c r="O214" s="140">
        <v>79</v>
      </c>
      <c r="P214" s="539">
        <f>N214-O214</f>
        <v>-13</v>
      </c>
      <c r="Q214" s="140">
        <v>131664</v>
      </c>
      <c r="R214" s="78">
        <v>8306</v>
      </c>
      <c r="S214" s="78">
        <v>0</v>
      </c>
      <c r="T214" s="78">
        <v>0</v>
      </c>
      <c r="U214" s="80">
        <v>139970</v>
      </c>
      <c r="V214" s="78">
        <v>146427</v>
      </c>
      <c r="W214" s="532">
        <f>U214-V214</f>
        <v>-6457</v>
      </c>
      <c r="X214" s="541">
        <v>2299</v>
      </c>
    </row>
    <row r="215" spans="1:24" ht="19.149999999999999" customHeight="1" thickBot="1" x14ac:dyDescent="0.2">
      <c r="A215" s="515"/>
      <c r="B215" s="516"/>
      <c r="C215" s="526"/>
      <c r="D215" s="199"/>
      <c r="E215" s="517"/>
      <c r="F215" s="140"/>
      <c r="G215" s="78"/>
      <c r="H215" s="79"/>
      <c r="I215" s="140"/>
      <c r="J215" s="78"/>
      <c r="K215" s="79"/>
      <c r="L215" s="140"/>
      <c r="M215" s="78"/>
      <c r="N215" s="79"/>
      <c r="O215" s="143"/>
      <c r="P215" s="539"/>
      <c r="Q215" s="140"/>
      <c r="R215" s="78"/>
      <c r="S215" s="78"/>
      <c r="T215" s="78"/>
      <c r="U215" s="80"/>
      <c r="V215" s="92"/>
      <c r="W215" s="532"/>
      <c r="X215" s="541"/>
    </row>
    <row r="216" spans="1:24" ht="19.149999999999999" customHeight="1" x14ac:dyDescent="0.15">
      <c r="A216" s="509">
        <v>23</v>
      </c>
      <c r="B216" s="521" t="s">
        <v>222</v>
      </c>
      <c r="C216" s="471">
        <v>14</v>
      </c>
      <c r="D216" s="472">
        <v>14</v>
      </c>
      <c r="E216" s="473">
        <f>D216-C216</f>
        <v>0</v>
      </c>
      <c r="F216" s="474">
        <v>282</v>
      </c>
      <c r="G216" s="475">
        <v>47</v>
      </c>
      <c r="H216" s="476">
        <v>329</v>
      </c>
      <c r="I216" s="474">
        <v>6</v>
      </c>
      <c r="J216" s="475">
        <v>0</v>
      </c>
      <c r="K216" s="476">
        <v>6</v>
      </c>
      <c r="L216" s="474">
        <v>288</v>
      </c>
      <c r="M216" s="475">
        <v>47</v>
      </c>
      <c r="N216" s="476">
        <v>335</v>
      </c>
      <c r="O216" s="474">
        <v>305</v>
      </c>
      <c r="P216" s="538">
        <f>N216-O216</f>
        <v>30</v>
      </c>
      <c r="Q216" s="474">
        <v>454740</v>
      </c>
      <c r="R216" s="475">
        <v>940715</v>
      </c>
      <c r="S216" s="475">
        <v>0</v>
      </c>
      <c r="T216" s="475">
        <v>0</v>
      </c>
      <c r="U216" s="512">
        <v>1395455</v>
      </c>
      <c r="V216" s="475">
        <v>1102763</v>
      </c>
      <c r="W216" s="536">
        <f>U216-V216</f>
        <v>292692</v>
      </c>
      <c r="X216" s="540">
        <v>23</v>
      </c>
    </row>
    <row r="217" spans="1:24" ht="19.149999999999999" customHeight="1" x14ac:dyDescent="0.15">
      <c r="A217" s="515">
        <v>2313</v>
      </c>
      <c r="B217" s="516" t="s">
        <v>475</v>
      </c>
      <c r="C217" s="376">
        <v>1</v>
      </c>
      <c r="D217" s="490">
        <v>1</v>
      </c>
      <c r="E217" s="491">
        <f>D217-C217</f>
        <v>0</v>
      </c>
      <c r="F217" s="492">
        <v>146</v>
      </c>
      <c r="G217" s="490">
        <v>4</v>
      </c>
      <c r="H217" s="493">
        <v>150</v>
      </c>
      <c r="I217" s="492">
        <v>0</v>
      </c>
      <c r="J217" s="490">
        <v>0</v>
      </c>
      <c r="K217" s="493">
        <v>0</v>
      </c>
      <c r="L217" s="492">
        <v>146</v>
      </c>
      <c r="M217" s="490">
        <v>4</v>
      </c>
      <c r="N217" s="493">
        <v>150</v>
      </c>
      <c r="O217" s="140">
        <v>149</v>
      </c>
      <c r="P217" s="555">
        <f>N217-O217</f>
        <v>1</v>
      </c>
      <c r="Q217" s="140">
        <v>0</v>
      </c>
      <c r="R217" s="78" t="s">
        <v>309</v>
      </c>
      <c r="S217" s="78">
        <v>0</v>
      </c>
      <c r="T217" s="78">
        <v>0</v>
      </c>
      <c r="U217" s="80" t="s">
        <v>309</v>
      </c>
      <c r="V217" s="78" t="s">
        <v>309</v>
      </c>
      <c r="W217" s="537" t="s">
        <v>310</v>
      </c>
      <c r="X217" s="541">
        <v>2313</v>
      </c>
    </row>
    <row r="218" spans="1:24" ht="19.149999999999999" customHeight="1" x14ac:dyDescent="0.15">
      <c r="A218" s="515">
        <v>2333</v>
      </c>
      <c r="B218" s="516" t="s">
        <v>476</v>
      </c>
      <c r="C218" s="376">
        <v>1</v>
      </c>
      <c r="D218" s="490">
        <v>1</v>
      </c>
      <c r="E218" s="517">
        <f t="shared" ref="E218:E224" si="26">D218-C218</f>
        <v>0</v>
      </c>
      <c r="F218" s="492">
        <v>9</v>
      </c>
      <c r="G218" s="490">
        <v>1</v>
      </c>
      <c r="H218" s="493">
        <v>10</v>
      </c>
      <c r="I218" s="492">
        <v>0</v>
      </c>
      <c r="J218" s="490">
        <v>0</v>
      </c>
      <c r="K218" s="493">
        <v>0</v>
      </c>
      <c r="L218" s="492">
        <v>9</v>
      </c>
      <c r="M218" s="490">
        <v>1</v>
      </c>
      <c r="N218" s="493">
        <v>10</v>
      </c>
      <c r="O218" s="140">
        <v>37</v>
      </c>
      <c r="P218" s="555">
        <f>N218-O218</f>
        <v>-27</v>
      </c>
      <c r="Q218" s="140" t="s">
        <v>309</v>
      </c>
      <c r="R218" s="78">
        <v>0</v>
      </c>
      <c r="S218" s="78">
        <v>0</v>
      </c>
      <c r="T218" s="78">
        <v>0</v>
      </c>
      <c r="U218" s="80" t="s">
        <v>309</v>
      </c>
      <c r="V218" s="78" t="s">
        <v>309</v>
      </c>
      <c r="W218" s="537" t="s">
        <v>310</v>
      </c>
      <c r="X218" s="541">
        <v>2333</v>
      </c>
    </row>
    <row r="219" spans="1:24" ht="19.149999999999999" customHeight="1" x14ac:dyDescent="0.15">
      <c r="A219" s="515">
        <v>2334</v>
      </c>
      <c r="B219" s="516" t="s">
        <v>477</v>
      </c>
      <c r="C219" s="496">
        <v>0</v>
      </c>
      <c r="D219" s="490">
        <v>1</v>
      </c>
      <c r="E219" s="517">
        <f t="shared" si="26"/>
        <v>1</v>
      </c>
      <c r="F219" s="492">
        <v>31</v>
      </c>
      <c r="G219" s="490">
        <v>10</v>
      </c>
      <c r="H219" s="493">
        <v>41</v>
      </c>
      <c r="I219" s="492">
        <v>0</v>
      </c>
      <c r="J219" s="490">
        <v>0</v>
      </c>
      <c r="K219" s="493">
        <v>0</v>
      </c>
      <c r="L219" s="492">
        <v>31</v>
      </c>
      <c r="M219" s="490">
        <v>10</v>
      </c>
      <c r="N219" s="493">
        <v>41</v>
      </c>
      <c r="O219" s="492">
        <v>0</v>
      </c>
      <c r="P219" s="555">
        <f t="shared" ref="P219:P224" si="27">N219-O219</f>
        <v>41</v>
      </c>
      <c r="Q219" s="140" t="s">
        <v>309</v>
      </c>
      <c r="R219" s="78">
        <v>0</v>
      </c>
      <c r="S219" s="78">
        <v>0</v>
      </c>
      <c r="T219" s="78">
        <v>0</v>
      </c>
      <c r="U219" s="80" t="s">
        <v>309</v>
      </c>
      <c r="V219" s="78">
        <v>0</v>
      </c>
      <c r="W219" s="537" t="s">
        <v>310</v>
      </c>
      <c r="X219" s="541">
        <v>2334</v>
      </c>
    </row>
    <row r="220" spans="1:24" ht="19.149999999999999" customHeight="1" x14ac:dyDescent="0.15">
      <c r="A220" s="515">
        <v>2338</v>
      </c>
      <c r="B220" s="516" t="s">
        <v>478</v>
      </c>
      <c r="C220" s="376">
        <v>1</v>
      </c>
      <c r="D220" s="490">
        <v>1</v>
      </c>
      <c r="E220" s="517">
        <f t="shared" si="26"/>
        <v>0</v>
      </c>
      <c r="F220" s="492">
        <v>3</v>
      </c>
      <c r="G220" s="490">
        <v>6</v>
      </c>
      <c r="H220" s="493">
        <v>9</v>
      </c>
      <c r="I220" s="492">
        <v>0</v>
      </c>
      <c r="J220" s="490">
        <v>0</v>
      </c>
      <c r="K220" s="493">
        <v>0</v>
      </c>
      <c r="L220" s="492">
        <v>3</v>
      </c>
      <c r="M220" s="490">
        <v>6</v>
      </c>
      <c r="N220" s="493">
        <v>9</v>
      </c>
      <c r="O220" s="140">
        <v>8</v>
      </c>
      <c r="P220" s="555">
        <f t="shared" si="27"/>
        <v>1</v>
      </c>
      <c r="Q220" s="140" t="s">
        <v>309</v>
      </c>
      <c r="R220" s="78" t="s">
        <v>309</v>
      </c>
      <c r="S220" s="78">
        <v>0</v>
      </c>
      <c r="T220" s="78">
        <v>0</v>
      </c>
      <c r="U220" s="80" t="s">
        <v>309</v>
      </c>
      <c r="V220" s="78" t="s">
        <v>309</v>
      </c>
      <c r="W220" s="537" t="s">
        <v>310</v>
      </c>
      <c r="X220" s="541">
        <v>2338</v>
      </c>
    </row>
    <row r="221" spans="1:24" ht="19.149999999999999" customHeight="1" x14ac:dyDescent="0.15">
      <c r="A221" s="515">
        <v>2351</v>
      </c>
      <c r="B221" s="516" t="s">
        <v>479</v>
      </c>
      <c r="C221" s="376">
        <v>1</v>
      </c>
      <c r="D221" s="490">
        <v>0</v>
      </c>
      <c r="E221" s="517">
        <f t="shared" si="26"/>
        <v>-1</v>
      </c>
      <c r="F221" s="492">
        <v>0</v>
      </c>
      <c r="G221" s="490">
        <v>0</v>
      </c>
      <c r="H221" s="493">
        <v>0</v>
      </c>
      <c r="I221" s="492">
        <v>0</v>
      </c>
      <c r="J221" s="490">
        <v>0</v>
      </c>
      <c r="K221" s="493">
        <v>0</v>
      </c>
      <c r="L221" s="492">
        <v>0</v>
      </c>
      <c r="M221" s="490">
        <v>0</v>
      </c>
      <c r="N221" s="493">
        <v>0</v>
      </c>
      <c r="O221" s="140">
        <v>5</v>
      </c>
      <c r="P221" s="555">
        <f t="shared" si="27"/>
        <v>-5</v>
      </c>
      <c r="Q221" s="140">
        <v>0</v>
      </c>
      <c r="R221" s="78">
        <v>0</v>
      </c>
      <c r="S221" s="78">
        <v>0</v>
      </c>
      <c r="T221" s="78">
        <v>0</v>
      </c>
      <c r="U221" s="80">
        <v>0</v>
      </c>
      <c r="V221" s="78" t="s">
        <v>309</v>
      </c>
      <c r="W221" s="537" t="s">
        <v>310</v>
      </c>
      <c r="X221" s="541">
        <v>2351</v>
      </c>
    </row>
    <row r="222" spans="1:24" ht="19.149999999999999" customHeight="1" x14ac:dyDescent="0.15">
      <c r="A222" s="515">
        <v>2391</v>
      </c>
      <c r="B222" s="516" t="s">
        <v>480</v>
      </c>
      <c r="C222" s="376">
        <v>3</v>
      </c>
      <c r="D222" s="490">
        <v>3</v>
      </c>
      <c r="E222" s="517">
        <f t="shared" si="26"/>
        <v>0</v>
      </c>
      <c r="F222" s="492">
        <v>33</v>
      </c>
      <c r="G222" s="490">
        <v>5</v>
      </c>
      <c r="H222" s="493">
        <v>38</v>
      </c>
      <c r="I222" s="492">
        <v>0</v>
      </c>
      <c r="J222" s="490">
        <v>0</v>
      </c>
      <c r="K222" s="493">
        <v>0</v>
      </c>
      <c r="L222" s="492">
        <v>33</v>
      </c>
      <c r="M222" s="490">
        <v>5</v>
      </c>
      <c r="N222" s="493">
        <v>38</v>
      </c>
      <c r="O222" s="140">
        <v>37</v>
      </c>
      <c r="P222" s="555">
        <f t="shared" si="27"/>
        <v>1</v>
      </c>
      <c r="Q222" s="140">
        <v>54593</v>
      </c>
      <c r="R222" s="78">
        <v>1488</v>
      </c>
      <c r="S222" s="78">
        <v>0</v>
      </c>
      <c r="T222" s="78">
        <v>0</v>
      </c>
      <c r="U222" s="80">
        <v>56081</v>
      </c>
      <c r="V222" s="78">
        <v>45868</v>
      </c>
      <c r="W222" s="532">
        <f>U222-V222</f>
        <v>10213</v>
      </c>
      <c r="X222" s="541">
        <v>2391</v>
      </c>
    </row>
    <row r="223" spans="1:24" ht="19.149999999999999" customHeight="1" x14ac:dyDescent="0.15">
      <c r="A223" s="515">
        <v>2392</v>
      </c>
      <c r="B223" s="516" t="s">
        <v>481</v>
      </c>
      <c r="C223" s="376">
        <v>4</v>
      </c>
      <c r="D223" s="490">
        <v>4</v>
      </c>
      <c r="E223" s="517">
        <f t="shared" si="26"/>
        <v>0</v>
      </c>
      <c r="F223" s="492">
        <v>52</v>
      </c>
      <c r="G223" s="490">
        <v>18</v>
      </c>
      <c r="H223" s="493">
        <v>70</v>
      </c>
      <c r="I223" s="492">
        <v>0</v>
      </c>
      <c r="J223" s="490">
        <v>0</v>
      </c>
      <c r="K223" s="493">
        <v>0</v>
      </c>
      <c r="L223" s="492">
        <v>52</v>
      </c>
      <c r="M223" s="490">
        <v>18</v>
      </c>
      <c r="N223" s="493">
        <v>70</v>
      </c>
      <c r="O223" s="140">
        <v>53</v>
      </c>
      <c r="P223" s="555">
        <f t="shared" si="27"/>
        <v>17</v>
      </c>
      <c r="Q223" s="140">
        <v>116657</v>
      </c>
      <c r="R223" s="78">
        <v>0</v>
      </c>
      <c r="S223" s="78">
        <v>0</v>
      </c>
      <c r="T223" s="78">
        <v>0</v>
      </c>
      <c r="U223" s="80">
        <v>116657</v>
      </c>
      <c r="V223" s="78">
        <v>80766</v>
      </c>
      <c r="W223" s="532">
        <f>U223-V223</f>
        <v>35891</v>
      </c>
      <c r="X223" s="541">
        <v>2392</v>
      </c>
    </row>
    <row r="224" spans="1:24" ht="19.149999999999999" customHeight="1" x14ac:dyDescent="0.15">
      <c r="A224" s="515">
        <v>2399</v>
      </c>
      <c r="B224" s="516" t="s">
        <v>482</v>
      </c>
      <c r="C224" s="376">
        <v>3</v>
      </c>
      <c r="D224" s="490">
        <v>3</v>
      </c>
      <c r="E224" s="517">
        <f t="shared" si="26"/>
        <v>0</v>
      </c>
      <c r="F224" s="492">
        <v>8</v>
      </c>
      <c r="G224" s="490">
        <v>3</v>
      </c>
      <c r="H224" s="493">
        <v>11</v>
      </c>
      <c r="I224" s="492">
        <v>6</v>
      </c>
      <c r="J224" s="490">
        <v>0</v>
      </c>
      <c r="K224" s="493">
        <v>6</v>
      </c>
      <c r="L224" s="492">
        <v>14</v>
      </c>
      <c r="M224" s="490">
        <v>3</v>
      </c>
      <c r="N224" s="493">
        <v>17</v>
      </c>
      <c r="O224" s="140">
        <v>16</v>
      </c>
      <c r="P224" s="555">
        <f t="shared" si="27"/>
        <v>1</v>
      </c>
      <c r="Q224" s="140">
        <v>6460</v>
      </c>
      <c r="R224" s="78">
        <v>3024</v>
      </c>
      <c r="S224" s="78">
        <v>0</v>
      </c>
      <c r="T224" s="78">
        <v>0</v>
      </c>
      <c r="U224" s="80">
        <v>9484</v>
      </c>
      <c r="V224" s="78">
        <v>7330</v>
      </c>
      <c r="W224" s="532">
        <f>U224-V224</f>
        <v>2154</v>
      </c>
      <c r="X224" s="541">
        <v>2399</v>
      </c>
    </row>
    <row r="225" spans="1:24" ht="19.149999999999999" customHeight="1" thickBot="1" x14ac:dyDescent="0.2">
      <c r="A225" s="515"/>
      <c r="B225" s="516"/>
      <c r="C225" s="526"/>
      <c r="D225" s="199"/>
      <c r="E225" s="462" t="s">
        <v>44</v>
      </c>
      <c r="F225" s="140"/>
      <c r="G225" s="78"/>
      <c r="H225" s="79"/>
      <c r="I225" s="140"/>
      <c r="J225" s="78"/>
      <c r="K225" s="79"/>
      <c r="L225" s="140"/>
      <c r="M225" s="78"/>
      <c r="N225" s="79"/>
      <c r="O225" s="143"/>
      <c r="P225" s="539"/>
      <c r="Q225" s="140"/>
      <c r="R225" s="78"/>
      <c r="S225" s="78"/>
      <c r="T225" s="78"/>
      <c r="U225" s="80"/>
      <c r="V225" s="92"/>
      <c r="W225" s="532"/>
      <c r="X225" s="519"/>
    </row>
    <row r="226" spans="1:24" ht="19.149999999999999" customHeight="1" x14ac:dyDescent="0.15">
      <c r="A226" s="509">
        <v>24</v>
      </c>
      <c r="B226" s="521" t="s">
        <v>223</v>
      </c>
      <c r="C226" s="471">
        <v>4</v>
      </c>
      <c r="D226" s="472">
        <v>4</v>
      </c>
      <c r="E226" s="473">
        <f>D226-C226</f>
        <v>0</v>
      </c>
      <c r="F226" s="474">
        <v>144</v>
      </c>
      <c r="G226" s="475">
        <v>26</v>
      </c>
      <c r="H226" s="476">
        <v>170</v>
      </c>
      <c r="I226" s="474">
        <v>0</v>
      </c>
      <c r="J226" s="475">
        <v>0</v>
      </c>
      <c r="K226" s="476">
        <v>0</v>
      </c>
      <c r="L226" s="474">
        <v>144</v>
      </c>
      <c r="M226" s="475">
        <v>26</v>
      </c>
      <c r="N226" s="476">
        <v>170</v>
      </c>
      <c r="O226" s="474">
        <f>SUM(O227:O230)</f>
        <v>217</v>
      </c>
      <c r="P226" s="538">
        <f>N226-O226</f>
        <v>-47</v>
      </c>
      <c r="Q226" s="474" t="s">
        <v>66</v>
      </c>
      <c r="R226" s="475">
        <v>120706</v>
      </c>
      <c r="S226" s="475">
        <v>0</v>
      </c>
      <c r="T226" s="475">
        <v>0</v>
      </c>
      <c r="U226" s="512">
        <v>146326</v>
      </c>
      <c r="V226" s="475">
        <v>508363</v>
      </c>
      <c r="W226" s="536">
        <f>U226-V226</f>
        <v>-362037</v>
      </c>
      <c r="X226" s="523">
        <v>24</v>
      </c>
    </row>
    <row r="227" spans="1:24" ht="19.149999999999999" customHeight="1" x14ac:dyDescent="0.15">
      <c r="A227" s="515">
        <v>2419</v>
      </c>
      <c r="B227" s="516" t="s">
        <v>483</v>
      </c>
      <c r="C227" s="376">
        <v>1</v>
      </c>
      <c r="D227" s="78">
        <v>0</v>
      </c>
      <c r="E227" s="491">
        <f>D227-C227</f>
        <v>-1</v>
      </c>
      <c r="F227" s="451">
        <v>0</v>
      </c>
      <c r="G227" s="452">
        <v>0</v>
      </c>
      <c r="H227" s="453">
        <v>0</v>
      </c>
      <c r="I227" s="451">
        <v>0</v>
      </c>
      <c r="J227" s="452">
        <v>0</v>
      </c>
      <c r="K227" s="453">
        <v>0</v>
      </c>
      <c r="L227" s="451">
        <v>0</v>
      </c>
      <c r="M227" s="452">
        <v>0</v>
      </c>
      <c r="N227" s="453">
        <v>0</v>
      </c>
      <c r="O227" s="140">
        <v>88</v>
      </c>
      <c r="P227" s="556">
        <f>N227-O227</f>
        <v>-88</v>
      </c>
      <c r="Q227" s="451">
        <v>0</v>
      </c>
      <c r="R227" s="452">
        <v>0</v>
      </c>
      <c r="S227" s="452">
        <v>0</v>
      </c>
      <c r="T227" s="452">
        <v>0</v>
      </c>
      <c r="U227" s="557">
        <v>0</v>
      </c>
      <c r="V227" s="78" t="s">
        <v>309</v>
      </c>
      <c r="W227" s="537" t="s">
        <v>310</v>
      </c>
      <c r="X227" s="541">
        <v>2419</v>
      </c>
    </row>
    <row r="228" spans="1:24" ht="19.149999999999999" customHeight="1" x14ac:dyDescent="0.15">
      <c r="A228" s="515">
        <v>2451</v>
      </c>
      <c r="B228" s="516" t="s">
        <v>484</v>
      </c>
      <c r="C228" s="376">
        <v>1</v>
      </c>
      <c r="D228" s="199">
        <v>1</v>
      </c>
      <c r="E228" s="517">
        <f>D228-C228</f>
        <v>0</v>
      </c>
      <c r="F228" s="140">
        <v>11</v>
      </c>
      <c r="G228" s="78">
        <v>2</v>
      </c>
      <c r="H228" s="79">
        <v>13</v>
      </c>
      <c r="I228" s="140">
        <v>0</v>
      </c>
      <c r="J228" s="78">
        <v>0</v>
      </c>
      <c r="K228" s="79">
        <v>0</v>
      </c>
      <c r="L228" s="140">
        <v>11</v>
      </c>
      <c r="M228" s="78">
        <v>2</v>
      </c>
      <c r="N228" s="79">
        <v>13</v>
      </c>
      <c r="O228" s="140">
        <v>12</v>
      </c>
      <c r="P228" s="539">
        <f>N228-O228</f>
        <v>1</v>
      </c>
      <c r="Q228" s="140" t="s">
        <v>309</v>
      </c>
      <c r="R228" s="78">
        <v>0</v>
      </c>
      <c r="S228" s="78">
        <v>0</v>
      </c>
      <c r="T228" s="78">
        <v>0</v>
      </c>
      <c r="U228" s="80" t="s">
        <v>309</v>
      </c>
      <c r="V228" s="78" t="s">
        <v>309</v>
      </c>
      <c r="W228" s="537" t="s">
        <v>310</v>
      </c>
      <c r="X228" s="519">
        <v>2451</v>
      </c>
    </row>
    <row r="229" spans="1:24" ht="19.149999999999999" customHeight="1" x14ac:dyDescent="0.15">
      <c r="A229" s="515">
        <v>2452</v>
      </c>
      <c r="B229" s="516" t="s">
        <v>485</v>
      </c>
      <c r="C229" s="376">
        <v>1</v>
      </c>
      <c r="D229" s="199">
        <v>2</v>
      </c>
      <c r="E229" s="517">
        <f>D229-C229</f>
        <v>1</v>
      </c>
      <c r="F229" s="140">
        <v>21</v>
      </c>
      <c r="G229" s="78">
        <v>2</v>
      </c>
      <c r="H229" s="79">
        <v>23</v>
      </c>
      <c r="I229" s="140">
        <v>0</v>
      </c>
      <c r="J229" s="78">
        <v>0</v>
      </c>
      <c r="K229" s="79">
        <v>0</v>
      </c>
      <c r="L229" s="140">
        <v>21</v>
      </c>
      <c r="M229" s="78">
        <v>2</v>
      </c>
      <c r="N229" s="79">
        <v>23</v>
      </c>
      <c r="O229" s="140">
        <v>7</v>
      </c>
      <c r="P229" s="539">
        <f>N229-O229</f>
        <v>16</v>
      </c>
      <c r="Q229" s="140" t="s">
        <v>309</v>
      </c>
      <c r="R229" s="78" t="s">
        <v>309</v>
      </c>
      <c r="S229" s="78">
        <v>0</v>
      </c>
      <c r="T229" s="78">
        <v>0</v>
      </c>
      <c r="U229" s="80" t="s">
        <v>309</v>
      </c>
      <c r="V229" s="78" t="s">
        <v>309</v>
      </c>
      <c r="W229" s="537" t="s">
        <v>310</v>
      </c>
      <c r="X229" s="519">
        <v>2452</v>
      </c>
    </row>
    <row r="230" spans="1:24" ht="19.149999999999999" customHeight="1" x14ac:dyDescent="0.15">
      <c r="A230" s="515">
        <v>2499</v>
      </c>
      <c r="B230" s="516" t="s">
        <v>486</v>
      </c>
      <c r="C230" s="376">
        <v>1</v>
      </c>
      <c r="D230" s="199">
        <v>1</v>
      </c>
      <c r="E230" s="517">
        <f>D230-C230</f>
        <v>0</v>
      </c>
      <c r="F230" s="140">
        <v>112</v>
      </c>
      <c r="G230" s="78">
        <v>22</v>
      </c>
      <c r="H230" s="79">
        <v>134</v>
      </c>
      <c r="I230" s="140">
        <v>0</v>
      </c>
      <c r="J230" s="78">
        <v>0</v>
      </c>
      <c r="K230" s="79">
        <v>0</v>
      </c>
      <c r="L230" s="140">
        <v>112</v>
      </c>
      <c r="M230" s="78">
        <v>22</v>
      </c>
      <c r="N230" s="79">
        <v>134</v>
      </c>
      <c r="O230" s="140">
        <v>110</v>
      </c>
      <c r="P230" s="539">
        <f>N230-O230</f>
        <v>24</v>
      </c>
      <c r="Q230" s="140">
        <v>0</v>
      </c>
      <c r="R230" s="78" t="s">
        <v>309</v>
      </c>
      <c r="S230" s="78">
        <v>0</v>
      </c>
      <c r="T230" s="78">
        <v>0</v>
      </c>
      <c r="U230" s="80" t="s">
        <v>309</v>
      </c>
      <c r="V230" s="78" t="s">
        <v>309</v>
      </c>
      <c r="W230" s="537" t="s">
        <v>310</v>
      </c>
      <c r="X230" s="519">
        <v>2499</v>
      </c>
    </row>
    <row r="231" spans="1:24" ht="19.149999999999999" customHeight="1" thickBot="1" x14ac:dyDescent="0.2">
      <c r="A231" s="515"/>
      <c r="B231" s="516"/>
      <c r="C231" s="526"/>
      <c r="D231" s="199"/>
      <c r="E231" s="542" t="s">
        <v>44</v>
      </c>
      <c r="F231" s="140"/>
      <c r="G231" s="78"/>
      <c r="H231" s="79"/>
      <c r="I231" s="140"/>
      <c r="J231" s="78"/>
      <c r="K231" s="79"/>
      <c r="L231" s="140"/>
      <c r="M231" s="78"/>
      <c r="N231" s="79"/>
      <c r="O231" s="143"/>
      <c r="P231" s="539"/>
      <c r="Q231" s="140"/>
      <c r="R231" s="78"/>
      <c r="S231" s="78"/>
      <c r="T231" s="78"/>
      <c r="U231" s="80"/>
      <c r="V231" s="92"/>
      <c r="W231" s="532"/>
      <c r="X231" s="519"/>
    </row>
    <row r="232" spans="1:24" ht="19.149999999999999" customHeight="1" x14ac:dyDescent="0.15">
      <c r="A232" s="509">
        <v>25</v>
      </c>
      <c r="B232" s="521" t="s">
        <v>224</v>
      </c>
      <c r="C232" s="471">
        <v>139</v>
      </c>
      <c r="D232" s="472">
        <v>126</v>
      </c>
      <c r="E232" s="473">
        <f>D232-C232</f>
        <v>-13</v>
      </c>
      <c r="F232" s="474">
        <v>2004</v>
      </c>
      <c r="G232" s="475">
        <v>615</v>
      </c>
      <c r="H232" s="476">
        <v>2619</v>
      </c>
      <c r="I232" s="474">
        <v>19</v>
      </c>
      <c r="J232" s="475">
        <v>9</v>
      </c>
      <c r="K232" s="476">
        <v>28</v>
      </c>
      <c r="L232" s="474">
        <v>2023</v>
      </c>
      <c r="M232" s="475">
        <v>624</v>
      </c>
      <c r="N232" s="476">
        <v>2647</v>
      </c>
      <c r="O232" s="474">
        <v>2688</v>
      </c>
      <c r="P232" s="538">
        <f>N232-O232</f>
        <v>-41</v>
      </c>
      <c r="Q232" s="474">
        <v>3406967</v>
      </c>
      <c r="R232" s="475">
        <v>775844</v>
      </c>
      <c r="S232" s="475">
        <v>6340</v>
      </c>
      <c r="T232" s="475">
        <v>10</v>
      </c>
      <c r="U232" s="512">
        <v>4189161</v>
      </c>
      <c r="V232" s="475">
        <v>4205241</v>
      </c>
      <c r="W232" s="536">
        <f>U232-V232</f>
        <v>-16080</v>
      </c>
      <c r="X232" s="523">
        <v>25</v>
      </c>
    </row>
    <row r="233" spans="1:24" ht="19.149999999999999" customHeight="1" x14ac:dyDescent="0.15">
      <c r="A233" s="515">
        <v>2511</v>
      </c>
      <c r="B233" s="516" t="s">
        <v>487</v>
      </c>
      <c r="C233" s="376">
        <v>1</v>
      </c>
      <c r="D233" s="199">
        <v>1</v>
      </c>
      <c r="E233" s="491">
        <f>D233-C233</f>
        <v>0</v>
      </c>
      <c r="F233" s="140">
        <v>7</v>
      </c>
      <c r="G233" s="78">
        <v>9</v>
      </c>
      <c r="H233" s="79">
        <v>16</v>
      </c>
      <c r="I233" s="140">
        <v>0</v>
      </c>
      <c r="J233" s="78">
        <v>0</v>
      </c>
      <c r="K233" s="79">
        <v>0</v>
      </c>
      <c r="L233" s="140">
        <v>7</v>
      </c>
      <c r="M233" s="78">
        <v>9</v>
      </c>
      <c r="N233" s="79">
        <v>16</v>
      </c>
      <c r="O233" s="140">
        <v>16</v>
      </c>
      <c r="P233" s="539">
        <f>N233-O233</f>
        <v>0</v>
      </c>
      <c r="Q233" s="140" t="s">
        <v>309</v>
      </c>
      <c r="R233" s="78">
        <v>0</v>
      </c>
      <c r="S233" s="78">
        <v>0</v>
      </c>
      <c r="T233" s="78">
        <v>0</v>
      </c>
      <c r="U233" s="80" t="s">
        <v>309</v>
      </c>
      <c r="V233" s="78" t="s">
        <v>309</v>
      </c>
      <c r="W233" s="537" t="s">
        <v>310</v>
      </c>
      <c r="X233" s="519">
        <v>2511</v>
      </c>
    </row>
    <row r="234" spans="1:24" ht="19.149999999999999" customHeight="1" x14ac:dyDescent="0.15">
      <c r="A234" s="515">
        <v>2523</v>
      </c>
      <c r="B234" s="516" t="s">
        <v>488</v>
      </c>
      <c r="C234" s="376">
        <v>1</v>
      </c>
      <c r="D234" s="199">
        <v>1</v>
      </c>
      <c r="E234" s="517">
        <f t="shared" ref="E234:E252" si="28">D234-C234</f>
        <v>0</v>
      </c>
      <c r="F234" s="140">
        <v>22</v>
      </c>
      <c r="G234" s="78">
        <v>31</v>
      </c>
      <c r="H234" s="79">
        <v>53</v>
      </c>
      <c r="I234" s="140">
        <v>0</v>
      </c>
      <c r="J234" s="78">
        <v>0</v>
      </c>
      <c r="K234" s="79">
        <v>0</v>
      </c>
      <c r="L234" s="140">
        <v>22</v>
      </c>
      <c r="M234" s="78">
        <v>31</v>
      </c>
      <c r="N234" s="79">
        <v>53</v>
      </c>
      <c r="O234" s="140">
        <v>51</v>
      </c>
      <c r="P234" s="539">
        <f t="shared" ref="P234:P252" si="29">N234-O234</f>
        <v>2</v>
      </c>
      <c r="Q234" s="140" t="s">
        <v>309</v>
      </c>
      <c r="R234" s="78">
        <v>0</v>
      </c>
      <c r="S234" s="78">
        <v>0</v>
      </c>
      <c r="T234" s="78">
        <v>0</v>
      </c>
      <c r="U234" s="80" t="s">
        <v>309</v>
      </c>
      <c r="V234" s="78" t="s">
        <v>309</v>
      </c>
      <c r="W234" s="537" t="s">
        <v>310</v>
      </c>
      <c r="X234" s="519">
        <v>2523</v>
      </c>
    </row>
    <row r="235" spans="1:24" ht="19.149999999999999" customHeight="1" x14ac:dyDescent="0.15">
      <c r="A235" s="515">
        <v>2526</v>
      </c>
      <c r="B235" s="516" t="s">
        <v>489</v>
      </c>
      <c r="C235" s="376">
        <v>1</v>
      </c>
      <c r="D235" s="199">
        <v>1</v>
      </c>
      <c r="E235" s="517">
        <f t="shared" si="28"/>
        <v>0</v>
      </c>
      <c r="F235" s="140">
        <v>3</v>
      </c>
      <c r="G235" s="78">
        <v>1</v>
      </c>
      <c r="H235" s="79">
        <v>4</v>
      </c>
      <c r="I235" s="140">
        <v>0</v>
      </c>
      <c r="J235" s="78">
        <v>0</v>
      </c>
      <c r="K235" s="79">
        <v>0</v>
      </c>
      <c r="L235" s="140">
        <v>3</v>
      </c>
      <c r="M235" s="78">
        <v>1</v>
      </c>
      <c r="N235" s="79">
        <v>4</v>
      </c>
      <c r="O235" s="140">
        <v>4</v>
      </c>
      <c r="P235" s="539">
        <f t="shared" si="29"/>
        <v>0</v>
      </c>
      <c r="Q235" s="140" t="s">
        <v>309</v>
      </c>
      <c r="R235" s="78" t="s">
        <v>309</v>
      </c>
      <c r="S235" s="78">
        <v>0</v>
      </c>
      <c r="T235" s="78">
        <v>0</v>
      </c>
      <c r="U235" s="80" t="s">
        <v>309</v>
      </c>
      <c r="V235" s="78" t="s">
        <v>309</v>
      </c>
      <c r="W235" s="537" t="s">
        <v>310</v>
      </c>
      <c r="X235" s="519">
        <v>2526</v>
      </c>
    </row>
    <row r="236" spans="1:24" ht="19.149999999999999" customHeight="1" x14ac:dyDescent="0.15">
      <c r="A236" s="515">
        <v>2527</v>
      </c>
      <c r="B236" s="516" t="s">
        <v>490</v>
      </c>
      <c r="C236" s="376">
        <v>4</v>
      </c>
      <c r="D236" s="199">
        <v>3</v>
      </c>
      <c r="E236" s="517">
        <f t="shared" si="28"/>
        <v>-1</v>
      </c>
      <c r="F236" s="140">
        <v>20</v>
      </c>
      <c r="G236" s="78">
        <v>11</v>
      </c>
      <c r="H236" s="79">
        <v>31</v>
      </c>
      <c r="I236" s="140">
        <v>2</v>
      </c>
      <c r="J236" s="78">
        <v>1</v>
      </c>
      <c r="K236" s="79">
        <v>3</v>
      </c>
      <c r="L236" s="140">
        <v>22</v>
      </c>
      <c r="M236" s="78">
        <v>12</v>
      </c>
      <c r="N236" s="79">
        <v>34</v>
      </c>
      <c r="O236" s="140">
        <v>38</v>
      </c>
      <c r="P236" s="539">
        <f t="shared" si="29"/>
        <v>-4</v>
      </c>
      <c r="Q236" s="140">
        <v>8271</v>
      </c>
      <c r="R236" s="78">
        <v>0</v>
      </c>
      <c r="S236" s="78">
        <v>0</v>
      </c>
      <c r="T236" s="78">
        <v>0</v>
      </c>
      <c r="U236" s="80">
        <v>8271</v>
      </c>
      <c r="V236" s="78">
        <v>24086</v>
      </c>
      <c r="W236" s="532">
        <f>U236-V236</f>
        <v>-15815</v>
      </c>
      <c r="X236" s="519">
        <v>2527</v>
      </c>
    </row>
    <row r="237" spans="1:24" ht="19.149999999999999" customHeight="1" x14ac:dyDescent="0.15">
      <c r="A237" s="515">
        <v>2531</v>
      </c>
      <c r="B237" s="516" t="s">
        <v>491</v>
      </c>
      <c r="C237" s="376">
        <v>6</v>
      </c>
      <c r="D237" s="199">
        <v>6</v>
      </c>
      <c r="E237" s="517">
        <f t="shared" si="28"/>
        <v>0</v>
      </c>
      <c r="F237" s="140">
        <v>291</v>
      </c>
      <c r="G237" s="78">
        <v>58</v>
      </c>
      <c r="H237" s="79">
        <v>349</v>
      </c>
      <c r="I237" s="140">
        <v>0</v>
      </c>
      <c r="J237" s="78">
        <v>0</v>
      </c>
      <c r="K237" s="79">
        <v>0</v>
      </c>
      <c r="L237" s="140">
        <v>291</v>
      </c>
      <c r="M237" s="78">
        <v>58</v>
      </c>
      <c r="N237" s="79">
        <v>349</v>
      </c>
      <c r="O237" s="140">
        <v>352</v>
      </c>
      <c r="P237" s="539">
        <f t="shared" si="29"/>
        <v>-3</v>
      </c>
      <c r="Q237" s="140">
        <v>841635</v>
      </c>
      <c r="R237" s="78">
        <v>58161</v>
      </c>
      <c r="S237" s="78">
        <v>0</v>
      </c>
      <c r="T237" s="78">
        <v>0</v>
      </c>
      <c r="U237" s="80">
        <v>899796</v>
      </c>
      <c r="V237" s="78">
        <v>895079</v>
      </c>
      <c r="W237" s="532">
        <f>U237-V237</f>
        <v>4717</v>
      </c>
      <c r="X237" s="519">
        <v>2531</v>
      </c>
    </row>
    <row r="238" spans="1:24" ht="19.149999999999999" customHeight="1" x14ac:dyDescent="0.15">
      <c r="A238" s="515">
        <v>2532</v>
      </c>
      <c r="B238" s="516" t="s">
        <v>492</v>
      </c>
      <c r="C238" s="376">
        <v>1</v>
      </c>
      <c r="D238" s="199">
        <v>1</v>
      </c>
      <c r="E238" s="517">
        <f t="shared" si="28"/>
        <v>0</v>
      </c>
      <c r="F238" s="140">
        <v>147</v>
      </c>
      <c r="G238" s="78">
        <v>36</v>
      </c>
      <c r="H238" s="79">
        <v>183</v>
      </c>
      <c r="I238" s="140">
        <v>0</v>
      </c>
      <c r="J238" s="78">
        <v>0</v>
      </c>
      <c r="K238" s="79">
        <v>0</v>
      </c>
      <c r="L238" s="140">
        <v>147</v>
      </c>
      <c r="M238" s="78">
        <v>36</v>
      </c>
      <c r="N238" s="79">
        <v>183</v>
      </c>
      <c r="O238" s="140">
        <v>180</v>
      </c>
      <c r="P238" s="539">
        <f t="shared" si="29"/>
        <v>3</v>
      </c>
      <c r="Q238" s="140" t="s">
        <v>309</v>
      </c>
      <c r="R238" s="78">
        <v>0</v>
      </c>
      <c r="S238" s="78">
        <v>0</v>
      </c>
      <c r="T238" s="78">
        <v>0</v>
      </c>
      <c r="U238" s="80" t="s">
        <v>309</v>
      </c>
      <c r="V238" s="78" t="s">
        <v>309</v>
      </c>
      <c r="W238" s="537" t="s">
        <v>310</v>
      </c>
      <c r="X238" s="519">
        <v>2532</v>
      </c>
    </row>
    <row r="239" spans="1:24" ht="19.149999999999999" customHeight="1" x14ac:dyDescent="0.15">
      <c r="A239" s="515">
        <v>2533</v>
      </c>
      <c r="B239" s="516" t="s">
        <v>493</v>
      </c>
      <c r="C239" s="141">
        <v>0</v>
      </c>
      <c r="D239" s="199">
        <v>1</v>
      </c>
      <c r="E239" s="517">
        <f t="shared" si="28"/>
        <v>1</v>
      </c>
      <c r="F239" s="140">
        <v>2</v>
      </c>
      <c r="G239" s="78">
        <v>2</v>
      </c>
      <c r="H239" s="79">
        <v>4</v>
      </c>
      <c r="I239" s="140">
        <v>0</v>
      </c>
      <c r="J239" s="78">
        <v>0</v>
      </c>
      <c r="K239" s="79">
        <v>0</v>
      </c>
      <c r="L239" s="140">
        <v>2</v>
      </c>
      <c r="M239" s="78">
        <v>2</v>
      </c>
      <c r="N239" s="79">
        <v>4</v>
      </c>
      <c r="O239" s="140">
        <v>0</v>
      </c>
      <c r="P239" s="539">
        <f t="shared" si="29"/>
        <v>4</v>
      </c>
      <c r="Q239" s="140" t="s">
        <v>309</v>
      </c>
      <c r="R239" s="78">
        <v>0</v>
      </c>
      <c r="S239" s="78">
        <v>0</v>
      </c>
      <c r="T239" s="78">
        <v>0</v>
      </c>
      <c r="U239" s="80" t="s">
        <v>309</v>
      </c>
      <c r="V239" s="78">
        <v>0</v>
      </c>
      <c r="W239" s="537" t="s">
        <v>310</v>
      </c>
      <c r="X239" s="519">
        <v>2533</v>
      </c>
    </row>
    <row r="240" spans="1:24" ht="19.149999999999999" customHeight="1" x14ac:dyDescent="0.15">
      <c r="A240" s="515">
        <v>2541</v>
      </c>
      <c r="B240" s="516" t="s">
        <v>494</v>
      </c>
      <c r="C240" s="376">
        <v>41</v>
      </c>
      <c r="D240" s="199">
        <v>33</v>
      </c>
      <c r="E240" s="517">
        <f t="shared" si="28"/>
        <v>-8</v>
      </c>
      <c r="F240" s="140">
        <v>307</v>
      </c>
      <c r="G240" s="78">
        <v>58</v>
      </c>
      <c r="H240" s="79">
        <v>365</v>
      </c>
      <c r="I240" s="140">
        <v>7</v>
      </c>
      <c r="J240" s="78">
        <v>4</v>
      </c>
      <c r="K240" s="79">
        <v>11</v>
      </c>
      <c r="L240" s="140">
        <v>314</v>
      </c>
      <c r="M240" s="78">
        <v>62</v>
      </c>
      <c r="N240" s="79">
        <v>376</v>
      </c>
      <c r="O240" s="140">
        <v>442</v>
      </c>
      <c r="P240" s="539">
        <f t="shared" si="29"/>
        <v>-66</v>
      </c>
      <c r="Q240" s="140">
        <v>756896</v>
      </c>
      <c r="R240" s="78">
        <v>44395</v>
      </c>
      <c r="S240" s="78">
        <v>300</v>
      </c>
      <c r="T240" s="78">
        <v>0</v>
      </c>
      <c r="U240" s="80">
        <v>801591</v>
      </c>
      <c r="V240" s="78">
        <v>785063</v>
      </c>
      <c r="W240" s="532">
        <f>U240-V240</f>
        <v>16528</v>
      </c>
      <c r="X240" s="519">
        <v>2541</v>
      </c>
    </row>
    <row r="241" spans="1:24" ht="19.149999999999999" customHeight="1" x14ac:dyDescent="0.15">
      <c r="A241" s="515">
        <v>2542</v>
      </c>
      <c r="B241" s="516" t="s">
        <v>495</v>
      </c>
      <c r="C241" s="376">
        <v>28</v>
      </c>
      <c r="D241" s="199">
        <v>28</v>
      </c>
      <c r="E241" s="517">
        <f t="shared" si="28"/>
        <v>0</v>
      </c>
      <c r="F241" s="140">
        <v>304</v>
      </c>
      <c r="G241" s="78">
        <v>75</v>
      </c>
      <c r="H241" s="79">
        <v>379</v>
      </c>
      <c r="I241" s="140">
        <v>6</v>
      </c>
      <c r="J241" s="78">
        <v>1</v>
      </c>
      <c r="K241" s="79">
        <v>7</v>
      </c>
      <c r="L241" s="140">
        <v>310</v>
      </c>
      <c r="M241" s="78">
        <v>76</v>
      </c>
      <c r="N241" s="79">
        <v>386</v>
      </c>
      <c r="O241" s="140">
        <v>419</v>
      </c>
      <c r="P241" s="539">
        <f t="shared" si="29"/>
        <v>-33</v>
      </c>
      <c r="Q241" s="140">
        <v>686550</v>
      </c>
      <c r="R241" s="78">
        <v>61560</v>
      </c>
      <c r="S241" s="78">
        <v>148</v>
      </c>
      <c r="T241" s="78">
        <v>0</v>
      </c>
      <c r="U241" s="80">
        <v>748258</v>
      </c>
      <c r="V241" s="78">
        <v>770332</v>
      </c>
      <c r="W241" s="532">
        <f>U241-V241</f>
        <v>-22074</v>
      </c>
      <c r="X241" s="519">
        <v>2542</v>
      </c>
    </row>
    <row r="242" spans="1:24" ht="19.149999999999999" customHeight="1" x14ac:dyDescent="0.15">
      <c r="A242" s="515">
        <v>2543</v>
      </c>
      <c r="B242" s="516" t="s">
        <v>496</v>
      </c>
      <c r="C242" s="376">
        <v>34</v>
      </c>
      <c r="D242" s="199">
        <v>28</v>
      </c>
      <c r="E242" s="517">
        <f t="shared" si="28"/>
        <v>-6</v>
      </c>
      <c r="F242" s="140">
        <v>303</v>
      </c>
      <c r="G242" s="78">
        <v>49</v>
      </c>
      <c r="H242" s="79">
        <v>352</v>
      </c>
      <c r="I242" s="140">
        <v>4</v>
      </c>
      <c r="J242" s="78">
        <v>2</v>
      </c>
      <c r="K242" s="79">
        <v>6</v>
      </c>
      <c r="L242" s="140">
        <v>307</v>
      </c>
      <c r="M242" s="78">
        <v>51</v>
      </c>
      <c r="N242" s="79">
        <v>358</v>
      </c>
      <c r="O242" s="140">
        <v>427</v>
      </c>
      <c r="P242" s="539">
        <f t="shared" si="29"/>
        <v>-69</v>
      </c>
      <c r="Q242" s="140">
        <v>247823</v>
      </c>
      <c r="R242" s="83" t="s">
        <v>310</v>
      </c>
      <c r="S242" s="83" t="s">
        <v>310</v>
      </c>
      <c r="T242" s="78">
        <v>0</v>
      </c>
      <c r="U242" s="80">
        <v>318524</v>
      </c>
      <c r="V242" s="78">
        <v>419568</v>
      </c>
      <c r="W242" s="532">
        <f>U242-V242</f>
        <v>-101044</v>
      </c>
      <c r="X242" s="519">
        <v>2543</v>
      </c>
    </row>
    <row r="243" spans="1:24" ht="19.149999999999999" customHeight="1" x14ac:dyDescent="0.15">
      <c r="A243" s="515">
        <v>2551</v>
      </c>
      <c r="B243" s="516" t="s">
        <v>497</v>
      </c>
      <c r="C243" s="376">
        <v>1</v>
      </c>
      <c r="D243" s="199">
        <v>2</v>
      </c>
      <c r="E243" s="517">
        <f t="shared" si="28"/>
        <v>1</v>
      </c>
      <c r="F243" s="140">
        <v>16</v>
      </c>
      <c r="G243" s="78">
        <v>4</v>
      </c>
      <c r="H243" s="79">
        <v>20</v>
      </c>
      <c r="I243" s="140">
        <v>0</v>
      </c>
      <c r="J243" s="78">
        <v>1</v>
      </c>
      <c r="K243" s="79">
        <v>1</v>
      </c>
      <c r="L243" s="140">
        <v>16</v>
      </c>
      <c r="M243" s="78">
        <v>5</v>
      </c>
      <c r="N243" s="79">
        <v>21</v>
      </c>
      <c r="O243" s="140">
        <v>5</v>
      </c>
      <c r="P243" s="539">
        <f t="shared" si="29"/>
        <v>16</v>
      </c>
      <c r="Q243" s="140" t="s">
        <v>309</v>
      </c>
      <c r="R243" s="78" t="s">
        <v>309</v>
      </c>
      <c r="S243" s="78">
        <v>0</v>
      </c>
      <c r="T243" s="78">
        <v>0</v>
      </c>
      <c r="U243" s="80" t="s">
        <v>309</v>
      </c>
      <c r="V243" s="78" t="s">
        <v>309</v>
      </c>
      <c r="W243" s="537" t="s">
        <v>310</v>
      </c>
      <c r="X243" s="519">
        <v>2551</v>
      </c>
    </row>
    <row r="244" spans="1:24" ht="19.149999999999999" customHeight="1" x14ac:dyDescent="0.15">
      <c r="A244" s="515">
        <v>2552</v>
      </c>
      <c r="B244" s="516" t="s">
        <v>498</v>
      </c>
      <c r="C244" s="376">
        <v>4</v>
      </c>
      <c r="D244" s="199">
        <v>5</v>
      </c>
      <c r="E244" s="517">
        <f t="shared" si="28"/>
        <v>1</v>
      </c>
      <c r="F244" s="140">
        <v>74</v>
      </c>
      <c r="G244" s="78">
        <v>25</v>
      </c>
      <c r="H244" s="79">
        <v>99</v>
      </c>
      <c r="I244" s="140">
        <v>0</v>
      </c>
      <c r="J244" s="78">
        <v>0</v>
      </c>
      <c r="K244" s="79">
        <v>0</v>
      </c>
      <c r="L244" s="140">
        <v>74</v>
      </c>
      <c r="M244" s="78">
        <v>25</v>
      </c>
      <c r="N244" s="79">
        <v>99</v>
      </c>
      <c r="O244" s="140">
        <v>90</v>
      </c>
      <c r="P244" s="539">
        <f t="shared" si="29"/>
        <v>9</v>
      </c>
      <c r="Q244" s="140">
        <v>122857</v>
      </c>
      <c r="R244" s="83" t="s">
        <v>310</v>
      </c>
      <c r="S244" s="78">
        <v>0</v>
      </c>
      <c r="T244" s="83" t="s">
        <v>66</v>
      </c>
      <c r="U244" s="80">
        <v>130168</v>
      </c>
      <c r="V244" s="78">
        <v>134363</v>
      </c>
      <c r="W244" s="532">
        <f>U244-V244</f>
        <v>-4195</v>
      </c>
      <c r="X244" s="519">
        <v>2552</v>
      </c>
    </row>
    <row r="245" spans="1:24" ht="19.149999999999999" customHeight="1" x14ac:dyDescent="0.15">
      <c r="A245" s="515">
        <v>2561</v>
      </c>
      <c r="B245" s="516" t="s">
        <v>499</v>
      </c>
      <c r="C245" s="376">
        <v>1</v>
      </c>
      <c r="D245" s="199">
        <v>2</v>
      </c>
      <c r="E245" s="517">
        <f t="shared" si="28"/>
        <v>1</v>
      </c>
      <c r="F245" s="140">
        <v>43</v>
      </c>
      <c r="G245" s="78">
        <v>27</v>
      </c>
      <c r="H245" s="79">
        <v>70</v>
      </c>
      <c r="I245" s="140">
        <v>0</v>
      </c>
      <c r="J245" s="78">
        <v>0</v>
      </c>
      <c r="K245" s="79">
        <v>0</v>
      </c>
      <c r="L245" s="140">
        <v>43</v>
      </c>
      <c r="M245" s="78">
        <v>27</v>
      </c>
      <c r="N245" s="79">
        <v>70</v>
      </c>
      <c r="O245" s="140">
        <v>29</v>
      </c>
      <c r="P245" s="539">
        <f t="shared" si="29"/>
        <v>41</v>
      </c>
      <c r="Q245" s="140">
        <v>0</v>
      </c>
      <c r="R245" s="78" t="s">
        <v>309</v>
      </c>
      <c r="S245" s="78">
        <v>0</v>
      </c>
      <c r="T245" s="78">
        <v>0</v>
      </c>
      <c r="U245" s="80" t="s">
        <v>309</v>
      </c>
      <c r="V245" s="78" t="s">
        <v>309</v>
      </c>
      <c r="W245" s="537" t="s">
        <v>310</v>
      </c>
      <c r="X245" s="519">
        <v>2561</v>
      </c>
    </row>
    <row r="246" spans="1:24" ht="19.149999999999999" customHeight="1" x14ac:dyDescent="0.15">
      <c r="A246" s="515">
        <v>2562</v>
      </c>
      <c r="B246" s="516" t="s">
        <v>500</v>
      </c>
      <c r="C246" s="376">
        <v>1</v>
      </c>
      <c r="D246" s="199">
        <v>1</v>
      </c>
      <c r="E246" s="517">
        <f t="shared" si="28"/>
        <v>0</v>
      </c>
      <c r="F246" s="140">
        <v>46</v>
      </c>
      <c r="G246" s="78">
        <v>3</v>
      </c>
      <c r="H246" s="79">
        <v>49</v>
      </c>
      <c r="I246" s="140">
        <v>0</v>
      </c>
      <c r="J246" s="78">
        <v>0</v>
      </c>
      <c r="K246" s="79">
        <v>0</v>
      </c>
      <c r="L246" s="140">
        <v>46</v>
      </c>
      <c r="M246" s="78">
        <v>3</v>
      </c>
      <c r="N246" s="79">
        <v>49</v>
      </c>
      <c r="O246" s="140">
        <v>49</v>
      </c>
      <c r="P246" s="539">
        <f t="shared" si="29"/>
        <v>0</v>
      </c>
      <c r="Q246" s="140">
        <v>0</v>
      </c>
      <c r="R246" s="78" t="s">
        <v>309</v>
      </c>
      <c r="S246" s="78">
        <v>0</v>
      </c>
      <c r="T246" s="78">
        <v>0</v>
      </c>
      <c r="U246" s="80" t="s">
        <v>309</v>
      </c>
      <c r="V246" s="78" t="s">
        <v>309</v>
      </c>
      <c r="W246" s="537" t="s">
        <v>310</v>
      </c>
      <c r="X246" s="519">
        <v>2562</v>
      </c>
    </row>
    <row r="247" spans="1:24" ht="19.149999999999999" customHeight="1" x14ac:dyDescent="0.15">
      <c r="A247" s="515">
        <v>2564</v>
      </c>
      <c r="B247" s="516" t="s">
        <v>501</v>
      </c>
      <c r="C247" s="376">
        <v>3</v>
      </c>
      <c r="D247" s="199">
        <v>3</v>
      </c>
      <c r="E247" s="517">
        <f t="shared" si="28"/>
        <v>0</v>
      </c>
      <c r="F247" s="140">
        <v>220</v>
      </c>
      <c r="G247" s="78">
        <v>80</v>
      </c>
      <c r="H247" s="79">
        <v>300</v>
      </c>
      <c r="I247" s="140">
        <v>0</v>
      </c>
      <c r="J247" s="78">
        <v>0</v>
      </c>
      <c r="K247" s="79">
        <v>0</v>
      </c>
      <c r="L247" s="140">
        <v>220</v>
      </c>
      <c r="M247" s="78">
        <v>80</v>
      </c>
      <c r="N247" s="79">
        <v>300</v>
      </c>
      <c r="O247" s="140">
        <v>248</v>
      </c>
      <c r="P247" s="539">
        <f t="shared" si="29"/>
        <v>52</v>
      </c>
      <c r="Q247" s="140">
        <v>0</v>
      </c>
      <c r="R247" s="78">
        <v>379292</v>
      </c>
      <c r="S247" s="78">
        <v>0</v>
      </c>
      <c r="T247" s="78">
        <v>0</v>
      </c>
      <c r="U247" s="80">
        <v>379292</v>
      </c>
      <c r="V247" s="78">
        <v>308206</v>
      </c>
      <c r="W247" s="532">
        <f>U247-V247</f>
        <v>71086</v>
      </c>
      <c r="X247" s="519">
        <v>2564</v>
      </c>
    </row>
    <row r="248" spans="1:24" ht="19.149999999999999" customHeight="1" x14ac:dyDescent="0.15">
      <c r="A248" s="515">
        <v>2565</v>
      </c>
      <c r="B248" s="516" t="s">
        <v>502</v>
      </c>
      <c r="C248" s="376">
        <v>2</v>
      </c>
      <c r="D248" s="199">
        <v>2</v>
      </c>
      <c r="E248" s="517">
        <f t="shared" si="28"/>
        <v>0</v>
      </c>
      <c r="F248" s="140">
        <v>16</v>
      </c>
      <c r="G248" s="78">
        <v>7</v>
      </c>
      <c r="H248" s="79">
        <v>23</v>
      </c>
      <c r="I248" s="140">
        <v>0</v>
      </c>
      <c r="J248" s="78">
        <v>0</v>
      </c>
      <c r="K248" s="79">
        <v>0</v>
      </c>
      <c r="L248" s="140">
        <v>16</v>
      </c>
      <c r="M248" s="78">
        <v>7</v>
      </c>
      <c r="N248" s="79">
        <v>23</v>
      </c>
      <c r="O248" s="140">
        <v>14</v>
      </c>
      <c r="P248" s="539">
        <f t="shared" si="29"/>
        <v>9</v>
      </c>
      <c r="Q248" s="140">
        <v>0</v>
      </c>
      <c r="R248" s="78" t="s">
        <v>309</v>
      </c>
      <c r="S248" s="78">
        <v>0</v>
      </c>
      <c r="T248" s="78">
        <v>0</v>
      </c>
      <c r="U248" s="80" t="s">
        <v>309</v>
      </c>
      <c r="V248" s="78" t="s">
        <v>309</v>
      </c>
      <c r="W248" s="537" t="s">
        <v>310</v>
      </c>
      <c r="X248" s="519">
        <v>2565</v>
      </c>
    </row>
    <row r="249" spans="1:24" ht="19.149999999999999" customHeight="1" x14ac:dyDescent="0.15">
      <c r="A249" s="515">
        <v>2579</v>
      </c>
      <c r="B249" s="516" t="s">
        <v>503</v>
      </c>
      <c r="C249" s="376">
        <v>5</v>
      </c>
      <c r="D249" s="199">
        <v>4</v>
      </c>
      <c r="E249" s="517">
        <f t="shared" si="28"/>
        <v>-1</v>
      </c>
      <c r="F249" s="140">
        <v>48</v>
      </c>
      <c r="G249" s="78">
        <v>40</v>
      </c>
      <c r="H249" s="79">
        <v>88</v>
      </c>
      <c r="I249" s="140">
        <v>0</v>
      </c>
      <c r="J249" s="78">
        <v>0</v>
      </c>
      <c r="K249" s="79">
        <v>0</v>
      </c>
      <c r="L249" s="140">
        <v>48</v>
      </c>
      <c r="M249" s="78">
        <v>40</v>
      </c>
      <c r="N249" s="79">
        <v>88</v>
      </c>
      <c r="O249" s="140">
        <v>95</v>
      </c>
      <c r="P249" s="539">
        <f t="shared" si="29"/>
        <v>-7</v>
      </c>
      <c r="Q249" s="140">
        <v>171335</v>
      </c>
      <c r="R249" s="78">
        <v>0</v>
      </c>
      <c r="S249" s="78">
        <v>0</v>
      </c>
      <c r="T249" s="83" t="s">
        <v>51</v>
      </c>
      <c r="U249" s="80">
        <v>171335</v>
      </c>
      <c r="V249" s="78">
        <v>143828</v>
      </c>
      <c r="W249" s="532">
        <f>U249-V249</f>
        <v>27507</v>
      </c>
      <c r="X249" s="519">
        <v>2579</v>
      </c>
    </row>
    <row r="250" spans="1:24" ht="19.149999999999999" customHeight="1" x14ac:dyDescent="0.15">
      <c r="A250" s="515">
        <v>2581</v>
      </c>
      <c r="B250" s="516" t="s">
        <v>504</v>
      </c>
      <c r="C250" s="376">
        <v>2</v>
      </c>
      <c r="D250" s="199">
        <v>2</v>
      </c>
      <c r="E250" s="517">
        <f t="shared" si="28"/>
        <v>0</v>
      </c>
      <c r="F250" s="140">
        <v>108</v>
      </c>
      <c r="G250" s="78">
        <v>51</v>
      </c>
      <c r="H250" s="79">
        <v>159</v>
      </c>
      <c r="I250" s="140" t="s">
        <v>309</v>
      </c>
      <c r="J250" s="78" t="s">
        <v>309</v>
      </c>
      <c r="K250" s="79" t="s">
        <v>309</v>
      </c>
      <c r="L250" s="140">
        <v>108</v>
      </c>
      <c r="M250" s="78">
        <v>51</v>
      </c>
      <c r="N250" s="79">
        <v>159</v>
      </c>
      <c r="O250" s="140">
        <v>156</v>
      </c>
      <c r="P250" s="539">
        <f t="shared" si="29"/>
        <v>3</v>
      </c>
      <c r="Q250" s="140" t="s">
        <v>309</v>
      </c>
      <c r="R250" s="78" t="s">
        <v>309</v>
      </c>
      <c r="S250" s="78">
        <v>0</v>
      </c>
      <c r="T250" s="78">
        <v>0</v>
      </c>
      <c r="U250" s="80" t="s">
        <v>309</v>
      </c>
      <c r="V250" s="78" t="s">
        <v>309</v>
      </c>
      <c r="W250" s="537" t="s">
        <v>310</v>
      </c>
      <c r="X250" s="519">
        <v>2581</v>
      </c>
    </row>
    <row r="251" spans="1:24" ht="19.149999999999999" customHeight="1" x14ac:dyDescent="0.15">
      <c r="A251" s="515">
        <v>2592</v>
      </c>
      <c r="B251" s="516" t="s">
        <v>505</v>
      </c>
      <c r="C251" s="376">
        <v>1</v>
      </c>
      <c r="D251" s="199">
        <v>1</v>
      </c>
      <c r="E251" s="517">
        <f t="shared" si="28"/>
        <v>0</v>
      </c>
      <c r="F251" s="140">
        <v>23</v>
      </c>
      <c r="G251" s="78">
        <v>46</v>
      </c>
      <c r="H251" s="79">
        <v>69</v>
      </c>
      <c r="I251" s="140">
        <v>0</v>
      </c>
      <c r="J251" s="78">
        <v>0</v>
      </c>
      <c r="K251" s="79">
        <v>0</v>
      </c>
      <c r="L251" s="140">
        <v>23</v>
      </c>
      <c r="M251" s="78">
        <v>46</v>
      </c>
      <c r="N251" s="79">
        <v>69</v>
      </c>
      <c r="O251" s="140">
        <v>56</v>
      </c>
      <c r="P251" s="539">
        <f t="shared" si="29"/>
        <v>13</v>
      </c>
      <c r="Q251" s="140" t="s">
        <v>309</v>
      </c>
      <c r="R251" s="78">
        <v>0</v>
      </c>
      <c r="S251" s="78">
        <v>0</v>
      </c>
      <c r="T251" s="78">
        <v>0</v>
      </c>
      <c r="U251" s="80" t="s">
        <v>309</v>
      </c>
      <c r="V251" s="78" t="s">
        <v>309</v>
      </c>
      <c r="W251" s="537" t="s">
        <v>310</v>
      </c>
      <c r="X251" s="519">
        <v>2592</v>
      </c>
    </row>
    <row r="252" spans="1:24" ht="19.149999999999999" customHeight="1" x14ac:dyDescent="0.15">
      <c r="A252" s="515">
        <v>2599</v>
      </c>
      <c r="B252" s="516" t="s">
        <v>506</v>
      </c>
      <c r="C252" s="376">
        <v>1</v>
      </c>
      <c r="D252" s="199">
        <v>1</v>
      </c>
      <c r="E252" s="517">
        <f t="shared" si="28"/>
        <v>0</v>
      </c>
      <c r="F252" s="140">
        <v>4</v>
      </c>
      <c r="G252" s="78">
        <v>2</v>
      </c>
      <c r="H252" s="79">
        <v>6</v>
      </c>
      <c r="I252" s="140">
        <v>0</v>
      </c>
      <c r="J252" s="78">
        <v>0</v>
      </c>
      <c r="K252" s="79">
        <v>0</v>
      </c>
      <c r="L252" s="140">
        <v>4</v>
      </c>
      <c r="M252" s="78">
        <v>2</v>
      </c>
      <c r="N252" s="79">
        <v>6</v>
      </c>
      <c r="O252" s="140">
        <v>6</v>
      </c>
      <c r="P252" s="539">
        <f t="shared" si="29"/>
        <v>0</v>
      </c>
      <c r="Q252" s="140">
        <v>0</v>
      </c>
      <c r="R252" s="78" t="s">
        <v>309</v>
      </c>
      <c r="S252" s="78" t="s">
        <v>309</v>
      </c>
      <c r="T252" s="78">
        <v>0</v>
      </c>
      <c r="U252" s="80" t="s">
        <v>309</v>
      </c>
      <c r="V252" s="78" t="s">
        <v>309</v>
      </c>
      <c r="W252" s="537" t="s">
        <v>310</v>
      </c>
      <c r="X252" s="519">
        <v>2599</v>
      </c>
    </row>
    <row r="253" spans="1:24" ht="19.149999999999999" customHeight="1" thickBot="1" x14ac:dyDescent="0.2">
      <c r="A253" s="515"/>
      <c r="B253" s="516"/>
      <c r="C253" s="526"/>
      <c r="D253" s="199"/>
      <c r="E253" s="462" t="s">
        <v>44</v>
      </c>
      <c r="F253" s="140"/>
      <c r="G253" s="78"/>
      <c r="H253" s="79"/>
      <c r="I253" s="140"/>
      <c r="J253" s="78"/>
      <c r="K253" s="79"/>
      <c r="L253" s="140"/>
      <c r="M253" s="78"/>
      <c r="N253" s="79"/>
      <c r="O253" s="143"/>
      <c r="P253" s="539"/>
      <c r="Q253" s="140"/>
      <c r="R253" s="78"/>
      <c r="S253" s="78"/>
      <c r="T253" s="78"/>
      <c r="U253" s="80"/>
      <c r="V253" s="92"/>
      <c r="W253" s="532"/>
      <c r="X253" s="519"/>
    </row>
    <row r="254" spans="1:24" ht="19.149999999999999" customHeight="1" x14ac:dyDescent="0.15">
      <c r="A254" s="509">
        <v>26</v>
      </c>
      <c r="B254" s="521" t="s">
        <v>507</v>
      </c>
      <c r="C254" s="471">
        <v>85</v>
      </c>
      <c r="D254" s="472">
        <v>83</v>
      </c>
      <c r="E254" s="473">
        <f>D254-C254</f>
        <v>-2</v>
      </c>
      <c r="F254" s="474">
        <v>1740</v>
      </c>
      <c r="G254" s="475">
        <v>425</v>
      </c>
      <c r="H254" s="476">
        <v>2165</v>
      </c>
      <c r="I254" s="474">
        <v>4</v>
      </c>
      <c r="J254" s="475">
        <v>1</v>
      </c>
      <c r="K254" s="476">
        <v>5</v>
      </c>
      <c r="L254" s="474">
        <v>1744</v>
      </c>
      <c r="M254" s="475">
        <v>426</v>
      </c>
      <c r="N254" s="511">
        <v>2170</v>
      </c>
      <c r="O254" s="474">
        <v>2089</v>
      </c>
      <c r="P254" s="546">
        <f>N254-O254</f>
        <v>81</v>
      </c>
      <c r="Q254" s="474">
        <v>3184391</v>
      </c>
      <c r="R254" s="475">
        <v>189349</v>
      </c>
      <c r="S254" s="475">
        <v>145329</v>
      </c>
      <c r="T254" s="475">
        <v>0</v>
      </c>
      <c r="U254" s="512">
        <v>3519069</v>
      </c>
      <c r="V254" s="475">
        <v>3233469</v>
      </c>
      <c r="W254" s="536">
        <f>U254-V254</f>
        <v>285600</v>
      </c>
      <c r="X254" s="523">
        <v>26</v>
      </c>
    </row>
    <row r="255" spans="1:24" ht="19.149999999999999" customHeight="1" x14ac:dyDescent="0.15">
      <c r="A255" s="515">
        <v>2611</v>
      </c>
      <c r="B255" s="516" t="s">
        <v>508</v>
      </c>
      <c r="C255" s="376">
        <v>1</v>
      </c>
      <c r="D255" s="199">
        <v>1</v>
      </c>
      <c r="E255" s="491">
        <f>D255-C255</f>
        <v>0</v>
      </c>
      <c r="F255" s="558">
        <v>35</v>
      </c>
      <c r="G255" s="559">
        <v>2</v>
      </c>
      <c r="H255" s="560">
        <v>37</v>
      </c>
      <c r="I255" s="218">
        <v>0</v>
      </c>
      <c r="J255" s="78">
        <v>0</v>
      </c>
      <c r="K255" s="79">
        <v>0</v>
      </c>
      <c r="L255" s="140">
        <v>35</v>
      </c>
      <c r="M255" s="78">
        <v>2</v>
      </c>
      <c r="N255" s="79">
        <v>37</v>
      </c>
      <c r="O255" s="140">
        <v>35</v>
      </c>
      <c r="P255" s="555">
        <f t="shared" ref="P255:P273" si="30">N255-O255</f>
        <v>2</v>
      </c>
      <c r="Q255" s="140" t="s">
        <v>309</v>
      </c>
      <c r="R255" s="78">
        <v>0</v>
      </c>
      <c r="S255" s="78">
        <v>0</v>
      </c>
      <c r="T255" s="78">
        <v>0</v>
      </c>
      <c r="U255" s="80" t="s">
        <v>309</v>
      </c>
      <c r="V255" s="78" t="s">
        <v>309</v>
      </c>
      <c r="W255" s="537" t="s">
        <v>310</v>
      </c>
      <c r="X255" s="519">
        <v>2611</v>
      </c>
    </row>
    <row r="256" spans="1:24" ht="19.149999999999999" customHeight="1" x14ac:dyDescent="0.15">
      <c r="A256" s="515">
        <v>2621</v>
      </c>
      <c r="B256" s="516" t="s">
        <v>509</v>
      </c>
      <c r="C256" s="376">
        <v>4</v>
      </c>
      <c r="D256" s="199">
        <v>2</v>
      </c>
      <c r="E256" s="517">
        <f t="shared" ref="E256:E273" si="31">D256-C256</f>
        <v>-2</v>
      </c>
      <c r="F256" s="140">
        <v>23</v>
      </c>
      <c r="G256" s="78">
        <v>7</v>
      </c>
      <c r="H256" s="79">
        <v>30</v>
      </c>
      <c r="I256" s="218">
        <v>0</v>
      </c>
      <c r="J256" s="78">
        <v>0</v>
      </c>
      <c r="K256" s="79">
        <v>0</v>
      </c>
      <c r="L256" s="140">
        <v>23</v>
      </c>
      <c r="M256" s="78">
        <v>7</v>
      </c>
      <c r="N256" s="79">
        <v>30</v>
      </c>
      <c r="O256" s="140">
        <v>48</v>
      </c>
      <c r="P256" s="555">
        <f t="shared" si="30"/>
        <v>-18</v>
      </c>
      <c r="Q256" s="140" t="s">
        <v>309</v>
      </c>
      <c r="R256" s="78">
        <v>0</v>
      </c>
      <c r="S256" s="78">
        <v>0</v>
      </c>
      <c r="T256" s="78">
        <v>0</v>
      </c>
      <c r="U256" s="80" t="s">
        <v>309</v>
      </c>
      <c r="V256" s="78">
        <v>38446</v>
      </c>
      <c r="W256" s="537" t="s">
        <v>310</v>
      </c>
      <c r="X256" s="519">
        <v>2621</v>
      </c>
    </row>
    <row r="257" spans="1:24" ht="19.149999999999999" customHeight="1" x14ac:dyDescent="0.15">
      <c r="A257" s="515">
        <v>2631</v>
      </c>
      <c r="B257" s="516" t="s">
        <v>510</v>
      </c>
      <c r="C257" s="376">
        <v>1</v>
      </c>
      <c r="D257" s="78">
        <v>1</v>
      </c>
      <c r="E257" s="517">
        <f t="shared" si="31"/>
        <v>0</v>
      </c>
      <c r="F257" s="140">
        <v>28</v>
      </c>
      <c r="G257" s="78">
        <v>3</v>
      </c>
      <c r="H257" s="142">
        <v>31</v>
      </c>
      <c r="I257" s="86" t="s">
        <v>51</v>
      </c>
      <c r="J257" s="78">
        <v>0</v>
      </c>
      <c r="K257" s="79">
        <v>0</v>
      </c>
      <c r="L257" s="140">
        <v>28</v>
      </c>
      <c r="M257" s="78">
        <v>3</v>
      </c>
      <c r="N257" s="79">
        <v>31</v>
      </c>
      <c r="O257" s="140">
        <v>41</v>
      </c>
      <c r="P257" s="555">
        <f t="shared" si="30"/>
        <v>-10</v>
      </c>
      <c r="Q257" s="140" t="s">
        <v>309</v>
      </c>
      <c r="R257" s="78">
        <v>0</v>
      </c>
      <c r="S257" s="78">
        <v>0</v>
      </c>
      <c r="T257" s="78">
        <v>0</v>
      </c>
      <c r="U257" s="80" t="s">
        <v>309</v>
      </c>
      <c r="V257" s="78" t="s">
        <v>309</v>
      </c>
      <c r="W257" s="537" t="s">
        <v>310</v>
      </c>
      <c r="X257" s="519">
        <v>2631</v>
      </c>
    </row>
    <row r="258" spans="1:24" ht="19.149999999999999" customHeight="1" x14ac:dyDescent="0.15">
      <c r="A258" s="515">
        <v>2641</v>
      </c>
      <c r="B258" s="516" t="s">
        <v>511</v>
      </c>
      <c r="C258" s="141">
        <v>0</v>
      </c>
      <c r="D258" s="78">
        <v>1</v>
      </c>
      <c r="E258" s="517">
        <f t="shared" si="31"/>
        <v>1</v>
      </c>
      <c r="F258" s="140">
        <v>4</v>
      </c>
      <c r="G258" s="78">
        <v>1</v>
      </c>
      <c r="H258" s="79">
        <v>5</v>
      </c>
      <c r="I258" s="80">
        <v>0</v>
      </c>
      <c r="J258" s="78">
        <v>0</v>
      </c>
      <c r="K258" s="79">
        <v>0</v>
      </c>
      <c r="L258" s="140">
        <v>4</v>
      </c>
      <c r="M258" s="78">
        <v>1</v>
      </c>
      <c r="N258" s="79">
        <v>5</v>
      </c>
      <c r="O258" s="140">
        <v>0</v>
      </c>
      <c r="P258" s="555">
        <f t="shared" si="30"/>
        <v>5</v>
      </c>
      <c r="Q258" s="140">
        <v>0</v>
      </c>
      <c r="R258" s="78" t="s">
        <v>309</v>
      </c>
      <c r="S258" s="78">
        <v>0</v>
      </c>
      <c r="T258" s="78">
        <v>0</v>
      </c>
      <c r="U258" s="80" t="s">
        <v>309</v>
      </c>
      <c r="V258" s="78">
        <v>0</v>
      </c>
      <c r="W258" s="537" t="s">
        <v>310</v>
      </c>
      <c r="X258" s="519">
        <v>2641</v>
      </c>
    </row>
    <row r="259" spans="1:24" ht="19.149999999999999" customHeight="1" x14ac:dyDescent="0.15">
      <c r="A259" s="515">
        <v>2642</v>
      </c>
      <c r="B259" s="516" t="s">
        <v>512</v>
      </c>
      <c r="C259" s="376">
        <v>4</v>
      </c>
      <c r="D259" s="199">
        <v>2</v>
      </c>
      <c r="E259" s="517">
        <f t="shared" si="31"/>
        <v>-2</v>
      </c>
      <c r="F259" s="140">
        <v>31</v>
      </c>
      <c r="G259" s="78">
        <v>13</v>
      </c>
      <c r="H259" s="79">
        <v>44</v>
      </c>
      <c r="I259" s="218">
        <v>0</v>
      </c>
      <c r="J259" s="78">
        <v>0</v>
      </c>
      <c r="K259" s="79">
        <v>0</v>
      </c>
      <c r="L259" s="140">
        <v>31</v>
      </c>
      <c r="M259" s="78">
        <v>13</v>
      </c>
      <c r="N259" s="79">
        <v>44</v>
      </c>
      <c r="O259" s="140">
        <v>92</v>
      </c>
      <c r="P259" s="555">
        <f t="shared" si="30"/>
        <v>-48</v>
      </c>
      <c r="Q259" s="140" t="s">
        <v>309</v>
      </c>
      <c r="R259" s="78">
        <v>0</v>
      </c>
      <c r="S259" s="78">
        <v>0</v>
      </c>
      <c r="T259" s="78">
        <v>0</v>
      </c>
      <c r="U259" s="80" t="s">
        <v>309</v>
      </c>
      <c r="V259" s="78">
        <v>122570</v>
      </c>
      <c r="W259" s="537" t="s">
        <v>310</v>
      </c>
      <c r="X259" s="519">
        <v>2642</v>
      </c>
    </row>
    <row r="260" spans="1:24" ht="19.149999999999999" customHeight="1" x14ac:dyDescent="0.15">
      <c r="A260" s="515">
        <v>2643</v>
      </c>
      <c r="B260" s="516" t="s">
        <v>513</v>
      </c>
      <c r="C260" s="376">
        <v>14</v>
      </c>
      <c r="D260" s="199">
        <v>13</v>
      </c>
      <c r="E260" s="517">
        <f t="shared" si="31"/>
        <v>-1</v>
      </c>
      <c r="F260" s="140">
        <v>107</v>
      </c>
      <c r="G260" s="78">
        <v>22</v>
      </c>
      <c r="H260" s="79">
        <v>129</v>
      </c>
      <c r="I260" s="218">
        <v>1</v>
      </c>
      <c r="J260" s="78">
        <v>1</v>
      </c>
      <c r="K260" s="79">
        <v>2</v>
      </c>
      <c r="L260" s="140">
        <v>108</v>
      </c>
      <c r="M260" s="78">
        <v>23</v>
      </c>
      <c r="N260" s="79">
        <v>131</v>
      </c>
      <c r="O260" s="140">
        <v>126</v>
      </c>
      <c r="P260" s="555">
        <f t="shared" si="30"/>
        <v>5</v>
      </c>
      <c r="Q260" s="140">
        <v>168443</v>
      </c>
      <c r="R260" s="78">
        <v>11380</v>
      </c>
      <c r="S260" s="78">
        <v>0</v>
      </c>
      <c r="T260" s="78">
        <v>0</v>
      </c>
      <c r="U260" s="80">
        <v>179823</v>
      </c>
      <c r="V260" s="78">
        <v>142575</v>
      </c>
      <c r="W260" s="532">
        <f>U260-V260</f>
        <v>37248</v>
      </c>
      <c r="X260" s="519">
        <v>2643</v>
      </c>
    </row>
    <row r="261" spans="1:24" ht="19.149999999999999" customHeight="1" x14ac:dyDescent="0.15">
      <c r="A261" s="515">
        <v>2644</v>
      </c>
      <c r="B261" s="516" t="s">
        <v>514</v>
      </c>
      <c r="C261" s="376">
        <v>1</v>
      </c>
      <c r="D261" s="199">
        <v>1</v>
      </c>
      <c r="E261" s="517">
        <f t="shared" si="31"/>
        <v>0</v>
      </c>
      <c r="F261" s="140">
        <v>14</v>
      </c>
      <c r="G261" s="78">
        <v>4</v>
      </c>
      <c r="H261" s="79">
        <v>18</v>
      </c>
      <c r="I261" s="218">
        <v>0</v>
      </c>
      <c r="J261" s="78">
        <v>0</v>
      </c>
      <c r="K261" s="79">
        <v>0</v>
      </c>
      <c r="L261" s="140">
        <v>14</v>
      </c>
      <c r="M261" s="78">
        <v>4</v>
      </c>
      <c r="N261" s="79">
        <v>18</v>
      </c>
      <c r="O261" s="140">
        <v>12</v>
      </c>
      <c r="P261" s="555">
        <f t="shared" si="30"/>
        <v>6</v>
      </c>
      <c r="Q261" s="140" t="s">
        <v>309</v>
      </c>
      <c r="R261" s="78">
        <v>0</v>
      </c>
      <c r="S261" s="78">
        <v>0</v>
      </c>
      <c r="T261" s="78">
        <v>0</v>
      </c>
      <c r="U261" s="80" t="s">
        <v>309</v>
      </c>
      <c r="V261" s="78" t="s">
        <v>309</v>
      </c>
      <c r="W261" s="537" t="s">
        <v>310</v>
      </c>
      <c r="X261" s="519">
        <v>2644</v>
      </c>
    </row>
    <row r="262" spans="1:24" ht="19.149999999999999" customHeight="1" x14ac:dyDescent="0.15">
      <c r="A262" s="515">
        <v>2654</v>
      </c>
      <c r="B262" s="516" t="s">
        <v>515</v>
      </c>
      <c r="C262" s="376">
        <v>3</v>
      </c>
      <c r="D262" s="199">
        <v>3</v>
      </c>
      <c r="E262" s="517">
        <f t="shared" si="31"/>
        <v>0</v>
      </c>
      <c r="F262" s="140">
        <v>89</v>
      </c>
      <c r="G262" s="78">
        <v>6</v>
      </c>
      <c r="H262" s="79">
        <v>95</v>
      </c>
      <c r="I262" s="218">
        <v>0</v>
      </c>
      <c r="J262" s="78">
        <v>0</v>
      </c>
      <c r="K262" s="79">
        <v>0</v>
      </c>
      <c r="L262" s="140">
        <v>89</v>
      </c>
      <c r="M262" s="78">
        <v>6</v>
      </c>
      <c r="N262" s="79">
        <v>95</v>
      </c>
      <c r="O262" s="140">
        <v>93</v>
      </c>
      <c r="P262" s="555">
        <f t="shared" si="30"/>
        <v>2</v>
      </c>
      <c r="Q262" s="140">
        <v>92352</v>
      </c>
      <c r="R262" s="78">
        <v>6000</v>
      </c>
      <c r="S262" s="78">
        <v>0</v>
      </c>
      <c r="T262" s="78">
        <v>0</v>
      </c>
      <c r="U262" s="80">
        <v>98352</v>
      </c>
      <c r="V262" s="78">
        <v>116864</v>
      </c>
      <c r="W262" s="532">
        <f>U262-V262</f>
        <v>-18512</v>
      </c>
      <c r="X262" s="519">
        <v>2654</v>
      </c>
    </row>
    <row r="263" spans="1:24" ht="19.149999999999999" customHeight="1" x14ac:dyDescent="0.15">
      <c r="A263" s="515">
        <v>2655</v>
      </c>
      <c r="B263" s="516" t="s">
        <v>516</v>
      </c>
      <c r="C263" s="376">
        <v>1</v>
      </c>
      <c r="D263" s="199">
        <v>1</v>
      </c>
      <c r="E263" s="517">
        <f t="shared" si="31"/>
        <v>0</v>
      </c>
      <c r="F263" s="140">
        <v>57</v>
      </c>
      <c r="G263" s="78">
        <v>19</v>
      </c>
      <c r="H263" s="79">
        <v>76</v>
      </c>
      <c r="I263" s="218">
        <v>0</v>
      </c>
      <c r="J263" s="78">
        <v>0</v>
      </c>
      <c r="K263" s="79">
        <v>0</v>
      </c>
      <c r="L263" s="140">
        <v>57</v>
      </c>
      <c r="M263" s="78">
        <v>19</v>
      </c>
      <c r="N263" s="79">
        <v>76</v>
      </c>
      <c r="O263" s="140">
        <v>84</v>
      </c>
      <c r="P263" s="555">
        <f t="shared" si="30"/>
        <v>-8</v>
      </c>
      <c r="Q263" s="140" t="s">
        <v>309</v>
      </c>
      <c r="R263" s="78">
        <v>0</v>
      </c>
      <c r="S263" s="78">
        <v>0</v>
      </c>
      <c r="T263" s="78">
        <v>0</v>
      </c>
      <c r="U263" s="80" t="s">
        <v>309</v>
      </c>
      <c r="V263" s="78" t="s">
        <v>309</v>
      </c>
      <c r="W263" s="537" t="s">
        <v>310</v>
      </c>
      <c r="X263" s="519">
        <v>2655</v>
      </c>
    </row>
    <row r="264" spans="1:24" ht="19.149999999999999" customHeight="1" x14ac:dyDescent="0.15">
      <c r="A264" s="515">
        <v>2661</v>
      </c>
      <c r="B264" s="516" t="s">
        <v>517</v>
      </c>
      <c r="C264" s="376">
        <v>4</v>
      </c>
      <c r="D264" s="199">
        <v>3</v>
      </c>
      <c r="E264" s="517">
        <f t="shared" si="31"/>
        <v>-1</v>
      </c>
      <c r="F264" s="140">
        <v>72</v>
      </c>
      <c r="G264" s="78">
        <v>8</v>
      </c>
      <c r="H264" s="79">
        <v>80</v>
      </c>
      <c r="I264" s="218">
        <v>0</v>
      </c>
      <c r="J264" s="78">
        <v>0</v>
      </c>
      <c r="K264" s="79">
        <v>0</v>
      </c>
      <c r="L264" s="140">
        <v>72</v>
      </c>
      <c r="M264" s="78">
        <v>8</v>
      </c>
      <c r="N264" s="79">
        <v>80</v>
      </c>
      <c r="O264" s="140">
        <v>94</v>
      </c>
      <c r="P264" s="555">
        <f t="shared" si="30"/>
        <v>-14</v>
      </c>
      <c r="Q264" s="140">
        <v>108009</v>
      </c>
      <c r="R264" s="78">
        <v>0</v>
      </c>
      <c r="S264" s="78">
        <v>349</v>
      </c>
      <c r="T264" s="78">
        <v>0</v>
      </c>
      <c r="U264" s="80">
        <v>108358</v>
      </c>
      <c r="V264" s="78">
        <v>126115</v>
      </c>
      <c r="W264" s="518">
        <f t="shared" ref="W264:W273" si="32">U264-V264</f>
        <v>-17757</v>
      </c>
      <c r="X264" s="519">
        <v>2661</v>
      </c>
    </row>
    <row r="265" spans="1:24" ht="19.149999999999999" customHeight="1" x14ac:dyDescent="0.15">
      <c r="A265" s="515">
        <v>2663</v>
      </c>
      <c r="B265" s="516" t="s">
        <v>518</v>
      </c>
      <c r="C265" s="376">
        <v>2</v>
      </c>
      <c r="D265" s="199">
        <v>2</v>
      </c>
      <c r="E265" s="517">
        <f t="shared" si="31"/>
        <v>0</v>
      </c>
      <c r="F265" s="140">
        <v>104</v>
      </c>
      <c r="G265" s="78">
        <v>6</v>
      </c>
      <c r="H265" s="79">
        <v>110</v>
      </c>
      <c r="I265" s="140">
        <v>0</v>
      </c>
      <c r="J265" s="78">
        <v>0</v>
      </c>
      <c r="K265" s="79">
        <v>0</v>
      </c>
      <c r="L265" s="140">
        <v>104</v>
      </c>
      <c r="M265" s="78">
        <v>6</v>
      </c>
      <c r="N265" s="79">
        <v>110</v>
      </c>
      <c r="O265" s="140">
        <v>109</v>
      </c>
      <c r="P265" s="555">
        <f t="shared" si="30"/>
        <v>1</v>
      </c>
      <c r="Q265" s="140" t="s">
        <v>309</v>
      </c>
      <c r="R265" s="78" t="s">
        <v>309</v>
      </c>
      <c r="S265" s="78" t="s">
        <v>309</v>
      </c>
      <c r="T265" s="78">
        <v>0</v>
      </c>
      <c r="U265" s="80" t="s">
        <v>309</v>
      </c>
      <c r="V265" s="78" t="s">
        <v>309</v>
      </c>
      <c r="W265" s="537" t="s">
        <v>310</v>
      </c>
      <c r="X265" s="541">
        <v>2663</v>
      </c>
    </row>
    <row r="266" spans="1:24" ht="19.149999999999999" customHeight="1" x14ac:dyDescent="0.15">
      <c r="A266" s="515">
        <v>2667</v>
      </c>
      <c r="B266" s="516" t="s">
        <v>519</v>
      </c>
      <c r="C266" s="376">
        <v>4</v>
      </c>
      <c r="D266" s="199">
        <v>3</v>
      </c>
      <c r="E266" s="517">
        <f t="shared" si="31"/>
        <v>-1</v>
      </c>
      <c r="F266" s="140">
        <v>58</v>
      </c>
      <c r="G266" s="78">
        <v>10</v>
      </c>
      <c r="H266" s="79">
        <v>68</v>
      </c>
      <c r="I266" s="140">
        <v>0</v>
      </c>
      <c r="J266" s="78">
        <v>0</v>
      </c>
      <c r="K266" s="79">
        <v>0</v>
      </c>
      <c r="L266" s="140">
        <v>58</v>
      </c>
      <c r="M266" s="78">
        <v>10</v>
      </c>
      <c r="N266" s="79">
        <v>68</v>
      </c>
      <c r="O266" s="140">
        <v>85</v>
      </c>
      <c r="P266" s="555">
        <f t="shared" si="30"/>
        <v>-17</v>
      </c>
      <c r="Q266" s="140">
        <v>55165</v>
      </c>
      <c r="R266" s="78">
        <v>23177</v>
      </c>
      <c r="S266" s="78">
        <v>17</v>
      </c>
      <c r="T266" s="78">
        <v>0</v>
      </c>
      <c r="U266" s="80">
        <v>78359</v>
      </c>
      <c r="V266" s="78">
        <v>79340</v>
      </c>
      <c r="W266" s="518">
        <f t="shared" si="32"/>
        <v>-981</v>
      </c>
      <c r="X266" s="541">
        <v>2667</v>
      </c>
    </row>
    <row r="267" spans="1:24" ht="19.149999999999999" customHeight="1" x14ac:dyDescent="0.15">
      <c r="A267" s="515">
        <v>2668</v>
      </c>
      <c r="B267" s="516" t="s">
        <v>520</v>
      </c>
      <c r="C267" s="376">
        <v>1</v>
      </c>
      <c r="D267" s="199">
        <v>1</v>
      </c>
      <c r="E267" s="517">
        <f t="shared" si="31"/>
        <v>0</v>
      </c>
      <c r="F267" s="140">
        <v>36</v>
      </c>
      <c r="G267" s="78">
        <v>54</v>
      </c>
      <c r="H267" s="79">
        <v>90</v>
      </c>
      <c r="I267" s="140">
        <v>0</v>
      </c>
      <c r="J267" s="78">
        <v>0</v>
      </c>
      <c r="K267" s="79">
        <v>0</v>
      </c>
      <c r="L267" s="140">
        <v>36</v>
      </c>
      <c r="M267" s="78">
        <v>54</v>
      </c>
      <c r="N267" s="79">
        <v>90</v>
      </c>
      <c r="O267" s="140">
        <v>89</v>
      </c>
      <c r="P267" s="555">
        <f t="shared" si="30"/>
        <v>1</v>
      </c>
      <c r="Q267" s="140" t="s">
        <v>309</v>
      </c>
      <c r="R267" s="78">
        <v>0</v>
      </c>
      <c r="S267" s="78">
        <v>0</v>
      </c>
      <c r="T267" s="78">
        <v>0</v>
      </c>
      <c r="U267" s="80" t="s">
        <v>309</v>
      </c>
      <c r="V267" s="78" t="s">
        <v>309</v>
      </c>
      <c r="W267" s="537" t="s">
        <v>310</v>
      </c>
      <c r="X267" s="541">
        <v>2668</v>
      </c>
    </row>
    <row r="268" spans="1:24" s="146" customFormat="1" ht="19.149999999999999" customHeight="1" x14ac:dyDescent="0.15">
      <c r="A268" s="515">
        <v>2669</v>
      </c>
      <c r="B268" s="516" t="s">
        <v>521</v>
      </c>
      <c r="C268" s="376">
        <v>3</v>
      </c>
      <c r="D268" s="199">
        <v>3</v>
      </c>
      <c r="E268" s="517">
        <f t="shared" si="31"/>
        <v>0</v>
      </c>
      <c r="F268" s="140">
        <v>70</v>
      </c>
      <c r="G268" s="78">
        <v>11</v>
      </c>
      <c r="H268" s="79">
        <v>81</v>
      </c>
      <c r="I268" s="140">
        <v>0</v>
      </c>
      <c r="J268" s="78">
        <v>0</v>
      </c>
      <c r="K268" s="79">
        <v>0</v>
      </c>
      <c r="L268" s="140">
        <v>70</v>
      </c>
      <c r="M268" s="78">
        <v>11</v>
      </c>
      <c r="N268" s="79">
        <v>81</v>
      </c>
      <c r="O268" s="140">
        <v>75</v>
      </c>
      <c r="P268" s="555">
        <f t="shared" si="30"/>
        <v>6</v>
      </c>
      <c r="Q268" s="140">
        <v>77212</v>
      </c>
      <c r="R268" s="78">
        <v>1864</v>
      </c>
      <c r="S268" s="78">
        <v>38173</v>
      </c>
      <c r="T268" s="78">
        <v>0</v>
      </c>
      <c r="U268" s="80">
        <v>117249</v>
      </c>
      <c r="V268" s="78">
        <v>71923</v>
      </c>
      <c r="W268" s="518">
        <f t="shared" si="32"/>
        <v>45326</v>
      </c>
      <c r="X268" s="541">
        <v>2669</v>
      </c>
    </row>
    <row r="269" spans="1:24" s="146" customFormat="1" ht="19.149999999999999" customHeight="1" x14ac:dyDescent="0.15">
      <c r="A269" s="515">
        <v>2674</v>
      </c>
      <c r="B269" s="516" t="s">
        <v>522</v>
      </c>
      <c r="C269" s="376">
        <v>1</v>
      </c>
      <c r="D269" s="199">
        <v>1</v>
      </c>
      <c r="E269" s="517">
        <f t="shared" si="31"/>
        <v>0</v>
      </c>
      <c r="F269" s="140">
        <v>5</v>
      </c>
      <c r="G269" s="78">
        <v>1</v>
      </c>
      <c r="H269" s="79">
        <v>6</v>
      </c>
      <c r="I269" s="140">
        <v>0</v>
      </c>
      <c r="J269" s="78">
        <v>0</v>
      </c>
      <c r="K269" s="79">
        <v>0</v>
      </c>
      <c r="L269" s="140">
        <v>5</v>
      </c>
      <c r="M269" s="78">
        <v>1</v>
      </c>
      <c r="N269" s="79">
        <v>6</v>
      </c>
      <c r="O269" s="140">
        <v>6</v>
      </c>
      <c r="P269" s="555">
        <f t="shared" si="30"/>
        <v>0</v>
      </c>
      <c r="Q269" s="140" t="s">
        <v>309</v>
      </c>
      <c r="R269" s="78">
        <v>0</v>
      </c>
      <c r="S269" s="78" t="s">
        <v>309</v>
      </c>
      <c r="T269" s="78">
        <v>0</v>
      </c>
      <c r="U269" s="80" t="s">
        <v>309</v>
      </c>
      <c r="V269" s="78" t="s">
        <v>309</v>
      </c>
      <c r="W269" s="537" t="s">
        <v>310</v>
      </c>
      <c r="X269" s="541">
        <v>2674</v>
      </c>
    </row>
    <row r="270" spans="1:24" s="146" customFormat="1" ht="19.149999999999999" customHeight="1" x14ac:dyDescent="0.15">
      <c r="A270" s="515">
        <v>2675</v>
      </c>
      <c r="B270" s="516" t="s">
        <v>523</v>
      </c>
      <c r="C270" s="376">
        <v>1</v>
      </c>
      <c r="D270" s="199">
        <v>1</v>
      </c>
      <c r="E270" s="517">
        <f t="shared" si="31"/>
        <v>0</v>
      </c>
      <c r="F270" s="140">
        <v>2</v>
      </c>
      <c r="G270" s="78">
        <v>4</v>
      </c>
      <c r="H270" s="79">
        <v>6</v>
      </c>
      <c r="I270" s="140">
        <v>0</v>
      </c>
      <c r="J270" s="78">
        <v>0</v>
      </c>
      <c r="K270" s="79">
        <v>0</v>
      </c>
      <c r="L270" s="140">
        <v>2</v>
      </c>
      <c r="M270" s="78">
        <v>4</v>
      </c>
      <c r="N270" s="79">
        <v>6</v>
      </c>
      <c r="O270" s="140">
        <v>6</v>
      </c>
      <c r="P270" s="555">
        <f t="shared" si="30"/>
        <v>0</v>
      </c>
      <c r="Q270" s="140" t="s">
        <v>309</v>
      </c>
      <c r="R270" s="78">
        <v>0</v>
      </c>
      <c r="S270" s="78">
        <v>0</v>
      </c>
      <c r="T270" s="78">
        <v>0</v>
      </c>
      <c r="U270" s="80" t="s">
        <v>309</v>
      </c>
      <c r="V270" s="78" t="s">
        <v>309</v>
      </c>
      <c r="W270" s="537" t="s">
        <v>310</v>
      </c>
      <c r="X270" s="541">
        <v>2675</v>
      </c>
    </row>
    <row r="271" spans="1:24" ht="19.149999999999999" customHeight="1" x14ac:dyDescent="0.15">
      <c r="A271" s="515">
        <v>2677</v>
      </c>
      <c r="B271" s="516" t="s">
        <v>524</v>
      </c>
      <c r="C271" s="376">
        <v>1</v>
      </c>
      <c r="D271" s="199">
        <v>1</v>
      </c>
      <c r="E271" s="517">
        <f t="shared" si="31"/>
        <v>0</v>
      </c>
      <c r="F271" s="140">
        <v>20</v>
      </c>
      <c r="G271" s="78">
        <v>20</v>
      </c>
      <c r="H271" s="79">
        <v>40</v>
      </c>
      <c r="I271" s="140">
        <v>0</v>
      </c>
      <c r="J271" s="78">
        <v>0</v>
      </c>
      <c r="K271" s="79">
        <v>0</v>
      </c>
      <c r="L271" s="140">
        <v>20</v>
      </c>
      <c r="M271" s="78">
        <v>20</v>
      </c>
      <c r="N271" s="79">
        <v>40</v>
      </c>
      <c r="O271" s="140">
        <v>39</v>
      </c>
      <c r="P271" s="555">
        <f t="shared" si="30"/>
        <v>1</v>
      </c>
      <c r="Q271" s="140" t="s">
        <v>309</v>
      </c>
      <c r="R271" s="78">
        <v>0</v>
      </c>
      <c r="S271" s="78">
        <v>0</v>
      </c>
      <c r="T271" s="78">
        <v>0</v>
      </c>
      <c r="U271" s="80" t="s">
        <v>309</v>
      </c>
      <c r="V271" s="78" t="s">
        <v>309</v>
      </c>
      <c r="W271" s="537" t="s">
        <v>310</v>
      </c>
      <c r="X271" s="541">
        <v>2677</v>
      </c>
    </row>
    <row r="272" spans="1:24" ht="19.149999999999999" customHeight="1" x14ac:dyDescent="0.15">
      <c r="A272" s="515">
        <v>2678</v>
      </c>
      <c r="B272" s="516" t="s">
        <v>525</v>
      </c>
      <c r="C272" s="376">
        <v>5</v>
      </c>
      <c r="D272" s="199">
        <v>6</v>
      </c>
      <c r="E272" s="517">
        <f t="shared" si="31"/>
        <v>1</v>
      </c>
      <c r="F272" s="140">
        <v>170</v>
      </c>
      <c r="G272" s="78">
        <v>27</v>
      </c>
      <c r="H272" s="79">
        <v>197</v>
      </c>
      <c r="I272" s="140">
        <v>0</v>
      </c>
      <c r="J272" s="78">
        <v>0</v>
      </c>
      <c r="K272" s="79">
        <v>0</v>
      </c>
      <c r="L272" s="140">
        <v>170</v>
      </c>
      <c r="M272" s="78">
        <v>27</v>
      </c>
      <c r="N272" s="79">
        <v>197</v>
      </c>
      <c r="O272" s="140">
        <v>152</v>
      </c>
      <c r="P272" s="555">
        <f t="shared" si="30"/>
        <v>45</v>
      </c>
      <c r="Q272" s="140">
        <v>491396</v>
      </c>
      <c r="R272" s="78">
        <v>23104</v>
      </c>
      <c r="S272" s="78">
        <v>12</v>
      </c>
      <c r="T272" s="78">
        <v>0</v>
      </c>
      <c r="U272" s="80">
        <v>514512</v>
      </c>
      <c r="V272" s="78">
        <v>473474</v>
      </c>
      <c r="W272" s="518">
        <f t="shared" si="32"/>
        <v>41038</v>
      </c>
      <c r="X272" s="541">
        <v>2678</v>
      </c>
    </row>
    <row r="273" spans="1:24" ht="19.149999999999999" customHeight="1" x14ac:dyDescent="0.15">
      <c r="A273" s="515">
        <v>2679</v>
      </c>
      <c r="B273" s="516" t="s">
        <v>526</v>
      </c>
      <c r="C273" s="376">
        <v>7</v>
      </c>
      <c r="D273" s="199">
        <v>9</v>
      </c>
      <c r="E273" s="517">
        <f t="shared" si="31"/>
        <v>2</v>
      </c>
      <c r="F273" s="140">
        <v>231</v>
      </c>
      <c r="G273" s="78">
        <v>70</v>
      </c>
      <c r="H273" s="79">
        <v>301</v>
      </c>
      <c r="I273" s="140">
        <v>1</v>
      </c>
      <c r="J273" s="78">
        <v>0</v>
      </c>
      <c r="K273" s="79">
        <v>1</v>
      </c>
      <c r="L273" s="140">
        <v>232</v>
      </c>
      <c r="M273" s="78">
        <v>70</v>
      </c>
      <c r="N273" s="79">
        <v>302</v>
      </c>
      <c r="O273" s="140">
        <v>186</v>
      </c>
      <c r="P273" s="555">
        <f t="shared" si="30"/>
        <v>116</v>
      </c>
      <c r="Q273" s="140">
        <v>282088</v>
      </c>
      <c r="R273" s="78">
        <v>20203</v>
      </c>
      <c r="S273" s="78">
        <v>10434</v>
      </c>
      <c r="T273" s="78">
        <v>0</v>
      </c>
      <c r="U273" s="80">
        <v>312725</v>
      </c>
      <c r="V273" s="78">
        <v>246457</v>
      </c>
      <c r="W273" s="518">
        <f t="shared" si="32"/>
        <v>66268</v>
      </c>
      <c r="X273" s="541">
        <v>2679</v>
      </c>
    </row>
    <row r="274" spans="1:24" ht="19.149999999999999" customHeight="1" thickBot="1" x14ac:dyDescent="0.2">
      <c r="A274" s="524"/>
      <c r="B274" s="525"/>
      <c r="C274" s="551"/>
      <c r="D274" s="203"/>
      <c r="E274" s="542" t="s">
        <v>44</v>
      </c>
      <c r="F274" s="143"/>
      <c r="G274" s="92"/>
      <c r="H274" s="93"/>
      <c r="I274" s="143"/>
      <c r="J274" s="92"/>
      <c r="K274" s="93"/>
      <c r="L274" s="143"/>
      <c r="M274" s="92"/>
      <c r="N274" s="93"/>
      <c r="O274" s="143"/>
      <c r="P274" s="561"/>
      <c r="Q274" s="143"/>
      <c r="R274" s="92"/>
      <c r="S274" s="92"/>
      <c r="T274" s="92"/>
      <c r="U274" s="94"/>
      <c r="V274" s="92"/>
      <c r="W274" s="468"/>
      <c r="X274" s="543"/>
    </row>
    <row r="275" spans="1:24" ht="19.149999999999999" customHeight="1" x14ac:dyDescent="0.15">
      <c r="A275" s="530"/>
      <c r="B275" s="562"/>
      <c r="C275" s="563"/>
      <c r="D275" s="563"/>
      <c r="E275" s="564"/>
      <c r="F275" s="179"/>
      <c r="G275" s="179"/>
      <c r="H275" s="80"/>
      <c r="I275" s="80"/>
      <c r="J275" s="80"/>
      <c r="K275" s="80"/>
      <c r="L275" s="80"/>
      <c r="M275" s="80"/>
      <c r="N275" s="80"/>
      <c r="O275" s="80"/>
      <c r="P275" s="532"/>
      <c r="Q275" s="80"/>
      <c r="R275" s="80"/>
      <c r="S275" s="80"/>
      <c r="T275" s="80"/>
      <c r="U275" s="80"/>
      <c r="V275" s="80"/>
      <c r="W275" s="532"/>
      <c r="X275" s="544"/>
    </row>
    <row r="276" spans="1:24" ht="19.149999999999999" customHeight="1" thickBot="1" x14ac:dyDescent="0.2">
      <c r="A276" s="530"/>
      <c r="B276" s="534"/>
      <c r="C276" s="420"/>
      <c r="D276" s="420"/>
      <c r="E276" s="422"/>
      <c r="F276" s="94"/>
      <c r="G276" s="94"/>
      <c r="H276" s="80"/>
      <c r="I276" s="80"/>
      <c r="J276" s="80"/>
      <c r="K276" s="80"/>
      <c r="L276" s="80"/>
      <c r="M276" s="80"/>
      <c r="N276" s="80"/>
      <c r="O276" s="80"/>
      <c r="P276" s="532"/>
      <c r="Q276" s="80"/>
      <c r="R276" s="80"/>
      <c r="S276" s="80"/>
      <c r="T276" s="80"/>
      <c r="U276" s="80"/>
      <c r="V276" s="80"/>
      <c r="W276" s="532"/>
      <c r="X276" s="544"/>
    </row>
    <row r="277" spans="1:24" ht="19.149999999999999" customHeight="1" thickBot="1" x14ac:dyDescent="0.2">
      <c r="A277" s="619" t="s">
        <v>288</v>
      </c>
      <c r="B277" s="632"/>
      <c r="C277" s="674" t="s">
        <v>1</v>
      </c>
      <c r="D277" s="632"/>
      <c r="E277" s="633"/>
      <c r="F277" s="423" t="s">
        <v>289</v>
      </c>
      <c r="G277" s="424"/>
      <c r="H277" s="424"/>
      <c r="I277" s="424"/>
      <c r="J277" s="424"/>
      <c r="K277" s="424"/>
      <c r="L277" s="425"/>
      <c r="M277" s="425"/>
      <c r="N277" s="426"/>
      <c r="O277" s="425"/>
      <c r="P277" s="427"/>
      <c r="Q277" s="674" t="s">
        <v>290</v>
      </c>
      <c r="R277" s="632"/>
      <c r="S277" s="632"/>
      <c r="T277" s="632"/>
      <c r="U277" s="632"/>
      <c r="V277" s="632"/>
      <c r="W277" s="633"/>
      <c r="X277" s="701"/>
    </row>
    <row r="278" spans="1:24" ht="19.149999999999999" customHeight="1" thickBot="1" x14ac:dyDescent="0.2">
      <c r="A278" s="620"/>
      <c r="B278" s="634"/>
      <c r="C278" s="621"/>
      <c r="D278" s="641"/>
      <c r="E278" s="631"/>
      <c r="F278" s="704" t="s">
        <v>291</v>
      </c>
      <c r="G278" s="705"/>
      <c r="H278" s="706"/>
      <c r="I278" s="707" t="s">
        <v>292</v>
      </c>
      <c r="J278" s="708"/>
      <c r="K278" s="709"/>
      <c r="L278" s="710" t="s">
        <v>293</v>
      </c>
      <c r="M278" s="711"/>
      <c r="N278" s="712"/>
      <c r="O278" s="721" t="s">
        <v>294</v>
      </c>
      <c r="P278" s="715" t="s">
        <v>295</v>
      </c>
      <c r="Q278" s="717" t="s">
        <v>296</v>
      </c>
      <c r="R278" s="719" t="s">
        <v>297</v>
      </c>
      <c r="S278" s="719" t="s">
        <v>298</v>
      </c>
      <c r="T278" s="719" t="s">
        <v>299</v>
      </c>
      <c r="U278" s="719" t="s">
        <v>300</v>
      </c>
      <c r="V278" s="719" t="s">
        <v>301</v>
      </c>
      <c r="W278" s="715" t="s">
        <v>295</v>
      </c>
      <c r="X278" s="702"/>
    </row>
    <row r="279" spans="1:24" ht="19.149999999999999" customHeight="1" thickBot="1" x14ac:dyDescent="0.2">
      <c r="A279" s="621"/>
      <c r="B279" s="641"/>
      <c r="C279" s="430" t="s">
        <v>302</v>
      </c>
      <c r="D279" s="431" t="s">
        <v>303</v>
      </c>
      <c r="E279" s="432" t="s">
        <v>295</v>
      </c>
      <c r="F279" s="433" t="s">
        <v>48</v>
      </c>
      <c r="G279" s="434" t="s">
        <v>49</v>
      </c>
      <c r="H279" s="428" t="s">
        <v>50</v>
      </c>
      <c r="I279" s="433" t="s">
        <v>48</v>
      </c>
      <c r="J279" s="434" t="s">
        <v>49</v>
      </c>
      <c r="K279" s="428" t="s">
        <v>50</v>
      </c>
      <c r="L279" s="433" t="s">
        <v>48</v>
      </c>
      <c r="M279" s="434" t="s">
        <v>49</v>
      </c>
      <c r="N279" s="150" t="s">
        <v>50</v>
      </c>
      <c r="O279" s="722"/>
      <c r="P279" s="716"/>
      <c r="Q279" s="718"/>
      <c r="R279" s="659"/>
      <c r="S279" s="659"/>
      <c r="T279" s="659"/>
      <c r="U279" s="659"/>
      <c r="V279" s="659"/>
      <c r="W279" s="716"/>
      <c r="X279" s="703"/>
    </row>
    <row r="280" spans="1:24" ht="19.149999999999999" customHeight="1" x14ac:dyDescent="0.15">
      <c r="A280" s="515">
        <v>2682</v>
      </c>
      <c r="B280" s="516" t="s">
        <v>527</v>
      </c>
      <c r="C280" s="376">
        <v>0</v>
      </c>
      <c r="D280" s="376">
        <v>1</v>
      </c>
      <c r="E280" s="517">
        <f t="shared" ref="E280:E287" si="33">D280-C280</f>
        <v>1</v>
      </c>
      <c r="F280" s="140">
        <v>39</v>
      </c>
      <c r="G280" s="78">
        <v>6</v>
      </c>
      <c r="H280" s="79">
        <v>45</v>
      </c>
      <c r="I280" s="140">
        <v>0</v>
      </c>
      <c r="J280" s="78">
        <v>0</v>
      </c>
      <c r="K280" s="79">
        <v>0</v>
      </c>
      <c r="L280" s="140">
        <v>39</v>
      </c>
      <c r="M280" s="78">
        <v>6</v>
      </c>
      <c r="N280" s="79">
        <v>45</v>
      </c>
      <c r="O280" s="140">
        <v>0</v>
      </c>
      <c r="P280" s="555">
        <f>N280-O280</f>
        <v>45</v>
      </c>
      <c r="Q280" s="140" t="s">
        <v>309</v>
      </c>
      <c r="R280" s="78">
        <v>0</v>
      </c>
      <c r="S280" s="78">
        <v>0</v>
      </c>
      <c r="T280" s="78">
        <v>0</v>
      </c>
      <c r="U280" s="80" t="s">
        <v>309</v>
      </c>
      <c r="V280" s="78">
        <v>0</v>
      </c>
      <c r="W280" s="464" t="s">
        <v>310</v>
      </c>
      <c r="X280" s="541">
        <v>2682</v>
      </c>
    </row>
    <row r="281" spans="1:24" ht="19.149999999999999" customHeight="1" x14ac:dyDescent="0.15">
      <c r="A281" s="515">
        <v>2689</v>
      </c>
      <c r="B281" s="516" t="s">
        <v>528</v>
      </c>
      <c r="C281" s="376">
        <v>2</v>
      </c>
      <c r="D281" s="376">
        <v>1</v>
      </c>
      <c r="E281" s="517">
        <f t="shared" si="33"/>
        <v>-1</v>
      </c>
      <c r="F281" s="140">
        <v>21</v>
      </c>
      <c r="G281" s="78">
        <v>56</v>
      </c>
      <c r="H281" s="79">
        <v>77</v>
      </c>
      <c r="I281" s="140">
        <v>0</v>
      </c>
      <c r="J281" s="78">
        <v>0</v>
      </c>
      <c r="K281" s="79">
        <v>0</v>
      </c>
      <c r="L281" s="140">
        <v>21</v>
      </c>
      <c r="M281" s="78">
        <v>56</v>
      </c>
      <c r="N281" s="79">
        <v>77</v>
      </c>
      <c r="O281" s="140">
        <v>88</v>
      </c>
      <c r="P281" s="555">
        <f>N281-O281</f>
        <v>-11</v>
      </c>
      <c r="Q281" s="140" t="s">
        <v>309</v>
      </c>
      <c r="R281" s="78">
        <v>0</v>
      </c>
      <c r="S281" s="78">
        <v>0</v>
      </c>
      <c r="T281" s="78">
        <v>0</v>
      </c>
      <c r="U281" s="80" t="s">
        <v>309</v>
      </c>
      <c r="V281" s="78" t="s">
        <v>309</v>
      </c>
      <c r="W281" s="464" t="s">
        <v>310</v>
      </c>
      <c r="X281" s="541">
        <v>2689</v>
      </c>
    </row>
    <row r="282" spans="1:24" ht="19.149999999999999" customHeight="1" x14ac:dyDescent="0.15">
      <c r="A282" s="515">
        <v>2692</v>
      </c>
      <c r="B282" s="516" t="s">
        <v>529</v>
      </c>
      <c r="C282" s="565">
        <v>1</v>
      </c>
      <c r="D282" s="376">
        <v>1</v>
      </c>
      <c r="E282" s="517">
        <f t="shared" si="33"/>
        <v>0</v>
      </c>
      <c r="F282" s="140">
        <v>7</v>
      </c>
      <c r="G282" s="78">
        <v>1</v>
      </c>
      <c r="H282" s="79">
        <v>8</v>
      </c>
      <c r="I282" s="140">
        <v>0</v>
      </c>
      <c r="J282" s="78">
        <v>0</v>
      </c>
      <c r="K282" s="79">
        <v>0</v>
      </c>
      <c r="L282" s="140">
        <v>7</v>
      </c>
      <c r="M282" s="78">
        <v>1</v>
      </c>
      <c r="N282" s="79">
        <v>8</v>
      </c>
      <c r="O282" s="140">
        <v>8</v>
      </c>
      <c r="P282" s="491">
        <f t="shared" ref="P282:P287" si="34">N282-O282</f>
        <v>0</v>
      </c>
      <c r="Q282" s="140">
        <v>0</v>
      </c>
      <c r="R282" s="78" t="s">
        <v>309</v>
      </c>
      <c r="S282" s="78">
        <v>0</v>
      </c>
      <c r="T282" s="78">
        <v>0</v>
      </c>
      <c r="U282" s="80" t="s">
        <v>309</v>
      </c>
      <c r="V282" s="78" t="s">
        <v>309</v>
      </c>
      <c r="W282" s="537" t="s">
        <v>310</v>
      </c>
      <c r="X282" s="541">
        <v>2692</v>
      </c>
    </row>
    <row r="283" spans="1:24" ht="19.149999999999999" customHeight="1" x14ac:dyDescent="0.15">
      <c r="A283" s="515">
        <v>2693</v>
      </c>
      <c r="B283" s="516" t="s">
        <v>530</v>
      </c>
      <c r="C283" s="565">
        <v>1</v>
      </c>
      <c r="D283" s="376">
        <v>1</v>
      </c>
      <c r="E283" s="517">
        <f t="shared" si="33"/>
        <v>0</v>
      </c>
      <c r="F283" s="140">
        <v>8</v>
      </c>
      <c r="G283" s="78">
        <v>3</v>
      </c>
      <c r="H283" s="79">
        <v>11</v>
      </c>
      <c r="I283" s="140">
        <v>0</v>
      </c>
      <c r="J283" s="78">
        <v>0</v>
      </c>
      <c r="K283" s="79">
        <v>0</v>
      </c>
      <c r="L283" s="140">
        <v>8</v>
      </c>
      <c r="M283" s="78">
        <v>3</v>
      </c>
      <c r="N283" s="79">
        <v>11</v>
      </c>
      <c r="O283" s="140">
        <v>12</v>
      </c>
      <c r="P283" s="491">
        <f t="shared" si="34"/>
        <v>-1</v>
      </c>
      <c r="Q283" s="140" t="s">
        <v>309</v>
      </c>
      <c r="R283" s="78" t="s">
        <v>309</v>
      </c>
      <c r="S283" s="78" t="s">
        <v>309</v>
      </c>
      <c r="T283" s="78">
        <v>0</v>
      </c>
      <c r="U283" s="80" t="s">
        <v>309</v>
      </c>
      <c r="V283" s="78" t="s">
        <v>309</v>
      </c>
      <c r="W283" s="537" t="s">
        <v>310</v>
      </c>
      <c r="X283" s="541">
        <v>2693</v>
      </c>
    </row>
    <row r="284" spans="1:24" ht="19.149999999999999" customHeight="1" x14ac:dyDescent="0.15">
      <c r="A284" s="515">
        <v>2696</v>
      </c>
      <c r="B284" s="516" t="s">
        <v>531</v>
      </c>
      <c r="C284" s="565">
        <v>8</v>
      </c>
      <c r="D284" s="376">
        <v>9</v>
      </c>
      <c r="E284" s="517">
        <f t="shared" si="33"/>
        <v>1</v>
      </c>
      <c r="F284" s="140">
        <v>221</v>
      </c>
      <c r="G284" s="78">
        <v>33</v>
      </c>
      <c r="H284" s="79">
        <v>254</v>
      </c>
      <c r="I284" s="140">
        <v>0</v>
      </c>
      <c r="J284" s="78">
        <v>0</v>
      </c>
      <c r="K284" s="79">
        <v>0</v>
      </c>
      <c r="L284" s="140">
        <v>221</v>
      </c>
      <c r="M284" s="78">
        <v>33</v>
      </c>
      <c r="N284" s="79">
        <v>254</v>
      </c>
      <c r="O284" s="140">
        <v>230</v>
      </c>
      <c r="P284" s="491">
        <f t="shared" si="34"/>
        <v>24</v>
      </c>
      <c r="Q284" s="140">
        <v>242300</v>
      </c>
      <c r="R284" s="78">
        <v>1603</v>
      </c>
      <c r="S284" s="78">
        <v>766</v>
      </c>
      <c r="T284" s="78">
        <v>0</v>
      </c>
      <c r="U284" s="80">
        <v>224669</v>
      </c>
      <c r="V284" s="78">
        <v>216635</v>
      </c>
      <c r="W284" s="539">
        <f>U284-V284</f>
        <v>8034</v>
      </c>
      <c r="X284" s="541">
        <v>2696</v>
      </c>
    </row>
    <row r="285" spans="1:24" ht="19.149999999999999" customHeight="1" x14ac:dyDescent="0.15">
      <c r="A285" s="515">
        <v>2697</v>
      </c>
      <c r="B285" s="516" t="s">
        <v>532</v>
      </c>
      <c r="C285" s="565">
        <v>1</v>
      </c>
      <c r="D285" s="376">
        <v>1</v>
      </c>
      <c r="E285" s="517">
        <f t="shared" si="33"/>
        <v>0</v>
      </c>
      <c r="F285" s="140">
        <v>8</v>
      </c>
      <c r="G285" s="78">
        <v>2</v>
      </c>
      <c r="H285" s="79">
        <v>10</v>
      </c>
      <c r="I285" s="140">
        <v>0</v>
      </c>
      <c r="J285" s="78">
        <v>0</v>
      </c>
      <c r="K285" s="79">
        <v>0</v>
      </c>
      <c r="L285" s="140">
        <v>8</v>
      </c>
      <c r="M285" s="78">
        <v>2</v>
      </c>
      <c r="N285" s="79">
        <v>10</v>
      </c>
      <c r="O285" s="140">
        <v>9</v>
      </c>
      <c r="P285" s="491">
        <f t="shared" si="34"/>
        <v>1</v>
      </c>
      <c r="Q285" s="140" t="s">
        <v>309</v>
      </c>
      <c r="R285" s="78">
        <v>0</v>
      </c>
      <c r="S285" s="78">
        <v>0</v>
      </c>
      <c r="T285" s="78">
        <v>0</v>
      </c>
      <c r="U285" s="80" t="s">
        <v>309</v>
      </c>
      <c r="V285" s="78" t="s">
        <v>309</v>
      </c>
      <c r="W285" s="537" t="s">
        <v>310</v>
      </c>
      <c r="X285" s="541">
        <v>2697</v>
      </c>
    </row>
    <row r="286" spans="1:24" ht="19.149999999999999" customHeight="1" x14ac:dyDescent="0.15">
      <c r="A286" s="515">
        <v>2698</v>
      </c>
      <c r="B286" s="516" t="s">
        <v>533</v>
      </c>
      <c r="C286" s="565">
        <v>3</v>
      </c>
      <c r="D286" s="376">
        <v>3</v>
      </c>
      <c r="E286" s="517">
        <f t="shared" si="33"/>
        <v>0</v>
      </c>
      <c r="F286" s="140">
        <v>40</v>
      </c>
      <c r="G286" s="78">
        <v>9</v>
      </c>
      <c r="H286" s="79">
        <v>49</v>
      </c>
      <c r="I286" s="140">
        <v>0</v>
      </c>
      <c r="J286" s="78">
        <v>0</v>
      </c>
      <c r="K286" s="79">
        <v>0</v>
      </c>
      <c r="L286" s="140">
        <v>40</v>
      </c>
      <c r="M286" s="78">
        <v>9</v>
      </c>
      <c r="N286" s="79">
        <v>49</v>
      </c>
      <c r="O286" s="140">
        <v>79</v>
      </c>
      <c r="P286" s="491">
        <f t="shared" si="34"/>
        <v>-30</v>
      </c>
      <c r="Q286" s="140">
        <v>65978</v>
      </c>
      <c r="R286" s="78">
        <v>2472</v>
      </c>
      <c r="S286" s="78">
        <v>0</v>
      </c>
      <c r="T286" s="78">
        <v>0</v>
      </c>
      <c r="U286" s="80">
        <v>68450</v>
      </c>
      <c r="V286" s="78">
        <v>91540</v>
      </c>
      <c r="W286" s="539">
        <f>U286-V286</f>
        <v>-23090</v>
      </c>
      <c r="X286" s="541">
        <v>2698</v>
      </c>
    </row>
    <row r="287" spans="1:24" ht="19.149999999999999" customHeight="1" x14ac:dyDescent="0.15">
      <c r="A287" s="515">
        <v>2699</v>
      </c>
      <c r="B287" s="516" t="s">
        <v>534</v>
      </c>
      <c r="C287" s="565">
        <v>11</v>
      </c>
      <c r="D287" s="376">
        <v>11</v>
      </c>
      <c r="E287" s="517">
        <f t="shared" si="33"/>
        <v>0</v>
      </c>
      <c r="F287" s="140">
        <v>240</v>
      </c>
      <c r="G287" s="78">
        <v>27</v>
      </c>
      <c r="H287" s="79">
        <v>267</v>
      </c>
      <c r="I287" s="140">
        <v>2</v>
      </c>
      <c r="J287" s="78">
        <v>0</v>
      </c>
      <c r="K287" s="79">
        <v>2</v>
      </c>
      <c r="L287" s="140">
        <v>242</v>
      </c>
      <c r="M287" s="78">
        <v>27</v>
      </c>
      <c r="N287" s="79">
        <v>269</v>
      </c>
      <c r="O287" s="140">
        <v>291</v>
      </c>
      <c r="P287" s="491">
        <f t="shared" si="34"/>
        <v>-22</v>
      </c>
      <c r="Q287" s="140">
        <v>473521</v>
      </c>
      <c r="R287" s="78">
        <v>26070</v>
      </c>
      <c r="S287" s="78">
        <v>14435</v>
      </c>
      <c r="T287" s="78">
        <v>0</v>
      </c>
      <c r="U287" s="80">
        <v>514026</v>
      </c>
      <c r="V287" s="78">
        <v>507356</v>
      </c>
      <c r="W287" s="539">
        <f>U287-V287</f>
        <v>6670</v>
      </c>
      <c r="X287" s="541">
        <v>2699</v>
      </c>
    </row>
    <row r="288" spans="1:24" ht="19.149999999999999" customHeight="1" thickBot="1" x14ac:dyDescent="0.2">
      <c r="A288" s="515"/>
      <c r="B288" s="516"/>
      <c r="C288" s="526"/>
      <c r="D288" s="376"/>
      <c r="E288" s="527"/>
      <c r="F288" s="140"/>
      <c r="G288" s="78"/>
      <c r="H288" s="79"/>
      <c r="I288" s="140"/>
      <c r="J288" s="78"/>
      <c r="K288" s="79"/>
      <c r="L288" s="140"/>
      <c r="M288" s="78"/>
      <c r="N288" s="79"/>
      <c r="O288" s="140"/>
      <c r="P288" s="529"/>
      <c r="Q288" s="140"/>
      <c r="R288" s="78"/>
      <c r="S288" s="78"/>
      <c r="T288" s="78"/>
      <c r="U288" s="80"/>
      <c r="V288" s="92"/>
      <c r="W288" s="532"/>
      <c r="X288" s="519"/>
    </row>
    <row r="289" spans="1:24" ht="19.149999999999999" customHeight="1" x14ac:dyDescent="0.15">
      <c r="A289" s="509">
        <v>27</v>
      </c>
      <c r="B289" s="521" t="s">
        <v>535</v>
      </c>
      <c r="C289" s="566">
        <v>38</v>
      </c>
      <c r="D289" s="567">
        <v>38</v>
      </c>
      <c r="E289" s="473">
        <f>D289-C289</f>
        <v>0</v>
      </c>
      <c r="F289" s="474">
        <v>1667</v>
      </c>
      <c r="G289" s="475">
        <v>1764</v>
      </c>
      <c r="H289" s="476">
        <v>3431</v>
      </c>
      <c r="I289" s="474">
        <v>3</v>
      </c>
      <c r="J289" s="475">
        <v>2</v>
      </c>
      <c r="K289" s="476">
        <v>5</v>
      </c>
      <c r="L289" s="474">
        <v>1670</v>
      </c>
      <c r="M289" s="475">
        <v>1766</v>
      </c>
      <c r="N289" s="476">
        <v>3436</v>
      </c>
      <c r="O289" s="474">
        <v>3425</v>
      </c>
      <c r="P289" s="473">
        <f>N289-O289</f>
        <v>11</v>
      </c>
      <c r="Q289" s="474">
        <v>7201242</v>
      </c>
      <c r="R289" s="475">
        <v>324358</v>
      </c>
      <c r="S289" s="475">
        <v>1220</v>
      </c>
      <c r="T289" s="475">
        <v>0</v>
      </c>
      <c r="U289" s="475">
        <v>7526820</v>
      </c>
      <c r="V289" s="475">
        <v>6934320</v>
      </c>
      <c r="W289" s="480">
        <f>U289-V289</f>
        <v>592500</v>
      </c>
      <c r="X289" s="523">
        <v>27</v>
      </c>
    </row>
    <row r="290" spans="1:24" ht="19.149999999999999" customHeight="1" x14ac:dyDescent="0.15">
      <c r="A290" s="515">
        <v>2711</v>
      </c>
      <c r="B290" s="516" t="s">
        <v>536</v>
      </c>
      <c r="C290" s="376">
        <v>3</v>
      </c>
      <c r="D290" s="199">
        <v>2</v>
      </c>
      <c r="E290" s="491">
        <f>D290-C290</f>
        <v>-1</v>
      </c>
      <c r="F290" s="140">
        <v>74</v>
      </c>
      <c r="G290" s="78">
        <v>85</v>
      </c>
      <c r="H290" s="79">
        <v>159</v>
      </c>
      <c r="I290" s="140">
        <v>0</v>
      </c>
      <c r="J290" s="78">
        <v>0</v>
      </c>
      <c r="K290" s="79">
        <v>0</v>
      </c>
      <c r="L290" s="140">
        <v>74</v>
      </c>
      <c r="M290" s="78">
        <v>85</v>
      </c>
      <c r="N290" s="79">
        <v>159</v>
      </c>
      <c r="O290" s="140">
        <v>135</v>
      </c>
      <c r="P290" s="568">
        <f t="shared" ref="P290:P300" si="35">N290-O290</f>
        <v>24</v>
      </c>
      <c r="Q290" s="140" t="s">
        <v>309</v>
      </c>
      <c r="R290" s="78" t="s">
        <v>309</v>
      </c>
      <c r="S290" s="78">
        <v>0</v>
      </c>
      <c r="T290" s="78">
        <v>0</v>
      </c>
      <c r="U290" s="78" t="s">
        <v>309</v>
      </c>
      <c r="V290" s="78">
        <v>322988</v>
      </c>
      <c r="W290" s="464" t="s">
        <v>310</v>
      </c>
      <c r="X290" s="519">
        <v>2711</v>
      </c>
    </row>
    <row r="291" spans="1:24" ht="19.149999999999999" customHeight="1" x14ac:dyDescent="0.15">
      <c r="A291" s="515">
        <v>2713</v>
      </c>
      <c r="B291" s="516" t="s">
        <v>537</v>
      </c>
      <c r="C291" s="376">
        <v>5</v>
      </c>
      <c r="D291" s="199">
        <v>5</v>
      </c>
      <c r="E291" s="517">
        <f t="shared" ref="E291:E300" si="36">D291-C291</f>
        <v>0</v>
      </c>
      <c r="F291" s="140">
        <v>151</v>
      </c>
      <c r="G291" s="78">
        <v>18</v>
      </c>
      <c r="H291" s="79">
        <v>169</v>
      </c>
      <c r="I291" s="140">
        <v>0</v>
      </c>
      <c r="J291" s="78">
        <v>0</v>
      </c>
      <c r="K291" s="79">
        <v>0</v>
      </c>
      <c r="L291" s="140">
        <v>151</v>
      </c>
      <c r="M291" s="78">
        <v>18</v>
      </c>
      <c r="N291" s="79">
        <v>169</v>
      </c>
      <c r="O291" s="140">
        <v>173</v>
      </c>
      <c r="P291" s="491">
        <f t="shared" si="35"/>
        <v>-4</v>
      </c>
      <c r="Q291" s="140">
        <v>331953</v>
      </c>
      <c r="R291" s="78">
        <v>0</v>
      </c>
      <c r="S291" s="78">
        <v>0</v>
      </c>
      <c r="T291" s="78">
        <v>0</v>
      </c>
      <c r="U291" s="78">
        <v>331953</v>
      </c>
      <c r="V291" s="78">
        <v>334036</v>
      </c>
      <c r="W291" s="518">
        <f>U291-V291</f>
        <v>-2083</v>
      </c>
      <c r="X291" s="519">
        <v>2713</v>
      </c>
    </row>
    <row r="292" spans="1:24" ht="19.149999999999999" customHeight="1" x14ac:dyDescent="0.15">
      <c r="A292" s="515">
        <v>2715</v>
      </c>
      <c r="B292" s="516" t="s">
        <v>538</v>
      </c>
      <c r="C292" s="376">
        <v>0</v>
      </c>
      <c r="D292" s="199">
        <v>1</v>
      </c>
      <c r="E292" s="517">
        <f t="shared" si="36"/>
        <v>1</v>
      </c>
      <c r="F292" s="140">
        <v>31</v>
      </c>
      <c r="G292" s="78">
        <v>3</v>
      </c>
      <c r="H292" s="79">
        <v>34</v>
      </c>
      <c r="I292" s="140">
        <v>0</v>
      </c>
      <c r="J292" s="78">
        <v>0</v>
      </c>
      <c r="K292" s="79">
        <v>0</v>
      </c>
      <c r="L292" s="140">
        <v>31</v>
      </c>
      <c r="M292" s="78">
        <v>3</v>
      </c>
      <c r="N292" s="79">
        <v>34</v>
      </c>
      <c r="O292" s="155">
        <v>0</v>
      </c>
      <c r="P292" s="491">
        <f t="shared" si="35"/>
        <v>34</v>
      </c>
      <c r="Q292" s="140" t="s">
        <v>309</v>
      </c>
      <c r="R292" s="78">
        <v>0</v>
      </c>
      <c r="S292" s="78">
        <v>0</v>
      </c>
      <c r="T292" s="78">
        <v>0</v>
      </c>
      <c r="U292" s="78" t="s">
        <v>309</v>
      </c>
      <c r="V292" s="78">
        <v>0</v>
      </c>
      <c r="W292" s="464" t="s">
        <v>310</v>
      </c>
      <c r="X292" s="519">
        <v>2715</v>
      </c>
    </row>
    <row r="293" spans="1:24" ht="19.149999999999999" customHeight="1" x14ac:dyDescent="0.15">
      <c r="A293" s="515">
        <v>2716</v>
      </c>
      <c r="B293" s="516" t="s">
        <v>539</v>
      </c>
      <c r="C293" s="460">
        <v>18</v>
      </c>
      <c r="D293" s="199">
        <v>17</v>
      </c>
      <c r="E293" s="517">
        <f t="shared" si="36"/>
        <v>-1</v>
      </c>
      <c r="F293" s="140">
        <v>214</v>
      </c>
      <c r="G293" s="78">
        <v>746</v>
      </c>
      <c r="H293" s="79">
        <v>960</v>
      </c>
      <c r="I293" s="140">
        <v>3</v>
      </c>
      <c r="J293" s="78">
        <v>2</v>
      </c>
      <c r="K293" s="79">
        <v>5</v>
      </c>
      <c r="L293" s="140">
        <v>217</v>
      </c>
      <c r="M293" s="78">
        <v>748</v>
      </c>
      <c r="N293" s="79">
        <v>965</v>
      </c>
      <c r="O293" s="140">
        <v>992</v>
      </c>
      <c r="P293" s="491">
        <f t="shared" si="35"/>
        <v>-27</v>
      </c>
      <c r="Q293" s="140">
        <v>900392</v>
      </c>
      <c r="R293" s="78">
        <v>95053</v>
      </c>
      <c r="S293" s="78">
        <v>0</v>
      </c>
      <c r="T293" s="78">
        <v>0</v>
      </c>
      <c r="U293" s="78">
        <v>995445</v>
      </c>
      <c r="V293" s="78">
        <v>825644</v>
      </c>
      <c r="W293" s="518">
        <f>U293-V293</f>
        <v>169801</v>
      </c>
      <c r="X293" s="519">
        <v>2716</v>
      </c>
    </row>
    <row r="294" spans="1:24" ht="19.149999999999999" customHeight="1" x14ac:dyDescent="0.15">
      <c r="A294" s="515">
        <v>2729</v>
      </c>
      <c r="B294" s="516" t="s">
        <v>540</v>
      </c>
      <c r="C294" s="376">
        <v>1</v>
      </c>
      <c r="D294" s="199">
        <v>1</v>
      </c>
      <c r="E294" s="517">
        <f t="shared" si="36"/>
        <v>0</v>
      </c>
      <c r="F294" s="140">
        <v>49</v>
      </c>
      <c r="G294" s="78">
        <v>40</v>
      </c>
      <c r="H294" s="79">
        <v>89</v>
      </c>
      <c r="I294" s="140">
        <v>0</v>
      </c>
      <c r="J294" s="78">
        <v>0</v>
      </c>
      <c r="K294" s="79">
        <v>0</v>
      </c>
      <c r="L294" s="140">
        <v>49</v>
      </c>
      <c r="M294" s="78">
        <v>40</v>
      </c>
      <c r="N294" s="79">
        <v>89</v>
      </c>
      <c r="O294" s="140">
        <v>86</v>
      </c>
      <c r="P294" s="491">
        <f t="shared" si="35"/>
        <v>3</v>
      </c>
      <c r="Q294" s="140" t="s">
        <v>309</v>
      </c>
      <c r="R294" s="78" t="s">
        <v>309</v>
      </c>
      <c r="S294" s="78">
        <v>0</v>
      </c>
      <c r="T294" s="78">
        <v>0</v>
      </c>
      <c r="U294" s="78" t="s">
        <v>309</v>
      </c>
      <c r="V294" s="78">
        <v>76007</v>
      </c>
      <c r="W294" s="464" t="s">
        <v>310</v>
      </c>
      <c r="X294" s="519">
        <v>2729</v>
      </c>
    </row>
    <row r="295" spans="1:24" ht="19.149999999999999" customHeight="1" x14ac:dyDescent="0.15">
      <c r="A295" s="515">
        <v>2742</v>
      </c>
      <c r="B295" s="516" t="s">
        <v>541</v>
      </c>
      <c r="C295" s="376">
        <v>3</v>
      </c>
      <c r="D295" s="199">
        <v>4</v>
      </c>
      <c r="E295" s="517">
        <f t="shared" si="36"/>
        <v>1</v>
      </c>
      <c r="F295" s="140">
        <v>383</v>
      </c>
      <c r="G295" s="78">
        <v>725</v>
      </c>
      <c r="H295" s="79">
        <v>1108</v>
      </c>
      <c r="I295" s="140">
        <v>0</v>
      </c>
      <c r="J295" s="78">
        <v>0</v>
      </c>
      <c r="K295" s="79">
        <v>0</v>
      </c>
      <c r="L295" s="140">
        <v>383</v>
      </c>
      <c r="M295" s="78">
        <v>725</v>
      </c>
      <c r="N295" s="79">
        <v>1108</v>
      </c>
      <c r="O295" s="140">
        <v>1101</v>
      </c>
      <c r="P295" s="491">
        <f t="shared" si="35"/>
        <v>7</v>
      </c>
      <c r="Q295" s="140">
        <v>2947004</v>
      </c>
      <c r="R295" s="78">
        <v>81840</v>
      </c>
      <c r="S295" s="78">
        <v>0</v>
      </c>
      <c r="T295" s="78">
        <v>0</v>
      </c>
      <c r="U295" s="78">
        <v>3028844</v>
      </c>
      <c r="V295" s="78">
        <v>2920341</v>
      </c>
      <c r="W295" s="518">
        <f>U295-V295</f>
        <v>108503</v>
      </c>
      <c r="X295" s="519">
        <v>2742</v>
      </c>
    </row>
    <row r="296" spans="1:24" ht="19.149999999999999" customHeight="1" x14ac:dyDescent="0.15">
      <c r="A296" s="515">
        <v>2749</v>
      </c>
      <c r="B296" s="516" t="s">
        <v>542</v>
      </c>
      <c r="C296" s="376">
        <v>3</v>
      </c>
      <c r="D296" s="199">
        <v>4</v>
      </c>
      <c r="E296" s="517">
        <f t="shared" si="36"/>
        <v>1</v>
      </c>
      <c r="F296" s="140">
        <v>55</v>
      </c>
      <c r="G296" s="78">
        <v>43</v>
      </c>
      <c r="H296" s="79">
        <v>98</v>
      </c>
      <c r="I296" s="140">
        <v>0</v>
      </c>
      <c r="J296" s="78">
        <v>0</v>
      </c>
      <c r="K296" s="79">
        <v>0</v>
      </c>
      <c r="L296" s="140">
        <v>55</v>
      </c>
      <c r="M296" s="78">
        <v>43</v>
      </c>
      <c r="N296" s="79">
        <v>98</v>
      </c>
      <c r="O296" s="140">
        <v>70</v>
      </c>
      <c r="P296" s="491">
        <f t="shared" si="35"/>
        <v>28</v>
      </c>
      <c r="Q296" s="140">
        <v>43932</v>
      </c>
      <c r="R296" s="78">
        <v>22503</v>
      </c>
      <c r="S296" s="78">
        <v>1220</v>
      </c>
      <c r="T296" s="78">
        <v>0</v>
      </c>
      <c r="U296" s="78">
        <v>67655</v>
      </c>
      <c r="V296" s="78">
        <v>58946</v>
      </c>
      <c r="W296" s="518">
        <f>U296-V296</f>
        <v>8709</v>
      </c>
      <c r="X296" s="519">
        <v>2749</v>
      </c>
    </row>
    <row r="297" spans="1:24" ht="19.149999999999999" customHeight="1" x14ac:dyDescent="0.15">
      <c r="A297" s="515">
        <v>2751</v>
      </c>
      <c r="B297" s="516" t="s">
        <v>543</v>
      </c>
      <c r="C297" s="376">
        <v>2</v>
      </c>
      <c r="D297" s="199">
        <v>2</v>
      </c>
      <c r="E297" s="517">
        <f t="shared" si="36"/>
        <v>0</v>
      </c>
      <c r="F297" s="140">
        <v>39</v>
      </c>
      <c r="G297" s="78">
        <v>35</v>
      </c>
      <c r="H297" s="79">
        <v>74</v>
      </c>
      <c r="I297" s="140">
        <v>0</v>
      </c>
      <c r="J297" s="78">
        <v>0</v>
      </c>
      <c r="K297" s="79">
        <v>0</v>
      </c>
      <c r="L297" s="140">
        <v>39</v>
      </c>
      <c r="M297" s="78">
        <v>35</v>
      </c>
      <c r="N297" s="79">
        <v>74</v>
      </c>
      <c r="O297" s="140">
        <v>89</v>
      </c>
      <c r="P297" s="491">
        <f t="shared" si="35"/>
        <v>-15</v>
      </c>
      <c r="Q297" s="140" t="s">
        <v>309</v>
      </c>
      <c r="R297" s="78">
        <v>0</v>
      </c>
      <c r="S297" s="78">
        <v>0</v>
      </c>
      <c r="T297" s="78">
        <v>0</v>
      </c>
      <c r="U297" s="78" t="s">
        <v>309</v>
      </c>
      <c r="V297" s="83" t="s">
        <v>66</v>
      </c>
      <c r="W297" s="464" t="s">
        <v>310</v>
      </c>
      <c r="X297" s="519">
        <v>2751</v>
      </c>
    </row>
    <row r="298" spans="1:24" ht="19.149999999999999" customHeight="1" x14ac:dyDescent="0.15">
      <c r="A298" s="515">
        <v>2752</v>
      </c>
      <c r="B298" s="516" t="s">
        <v>544</v>
      </c>
      <c r="C298" s="376">
        <v>1</v>
      </c>
      <c r="D298" s="199">
        <v>1</v>
      </c>
      <c r="E298" s="517">
        <f t="shared" si="36"/>
        <v>0</v>
      </c>
      <c r="F298" s="140">
        <v>19</v>
      </c>
      <c r="G298" s="78">
        <v>9</v>
      </c>
      <c r="H298" s="79">
        <v>28</v>
      </c>
      <c r="I298" s="140">
        <v>0</v>
      </c>
      <c r="J298" s="78">
        <v>0</v>
      </c>
      <c r="K298" s="79">
        <v>0</v>
      </c>
      <c r="L298" s="140">
        <v>19</v>
      </c>
      <c r="M298" s="78">
        <v>9</v>
      </c>
      <c r="N298" s="79">
        <v>28</v>
      </c>
      <c r="O298" s="140">
        <v>27</v>
      </c>
      <c r="P298" s="491">
        <f t="shared" si="35"/>
        <v>1</v>
      </c>
      <c r="Q298" s="140">
        <v>0</v>
      </c>
      <c r="R298" s="78" t="s">
        <v>309</v>
      </c>
      <c r="S298" s="78">
        <v>0</v>
      </c>
      <c r="T298" s="78">
        <v>0</v>
      </c>
      <c r="U298" s="78" t="s">
        <v>309</v>
      </c>
      <c r="V298" s="83" t="s">
        <v>66</v>
      </c>
      <c r="W298" s="464" t="s">
        <v>310</v>
      </c>
      <c r="X298" s="519">
        <v>2752</v>
      </c>
    </row>
    <row r="299" spans="1:24" ht="19.149999999999999" customHeight="1" x14ac:dyDescent="0.15">
      <c r="A299" s="515">
        <v>2753</v>
      </c>
      <c r="B299" s="516" t="s">
        <v>545</v>
      </c>
      <c r="C299" s="376">
        <v>1</v>
      </c>
      <c r="D299" s="199">
        <v>0</v>
      </c>
      <c r="E299" s="517">
        <f t="shared" si="36"/>
        <v>-1</v>
      </c>
      <c r="F299" s="140">
        <v>0</v>
      </c>
      <c r="G299" s="78">
        <v>0</v>
      </c>
      <c r="H299" s="79">
        <v>0</v>
      </c>
      <c r="I299" s="140">
        <v>0</v>
      </c>
      <c r="J299" s="78">
        <v>0</v>
      </c>
      <c r="K299" s="79">
        <v>0</v>
      </c>
      <c r="L299" s="140">
        <v>0</v>
      </c>
      <c r="M299" s="78">
        <v>0</v>
      </c>
      <c r="N299" s="79">
        <v>0</v>
      </c>
      <c r="O299" s="140">
        <v>31</v>
      </c>
      <c r="P299" s="491">
        <f t="shared" si="35"/>
        <v>-31</v>
      </c>
      <c r="Q299" s="140">
        <v>0</v>
      </c>
      <c r="R299" s="78">
        <v>0</v>
      </c>
      <c r="S299" s="78">
        <v>0</v>
      </c>
      <c r="T299" s="78">
        <v>0</v>
      </c>
      <c r="U299" s="78">
        <v>0</v>
      </c>
      <c r="V299" s="83" t="s">
        <v>66</v>
      </c>
      <c r="W299" s="464" t="s">
        <v>66</v>
      </c>
      <c r="X299" s="519">
        <v>2753</v>
      </c>
    </row>
    <row r="300" spans="1:24" ht="19.149999999999999" customHeight="1" x14ac:dyDescent="0.15">
      <c r="A300" s="515">
        <v>2799</v>
      </c>
      <c r="B300" s="516" t="s">
        <v>546</v>
      </c>
      <c r="C300" s="376">
        <v>1</v>
      </c>
      <c r="D300" s="199">
        <v>1</v>
      </c>
      <c r="E300" s="517">
        <f t="shared" si="36"/>
        <v>0</v>
      </c>
      <c r="F300" s="140">
        <v>652</v>
      </c>
      <c r="G300" s="78">
        <v>60</v>
      </c>
      <c r="H300" s="79">
        <v>712</v>
      </c>
      <c r="I300" s="140">
        <v>0</v>
      </c>
      <c r="J300" s="78">
        <v>0</v>
      </c>
      <c r="K300" s="79">
        <v>0</v>
      </c>
      <c r="L300" s="140">
        <v>652</v>
      </c>
      <c r="M300" s="78">
        <v>60</v>
      </c>
      <c r="N300" s="79">
        <v>712</v>
      </c>
      <c r="O300" s="140">
        <v>721</v>
      </c>
      <c r="P300" s="491">
        <f t="shared" si="35"/>
        <v>-9</v>
      </c>
      <c r="Q300" s="140" t="s">
        <v>309</v>
      </c>
      <c r="R300" s="78">
        <v>0</v>
      </c>
      <c r="S300" s="78">
        <v>0</v>
      </c>
      <c r="T300" s="78">
        <v>0</v>
      </c>
      <c r="U300" s="78" t="s">
        <v>309</v>
      </c>
      <c r="V300" s="83" t="s">
        <v>66</v>
      </c>
      <c r="W300" s="464" t="s">
        <v>310</v>
      </c>
      <c r="X300" s="519">
        <v>2799</v>
      </c>
    </row>
    <row r="301" spans="1:24" ht="19.149999999999999" customHeight="1" thickBot="1" x14ac:dyDescent="0.2">
      <c r="A301" s="515"/>
      <c r="B301" s="516"/>
      <c r="C301" s="526"/>
      <c r="D301" s="203"/>
      <c r="E301" s="527"/>
      <c r="F301" s="140"/>
      <c r="G301" s="78"/>
      <c r="H301" s="79"/>
      <c r="I301" s="140"/>
      <c r="J301" s="78"/>
      <c r="K301" s="79"/>
      <c r="L301" s="140"/>
      <c r="M301" s="78"/>
      <c r="N301" s="79"/>
      <c r="O301" s="143"/>
      <c r="P301" s="529"/>
      <c r="Q301" s="140"/>
      <c r="R301" s="78"/>
      <c r="S301" s="78"/>
      <c r="T301" s="78"/>
      <c r="U301" s="92"/>
      <c r="V301" s="92"/>
      <c r="W301" s="529"/>
      <c r="X301" s="519"/>
    </row>
    <row r="302" spans="1:24" ht="19.149999999999999" customHeight="1" x14ac:dyDescent="0.15">
      <c r="A302" s="509">
        <v>28</v>
      </c>
      <c r="B302" s="521" t="s">
        <v>547</v>
      </c>
      <c r="C302" s="471">
        <v>4</v>
      </c>
      <c r="D302" s="472">
        <v>4</v>
      </c>
      <c r="E302" s="473">
        <f>D302-C302</f>
        <v>0</v>
      </c>
      <c r="F302" s="474">
        <v>105</v>
      </c>
      <c r="G302" s="475">
        <v>141</v>
      </c>
      <c r="H302" s="476">
        <v>246</v>
      </c>
      <c r="I302" s="474">
        <v>0</v>
      </c>
      <c r="J302" s="475">
        <v>0</v>
      </c>
      <c r="K302" s="476">
        <v>0</v>
      </c>
      <c r="L302" s="474">
        <v>105</v>
      </c>
      <c r="M302" s="475">
        <v>141</v>
      </c>
      <c r="N302" s="476">
        <v>246</v>
      </c>
      <c r="O302" s="474">
        <f>SUM(O303:O306)</f>
        <v>268</v>
      </c>
      <c r="P302" s="473">
        <f>N302-O302</f>
        <v>-22</v>
      </c>
      <c r="Q302" s="474" t="s">
        <v>310</v>
      </c>
      <c r="R302" s="475" t="s">
        <v>310</v>
      </c>
      <c r="S302" s="475">
        <v>0</v>
      </c>
      <c r="T302" s="475">
        <v>0</v>
      </c>
      <c r="U302" s="512">
        <v>145937</v>
      </c>
      <c r="V302" s="475">
        <v>176815</v>
      </c>
      <c r="W302" s="538">
        <f>U302-V302</f>
        <v>-30878</v>
      </c>
      <c r="X302" s="523">
        <v>28</v>
      </c>
    </row>
    <row r="303" spans="1:24" ht="19.149999999999999" customHeight="1" x14ac:dyDescent="0.15">
      <c r="A303" s="515">
        <v>2811</v>
      </c>
      <c r="B303" s="516" t="s">
        <v>548</v>
      </c>
      <c r="C303" s="376">
        <v>1</v>
      </c>
      <c r="D303" s="199">
        <v>1</v>
      </c>
      <c r="E303" s="491">
        <f>D303-C303</f>
        <v>0</v>
      </c>
      <c r="F303" s="140">
        <v>24</v>
      </c>
      <c r="G303" s="78">
        <v>13</v>
      </c>
      <c r="H303" s="79">
        <v>37</v>
      </c>
      <c r="I303" s="140">
        <v>0</v>
      </c>
      <c r="J303" s="78">
        <v>0</v>
      </c>
      <c r="K303" s="79">
        <v>0</v>
      </c>
      <c r="L303" s="140">
        <v>24</v>
      </c>
      <c r="M303" s="78">
        <v>13</v>
      </c>
      <c r="N303" s="79">
        <v>37</v>
      </c>
      <c r="O303" s="140">
        <v>37</v>
      </c>
      <c r="P303" s="568">
        <f>N303-O303</f>
        <v>0</v>
      </c>
      <c r="Q303" s="140">
        <v>0</v>
      </c>
      <c r="R303" s="78" t="s">
        <v>309</v>
      </c>
      <c r="S303" s="78">
        <v>0</v>
      </c>
      <c r="T303" s="78">
        <v>0</v>
      </c>
      <c r="U303" s="80" t="s">
        <v>309</v>
      </c>
      <c r="V303" s="78" t="s">
        <v>309</v>
      </c>
      <c r="W303" s="569" t="s">
        <v>310</v>
      </c>
      <c r="X303" s="519">
        <v>2811</v>
      </c>
    </row>
    <row r="304" spans="1:24" ht="19.149999999999999" customHeight="1" x14ac:dyDescent="0.15">
      <c r="A304" s="515">
        <v>2812</v>
      </c>
      <c r="B304" s="516" t="s">
        <v>549</v>
      </c>
      <c r="C304" s="376">
        <v>1</v>
      </c>
      <c r="D304" s="199">
        <v>1</v>
      </c>
      <c r="E304" s="517">
        <f>D304-C304</f>
        <v>0</v>
      </c>
      <c r="F304" s="140">
        <v>4</v>
      </c>
      <c r="G304" s="78">
        <v>29</v>
      </c>
      <c r="H304" s="79">
        <v>33</v>
      </c>
      <c r="I304" s="140">
        <v>0</v>
      </c>
      <c r="J304" s="78">
        <v>0</v>
      </c>
      <c r="K304" s="79">
        <v>0</v>
      </c>
      <c r="L304" s="140">
        <v>4</v>
      </c>
      <c r="M304" s="78">
        <v>29</v>
      </c>
      <c r="N304" s="79">
        <v>33</v>
      </c>
      <c r="O304" s="140">
        <v>34</v>
      </c>
      <c r="P304" s="491">
        <f>N304-O304</f>
        <v>-1</v>
      </c>
      <c r="Q304" s="140">
        <v>0</v>
      </c>
      <c r="R304" s="78" t="s">
        <v>309</v>
      </c>
      <c r="S304" s="78">
        <v>0</v>
      </c>
      <c r="T304" s="78">
        <v>0</v>
      </c>
      <c r="U304" s="80" t="s">
        <v>309</v>
      </c>
      <c r="V304" s="78" t="s">
        <v>309</v>
      </c>
      <c r="W304" s="569" t="s">
        <v>310</v>
      </c>
      <c r="X304" s="519">
        <v>2812</v>
      </c>
    </row>
    <row r="305" spans="1:24" ht="19.149999999999999" customHeight="1" x14ac:dyDescent="0.15">
      <c r="A305" s="515">
        <v>2814</v>
      </c>
      <c r="B305" s="516" t="s">
        <v>550</v>
      </c>
      <c r="C305" s="376">
        <v>1</v>
      </c>
      <c r="D305" s="199">
        <v>1</v>
      </c>
      <c r="E305" s="517">
        <f>D305-C305</f>
        <v>0</v>
      </c>
      <c r="F305" s="140">
        <v>6</v>
      </c>
      <c r="G305" s="78">
        <v>46</v>
      </c>
      <c r="H305" s="79">
        <v>52</v>
      </c>
      <c r="I305" s="140">
        <v>0</v>
      </c>
      <c r="J305" s="78">
        <v>0</v>
      </c>
      <c r="K305" s="79">
        <v>0</v>
      </c>
      <c r="L305" s="140">
        <v>6</v>
      </c>
      <c r="M305" s="78">
        <v>46</v>
      </c>
      <c r="N305" s="79">
        <v>52</v>
      </c>
      <c r="O305" s="140">
        <v>73</v>
      </c>
      <c r="P305" s="491">
        <f>N305-O305</f>
        <v>-21</v>
      </c>
      <c r="Q305" s="140">
        <v>0</v>
      </c>
      <c r="R305" s="78" t="s">
        <v>309</v>
      </c>
      <c r="S305" s="78">
        <v>0</v>
      </c>
      <c r="T305" s="78">
        <v>0</v>
      </c>
      <c r="U305" s="80" t="s">
        <v>309</v>
      </c>
      <c r="V305" s="78" t="s">
        <v>309</v>
      </c>
      <c r="W305" s="569" t="s">
        <v>310</v>
      </c>
      <c r="X305" s="519">
        <v>2814</v>
      </c>
    </row>
    <row r="306" spans="1:24" ht="19.149999999999999" customHeight="1" x14ac:dyDescent="0.15">
      <c r="A306" s="515">
        <v>2829</v>
      </c>
      <c r="B306" s="516" t="s">
        <v>551</v>
      </c>
      <c r="C306" s="376">
        <v>1</v>
      </c>
      <c r="D306" s="199">
        <v>1</v>
      </c>
      <c r="E306" s="517">
        <f>D306-C306</f>
        <v>0</v>
      </c>
      <c r="F306" s="140">
        <v>71</v>
      </c>
      <c r="G306" s="78">
        <v>53</v>
      </c>
      <c r="H306" s="79">
        <v>124</v>
      </c>
      <c r="I306" s="140">
        <v>0</v>
      </c>
      <c r="J306" s="78">
        <v>0</v>
      </c>
      <c r="K306" s="79">
        <v>0</v>
      </c>
      <c r="L306" s="140">
        <v>71</v>
      </c>
      <c r="M306" s="78">
        <v>53</v>
      </c>
      <c r="N306" s="79">
        <v>124</v>
      </c>
      <c r="O306" s="140">
        <v>124</v>
      </c>
      <c r="P306" s="491">
        <f>N306-O306</f>
        <v>0</v>
      </c>
      <c r="Q306" s="140" t="s">
        <v>309</v>
      </c>
      <c r="R306" s="78">
        <v>0</v>
      </c>
      <c r="S306" s="78">
        <v>0</v>
      </c>
      <c r="T306" s="78">
        <v>0</v>
      </c>
      <c r="U306" s="80" t="s">
        <v>309</v>
      </c>
      <c r="V306" s="78" t="s">
        <v>309</v>
      </c>
      <c r="W306" s="569" t="s">
        <v>310</v>
      </c>
      <c r="X306" s="519">
        <v>2829</v>
      </c>
    </row>
    <row r="307" spans="1:24" ht="19.149999999999999" customHeight="1" thickBot="1" x14ac:dyDescent="0.2">
      <c r="A307" s="515"/>
      <c r="B307" s="516"/>
      <c r="C307" s="526"/>
      <c r="D307" s="203"/>
      <c r="E307" s="527"/>
      <c r="F307" s="140"/>
      <c r="G307" s="78"/>
      <c r="H307" s="79"/>
      <c r="I307" s="140"/>
      <c r="J307" s="78"/>
      <c r="K307" s="79"/>
      <c r="L307" s="140"/>
      <c r="M307" s="78"/>
      <c r="N307" s="79"/>
      <c r="O307" s="143"/>
      <c r="P307" s="529"/>
      <c r="Q307" s="140"/>
      <c r="R307" s="78"/>
      <c r="S307" s="78"/>
      <c r="T307" s="78"/>
      <c r="U307" s="80"/>
      <c r="V307" s="92"/>
      <c r="W307" s="532"/>
      <c r="X307" s="519"/>
    </row>
    <row r="308" spans="1:24" ht="19.149999999999999" customHeight="1" x14ac:dyDescent="0.15">
      <c r="A308" s="509">
        <v>29</v>
      </c>
      <c r="B308" s="521" t="s">
        <v>552</v>
      </c>
      <c r="C308" s="570">
        <v>39</v>
      </c>
      <c r="D308" s="471">
        <v>34</v>
      </c>
      <c r="E308" s="473">
        <f>D308-C308</f>
        <v>-5</v>
      </c>
      <c r="F308" s="474">
        <v>4067</v>
      </c>
      <c r="G308" s="475">
        <v>2046</v>
      </c>
      <c r="H308" s="476">
        <v>6113</v>
      </c>
      <c r="I308" s="474">
        <v>0</v>
      </c>
      <c r="J308" s="475">
        <v>0</v>
      </c>
      <c r="K308" s="476">
        <v>0</v>
      </c>
      <c r="L308" s="474">
        <v>4067</v>
      </c>
      <c r="M308" s="475">
        <v>2046</v>
      </c>
      <c r="N308" s="476">
        <v>6113</v>
      </c>
      <c r="O308" s="474">
        <f>SUM(O309:O316)</f>
        <v>6760</v>
      </c>
      <c r="P308" s="571">
        <f>N308-O308</f>
        <v>-647</v>
      </c>
      <c r="Q308" s="474">
        <v>23148225</v>
      </c>
      <c r="R308" s="475">
        <v>260086</v>
      </c>
      <c r="S308" s="475">
        <v>2138</v>
      </c>
      <c r="T308" s="475">
        <v>0</v>
      </c>
      <c r="U308" s="475">
        <v>23410449</v>
      </c>
      <c r="V308" s="475">
        <v>18560895</v>
      </c>
      <c r="W308" s="572">
        <f>U308-V308</f>
        <v>4849554</v>
      </c>
      <c r="X308" s="523">
        <v>29</v>
      </c>
    </row>
    <row r="309" spans="1:24" ht="19.149999999999999" customHeight="1" x14ac:dyDescent="0.15">
      <c r="A309" s="515">
        <v>2911</v>
      </c>
      <c r="B309" s="516" t="s">
        <v>553</v>
      </c>
      <c r="C309" s="565">
        <v>1</v>
      </c>
      <c r="D309" s="376">
        <v>2</v>
      </c>
      <c r="E309" s="491">
        <f>D309-C309</f>
        <v>1</v>
      </c>
      <c r="F309" s="140">
        <v>766</v>
      </c>
      <c r="G309" s="78">
        <v>162</v>
      </c>
      <c r="H309" s="79">
        <v>928</v>
      </c>
      <c r="I309" s="140">
        <v>0</v>
      </c>
      <c r="J309" s="78">
        <v>0</v>
      </c>
      <c r="K309" s="79">
        <v>0</v>
      </c>
      <c r="L309" s="140">
        <v>766</v>
      </c>
      <c r="M309" s="78">
        <v>162</v>
      </c>
      <c r="N309" s="79">
        <v>928</v>
      </c>
      <c r="O309" s="140">
        <v>1053</v>
      </c>
      <c r="P309" s="555">
        <f t="shared" ref="P309:P316" si="37">N309-O309</f>
        <v>-125</v>
      </c>
      <c r="Q309" s="140" t="s">
        <v>309</v>
      </c>
      <c r="R309" s="78" t="s">
        <v>309</v>
      </c>
      <c r="S309" s="78">
        <v>0</v>
      </c>
      <c r="T309" s="78">
        <v>0</v>
      </c>
      <c r="U309" s="78" t="s">
        <v>309</v>
      </c>
      <c r="V309" s="78" t="s">
        <v>309</v>
      </c>
      <c r="W309" s="569" t="s">
        <v>310</v>
      </c>
      <c r="X309" s="519">
        <v>2911</v>
      </c>
    </row>
    <row r="310" spans="1:24" ht="19.149999999999999" customHeight="1" x14ac:dyDescent="0.15">
      <c r="A310" s="515">
        <v>2912</v>
      </c>
      <c r="B310" s="516" t="s">
        <v>554</v>
      </c>
      <c r="C310" s="565">
        <v>2</v>
      </c>
      <c r="D310" s="376">
        <v>1</v>
      </c>
      <c r="E310" s="517">
        <f t="shared" ref="E310:E316" si="38">D310-C310</f>
        <v>-1</v>
      </c>
      <c r="F310" s="140">
        <v>289</v>
      </c>
      <c r="G310" s="78">
        <v>596</v>
      </c>
      <c r="H310" s="79">
        <v>885</v>
      </c>
      <c r="I310" s="140">
        <v>0</v>
      </c>
      <c r="J310" s="78">
        <v>0</v>
      </c>
      <c r="K310" s="79">
        <v>0</v>
      </c>
      <c r="L310" s="140">
        <v>289</v>
      </c>
      <c r="M310" s="78">
        <v>596</v>
      </c>
      <c r="N310" s="79">
        <v>885</v>
      </c>
      <c r="O310" s="140">
        <v>939</v>
      </c>
      <c r="P310" s="555">
        <f t="shared" si="37"/>
        <v>-54</v>
      </c>
      <c r="Q310" s="140" t="s">
        <v>309</v>
      </c>
      <c r="R310" s="78">
        <v>0</v>
      </c>
      <c r="S310" s="78">
        <v>0</v>
      </c>
      <c r="T310" s="78">
        <v>0</v>
      </c>
      <c r="U310" s="78" t="s">
        <v>309</v>
      </c>
      <c r="V310" s="78" t="s">
        <v>309</v>
      </c>
      <c r="W310" s="569" t="s">
        <v>310</v>
      </c>
      <c r="X310" s="519">
        <v>2912</v>
      </c>
    </row>
    <row r="311" spans="1:24" ht="19.149999999999999" customHeight="1" x14ac:dyDescent="0.15">
      <c r="A311" s="515">
        <v>2913</v>
      </c>
      <c r="B311" s="516" t="s">
        <v>555</v>
      </c>
      <c r="C311" s="565">
        <v>4</v>
      </c>
      <c r="D311" s="376">
        <v>3</v>
      </c>
      <c r="E311" s="517">
        <f t="shared" si="38"/>
        <v>-1</v>
      </c>
      <c r="F311" s="140">
        <v>1501</v>
      </c>
      <c r="G311" s="78">
        <v>464</v>
      </c>
      <c r="H311" s="79">
        <v>1965</v>
      </c>
      <c r="I311" s="140">
        <v>0</v>
      </c>
      <c r="J311" s="78">
        <v>0</v>
      </c>
      <c r="K311" s="79">
        <v>0</v>
      </c>
      <c r="L311" s="140">
        <v>1501</v>
      </c>
      <c r="M311" s="78">
        <v>464</v>
      </c>
      <c r="N311" s="79">
        <v>1965</v>
      </c>
      <c r="O311" s="140">
        <v>2055</v>
      </c>
      <c r="P311" s="555">
        <f t="shared" si="37"/>
        <v>-90</v>
      </c>
      <c r="Q311" s="140">
        <v>7890040</v>
      </c>
      <c r="R311" s="78">
        <v>0</v>
      </c>
      <c r="S311" s="78">
        <v>0</v>
      </c>
      <c r="T311" s="78">
        <v>0</v>
      </c>
      <c r="U311" s="78">
        <v>7890040</v>
      </c>
      <c r="V311" s="78">
        <v>7269569</v>
      </c>
      <c r="W311" s="491">
        <f t="shared" ref="W311:W316" si="39">U311-V311</f>
        <v>620471</v>
      </c>
      <c r="X311" s="519">
        <v>2913</v>
      </c>
    </row>
    <row r="312" spans="1:24" ht="19.149999999999999" customHeight="1" x14ac:dyDescent="0.15">
      <c r="A312" s="515">
        <v>2914</v>
      </c>
      <c r="B312" s="516" t="s">
        <v>556</v>
      </c>
      <c r="C312" s="565">
        <v>9</v>
      </c>
      <c r="D312" s="376">
        <v>8</v>
      </c>
      <c r="E312" s="517">
        <f t="shared" si="38"/>
        <v>-1</v>
      </c>
      <c r="F312" s="140">
        <v>649</v>
      </c>
      <c r="G312" s="78">
        <v>315</v>
      </c>
      <c r="H312" s="79">
        <v>964</v>
      </c>
      <c r="I312" s="140">
        <v>0</v>
      </c>
      <c r="J312" s="78">
        <v>0</v>
      </c>
      <c r="K312" s="79">
        <v>0</v>
      </c>
      <c r="L312" s="140">
        <v>649</v>
      </c>
      <c r="M312" s="78">
        <v>315</v>
      </c>
      <c r="N312" s="79">
        <v>964</v>
      </c>
      <c r="O312" s="140">
        <v>1157</v>
      </c>
      <c r="P312" s="555">
        <f t="shared" si="37"/>
        <v>-193</v>
      </c>
      <c r="Q312" s="140">
        <v>1511942</v>
      </c>
      <c r="R312" s="78">
        <v>94504</v>
      </c>
      <c r="S312" s="78">
        <v>2138</v>
      </c>
      <c r="T312" s="78">
        <v>0</v>
      </c>
      <c r="U312" s="78">
        <v>1608584</v>
      </c>
      <c r="V312" s="78">
        <v>1486681</v>
      </c>
      <c r="W312" s="491">
        <f t="shared" si="39"/>
        <v>121903</v>
      </c>
      <c r="X312" s="519">
        <v>2914</v>
      </c>
    </row>
    <row r="313" spans="1:24" ht="19.149999999999999" customHeight="1" x14ac:dyDescent="0.15">
      <c r="A313" s="515">
        <v>2916</v>
      </c>
      <c r="B313" s="516" t="s">
        <v>557</v>
      </c>
      <c r="C313" s="565">
        <v>7</v>
      </c>
      <c r="D313" s="376">
        <v>7</v>
      </c>
      <c r="E313" s="517">
        <f t="shared" si="38"/>
        <v>0</v>
      </c>
      <c r="F313" s="140">
        <v>352</v>
      </c>
      <c r="G313" s="78">
        <v>210</v>
      </c>
      <c r="H313" s="79">
        <v>562</v>
      </c>
      <c r="I313" s="140">
        <v>0</v>
      </c>
      <c r="J313" s="78">
        <v>0</v>
      </c>
      <c r="K313" s="79">
        <v>0</v>
      </c>
      <c r="L313" s="140">
        <v>352</v>
      </c>
      <c r="M313" s="78">
        <v>210</v>
      </c>
      <c r="N313" s="79">
        <v>562</v>
      </c>
      <c r="O313" s="140">
        <v>561</v>
      </c>
      <c r="P313" s="555">
        <f t="shared" si="37"/>
        <v>1</v>
      </c>
      <c r="Q313" s="140">
        <v>1067945</v>
      </c>
      <c r="R313" s="78">
        <v>7959</v>
      </c>
      <c r="S313" s="78">
        <v>0</v>
      </c>
      <c r="T313" s="78">
        <v>0</v>
      </c>
      <c r="U313" s="78">
        <v>1075904</v>
      </c>
      <c r="V313" s="78">
        <v>846591</v>
      </c>
      <c r="W313" s="491">
        <f t="shared" si="39"/>
        <v>229313</v>
      </c>
      <c r="X313" s="519">
        <v>2916</v>
      </c>
    </row>
    <row r="314" spans="1:24" ht="19.149999999999999" customHeight="1" x14ac:dyDescent="0.15">
      <c r="A314" s="515">
        <v>2917</v>
      </c>
      <c r="B314" s="516" t="s">
        <v>558</v>
      </c>
      <c r="C314" s="565">
        <v>1</v>
      </c>
      <c r="D314" s="376">
        <v>1</v>
      </c>
      <c r="E314" s="517">
        <f t="shared" si="38"/>
        <v>0</v>
      </c>
      <c r="F314" s="140">
        <v>9</v>
      </c>
      <c r="G314" s="78">
        <v>17</v>
      </c>
      <c r="H314" s="79">
        <v>26</v>
      </c>
      <c r="I314" s="140">
        <v>0</v>
      </c>
      <c r="J314" s="78">
        <v>0</v>
      </c>
      <c r="K314" s="79">
        <v>0</v>
      </c>
      <c r="L314" s="140">
        <v>9</v>
      </c>
      <c r="M314" s="78">
        <v>17</v>
      </c>
      <c r="N314" s="79">
        <v>26</v>
      </c>
      <c r="O314" s="140">
        <v>23</v>
      </c>
      <c r="P314" s="555">
        <f t="shared" si="37"/>
        <v>3</v>
      </c>
      <c r="Q314" s="140">
        <v>0</v>
      </c>
      <c r="R314" s="78" t="s">
        <v>309</v>
      </c>
      <c r="S314" s="78">
        <v>0</v>
      </c>
      <c r="T314" s="78">
        <v>0</v>
      </c>
      <c r="U314" s="78" t="s">
        <v>309</v>
      </c>
      <c r="V314" s="78" t="s">
        <v>309</v>
      </c>
      <c r="W314" s="569" t="s">
        <v>310</v>
      </c>
      <c r="X314" s="519">
        <v>2917</v>
      </c>
    </row>
    <row r="315" spans="1:24" ht="19.149999999999999" customHeight="1" x14ac:dyDescent="0.15">
      <c r="A315" s="515">
        <v>2918</v>
      </c>
      <c r="B315" s="516" t="s">
        <v>559</v>
      </c>
      <c r="C315" s="565">
        <v>6</v>
      </c>
      <c r="D315" s="376">
        <v>4</v>
      </c>
      <c r="E315" s="517">
        <f t="shared" si="38"/>
        <v>-2</v>
      </c>
      <c r="F315" s="140">
        <v>205</v>
      </c>
      <c r="G315" s="78">
        <v>90</v>
      </c>
      <c r="H315" s="79">
        <v>295</v>
      </c>
      <c r="I315" s="140">
        <v>0</v>
      </c>
      <c r="J315" s="78">
        <v>0</v>
      </c>
      <c r="K315" s="79">
        <v>0</v>
      </c>
      <c r="L315" s="140">
        <v>205</v>
      </c>
      <c r="M315" s="78">
        <v>90</v>
      </c>
      <c r="N315" s="79">
        <v>295</v>
      </c>
      <c r="O315" s="140">
        <v>324</v>
      </c>
      <c r="P315" s="555">
        <f t="shared" si="37"/>
        <v>-29</v>
      </c>
      <c r="Q315" s="140">
        <v>326925</v>
      </c>
      <c r="R315" s="78">
        <v>5550</v>
      </c>
      <c r="S315" s="78">
        <v>0</v>
      </c>
      <c r="T315" s="78">
        <v>0</v>
      </c>
      <c r="U315" s="78">
        <v>332475</v>
      </c>
      <c r="V315" s="78">
        <v>341790</v>
      </c>
      <c r="W315" s="491">
        <f t="shared" si="39"/>
        <v>-9315</v>
      </c>
      <c r="X315" s="519">
        <v>2918</v>
      </c>
    </row>
    <row r="316" spans="1:24" ht="19.149999999999999" customHeight="1" x14ac:dyDescent="0.15">
      <c r="A316" s="515">
        <v>2919</v>
      </c>
      <c r="B316" s="516" t="s">
        <v>560</v>
      </c>
      <c r="C316" s="565">
        <v>9</v>
      </c>
      <c r="D316" s="376">
        <v>8</v>
      </c>
      <c r="E316" s="517">
        <f t="shared" si="38"/>
        <v>-1</v>
      </c>
      <c r="F316" s="140">
        <v>296</v>
      </c>
      <c r="G316" s="78">
        <v>192</v>
      </c>
      <c r="H316" s="79">
        <v>488</v>
      </c>
      <c r="I316" s="140">
        <v>0</v>
      </c>
      <c r="J316" s="78">
        <v>0</v>
      </c>
      <c r="K316" s="79">
        <v>0</v>
      </c>
      <c r="L316" s="140">
        <v>296</v>
      </c>
      <c r="M316" s="78">
        <v>192</v>
      </c>
      <c r="N316" s="79">
        <v>488</v>
      </c>
      <c r="O316" s="140">
        <v>648</v>
      </c>
      <c r="P316" s="555">
        <f t="shared" si="37"/>
        <v>-160</v>
      </c>
      <c r="Q316" s="140">
        <v>1982155</v>
      </c>
      <c r="R316" s="78">
        <v>35535</v>
      </c>
      <c r="S316" s="78">
        <v>0</v>
      </c>
      <c r="T316" s="78">
        <v>0</v>
      </c>
      <c r="U316" s="78">
        <v>2017690</v>
      </c>
      <c r="V316" s="78">
        <v>2220757</v>
      </c>
      <c r="W316" s="491">
        <f t="shared" si="39"/>
        <v>-203067</v>
      </c>
      <c r="X316" s="519">
        <v>2919</v>
      </c>
    </row>
    <row r="317" spans="1:24" ht="19.149999999999999" customHeight="1" thickBot="1" x14ac:dyDescent="0.2">
      <c r="A317" s="524"/>
      <c r="B317" s="525"/>
      <c r="C317" s="573"/>
      <c r="D317" s="526"/>
      <c r="E317" s="462" t="s">
        <v>44</v>
      </c>
      <c r="F317" s="143"/>
      <c r="G317" s="92"/>
      <c r="H317" s="93"/>
      <c r="I317" s="143"/>
      <c r="J317" s="92"/>
      <c r="K317" s="93"/>
      <c r="L317" s="143"/>
      <c r="M317" s="92"/>
      <c r="N317" s="93"/>
      <c r="O317" s="143"/>
      <c r="P317" s="422"/>
      <c r="Q317" s="143"/>
      <c r="R317" s="92"/>
      <c r="S317" s="92"/>
      <c r="T317" s="92"/>
      <c r="U317" s="92"/>
      <c r="V317" s="92"/>
      <c r="W317" s="527"/>
      <c r="X317" s="278"/>
    </row>
    <row r="318" spans="1:24" ht="19.149999999999999" customHeight="1" x14ac:dyDescent="0.15">
      <c r="A318" s="509">
        <v>30</v>
      </c>
      <c r="B318" s="521" t="s">
        <v>561</v>
      </c>
      <c r="C318" s="570">
        <v>31</v>
      </c>
      <c r="D318" s="472">
        <v>26</v>
      </c>
      <c r="E318" s="473">
        <f>D318-C318</f>
        <v>-5</v>
      </c>
      <c r="F318" s="474">
        <v>1377</v>
      </c>
      <c r="G318" s="475">
        <v>802</v>
      </c>
      <c r="H318" s="476">
        <v>2179</v>
      </c>
      <c r="I318" s="474">
        <v>5</v>
      </c>
      <c r="J318" s="475">
        <v>3</v>
      </c>
      <c r="K318" s="476">
        <v>8</v>
      </c>
      <c r="L318" s="474">
        <v>1382</v>
      </c>
      <c r="M318" s="475">
        <v>805</v>
      </c>
      <c r="N318" s="476">
        <v>2187</v>
      </c>
      <c r="O318" s="474">
        <f>SUM(O319:O321)</f>
        <v>2172</v>
      </c>
      <c r="P318" s="571">
        <f>N318-O318</f>
        <v>15</v>
      </c>
      <c r="Q318" s="474">
        <v>4150980</v>
      </c>
      <c r="R318" s="475">
        <v>159831</v>
      </c>
      <c r="S318" s="475">
        <v>0</v>
      </c>
      <c r="T318" s="475">
        <v>0</v>
      </c>
      <c r="U318" s="512">
        <v>4310811</v>
      </c>
      <c r="V318" s="475">
        <v>4161557</v>
      </c>
      <c r="W318" s="572">
        <f>U318-V318</f>
        <v>149254</v>
      </c>
      <c r="X318" s="523">
        <v>30</v>
      </c>
    </row>
    <row r="319" spans="1:24" ht="19.149999999999999" customHeight="1" x14ac:dyDescent="0.15">
      <c r="A319" s="515">
        <v>3013</v>
      </c>
      <c r="B319" s="516" t="s">
        <v>562</v>
      </c>
      <c r="C319" s="565">
        <v>20</v>
      </c>
      <c r="D319" s="199">
        <v>18</v>
      </c>
      <c r="E319" s="491">
        <f>D319-C319</f>
        <v>-2</v>
      </c>
      <c r="F319" s="140">
        <v>1349</v>
      </c>
      <c r="G319" s="78">
        <v>791</v>
      </c>
      <c r="H319" s="79">
        <v>2140</v>
      </c>
      <c r="I319" s="140">
        <v>0</v>
      </c>
      <c r="J319" s="78">
        <v>0</v>
      </c>
      <c r="K319" s="79">
        <v>0</v>
      </c>
      <c r="L319" s="140">
        <v>1349</v>
      </c>
      <c r="M319" s="78">
        <v>791</v>
      </c>
      <c r="N319" s="79">
        <v>2140</v>
      </c>
      <c r="O319" s="140">
        <v>2112</v>
      </c>
      <c r="P319" s="555">
        <f>N319-O319</f>
        <v>28</v>
      </c>
      <c r="Q319" s="140">
        <v>4120281</v>
      </c>
      <c r="R319" s="78">
        <v>158434</v>
      </c>
      <c r="S319" s="78">
        <v>0</v>
      </c>
      <c r="T319" s="78">
        <v>0</v>
      </c>
      <c r="U319" s="80">
        <v>4278715</v>
      </c>
      <c r="V319" s="78">
        <v>4128540</v>
      </c>
      <c r="W319" s="491">
        <f>U319-V319</f>
        <v>150175</v>
      </c>
      <c r="X319" s="519">
        <v>3013</v>
      </c>
    </row>
    <row r="320" spans="1:24" ht="19.149999999999999" customHeight="1" x14ac:dyDescent="0.15">
      <c r="A320" s="515">
        <v>3033</v>
      </c>
      <c r="B320" s="516" t="s">
        <v>563</v>
      </c>
      <c r="C320" s="565">
        <v>10</v>
      </c>
      <c r="D320" s="199">
        <v>8</v>
      </c>
      <c r="E320" s="517">
        <f>D320-C320</f>
        <v>-2</v>
      </c>
      <c r="F320" s="140">
        <v>28</v>
      </c>
      <c r="G320" s="78">
        <v>11</v>
      </c>
      <c r="H320" s="79">
        <v>39</v>
      </c>
      <c r="I320" s="140">
        <v>5</v>
      </c>
      <c r="J320" s="78">
        <v>3</v>
      </c>
      <c r="K320" s="79">
        <v>8</v>
      </c>
      <c r="L320" s="140">
        <v>33</v>
      </c>
      <c r="M320" s="78">
        <v>14</v>
      </c>
      <c r="N320" s="79">
        <v>47</v>
      </c>
      <c r="O320" s="140">
        <v>56</v>
      </c>
      <c r="P320" s="555">
        <f>N320-O320</f>
        <v>-9</v>
      </c>
      <c r="Q320" s="140">
        <v>30699</v>
      </c>
      <c r="R320" s="78">
        <v>1397</v>
      </c>
      <c r="S320" s="78">
        <v>0</v>
      </c>
      <c r="T320" s="78">
        <v>0</v>
      </c>
      <c r="U320" s="80">
        <v>32096</v>
      </c>
      <c r="V320" s="78" t="s">
        <v>309</v>
      </c>
      <c r="W320" s="569" t="s">
        <v>310</v>
      </c>
      <c r="X320" s="519">
        <v>3033</v>
      </c>
    </row>
    <row r="321" spans="1:24" ht="19.149999999999999" customHeight="1" x14ac:dyDescent="0.15">
      <c r="A321" s="515">
        <v>3034</v>
      </c>
      <c r="B321" s="516" t="s">
        <v>564</v>
      </c>
      <c r="C321" s="565">
        <v>1</v>
      </c>
      <c r="D321" s="199">
        <v>0</v>
      </c>
      <c r="E321" s="517">
        <f>D321-C321</f>
        <v>-1</v>
      </c>
      <c r="F321" s="140">
        <v>0</v>
      </c>
      <c r="G321" s="78">
        <v>0</v>
      </c>
      <c r="H321" s="79">
        <v>0</v>
      </c>
      <c r="I321" s="140">
        <v>0</v>
      </c>
      <c r="J321" s="78">
        <v>0</v>
      </c>
      <c r="K321" s="79">
        <v>0</v>
      </c>
      <c r="L321" s="140">
        <v>0</v>
      </c>
      <c r="M321" s="78">
        <v>0</v>
      </c>
      <c r="N321" s="79">
        <v>0</v>
      </c>
      <c r="O321" s="140">
        <v>4</v>
      </c>
      <c r="P321" s="555">
        <f>N321-O321</f>
        <v>-4</v>
      </c>
      <c r="Q321" s="140">
        <v>0</v>
      </c>
      <c r="R321" s="78">
        <v>0</v>
      </c>
      <c r="S321" s="78">
        <v>0</v>
      </c>
      <c r="T321" s="78">
        <v>0</v>
      </c>
      <c r="U321" s="80">
        <v>0</v>
      </c>
      <c r="V321" s="78" t="s">
        <v>309</v>
      </c>
      <c r="W321" s="569" t="s">
        <v>310</v>
      </c>
      <c r="X321" s="519">
        <v>3034</v>
      </c>
    </row>
    <row r="322" spans="1:24" ht="19.149999999999999" customHeight="1" thickBot="1" x14ac:dyDescent="0.2">
      <c r="A322" s="515"/>
      <c r="B322" s="516"/>
      <c r="C322" s="526"/>
      <c r="D322" s="203"/>
      <c r="E322" s="527"/>
      <c r="F322" s="140"/>
      <c r="G322" s="78"/>
      <c r="H322" s="79"/>
      <c r="I322" s="140"/>
      <c r="J322" s="78"/>
      <c r="K322" s="79"/>
      <c r="L322" s="140"/>
      <c r="M322" s="78"/>
      <c r="N322" s="79"/>
      <c r="O322" s="143"/>
      <c r="P322" s="574"/>
      <c r="Q322" s="140"/>
      <c r="R322" s="78"/>
      <c r="S322" s="78"/>
      <c r="T322" s="78"/>
      <c r="U322" s="80"/>
      <c r="V322" s="92"/>
      <c r="W322" s="527"/>
      <c r="X322" s="519"/>
    </row>
    <row r="323" spans="1:24" ht="19.149999999999999" customHeight="1" x14ac:dyDescent="0.15">
      <c r="A323" s="509">
        <v>31</v>
      </c>
      <c r="B323" s="521" t="s">
        <v>565</v>
      </c>
      <c r="C323" s="570">
        <v>18</v>
      </c>
      <c r="D323" s="471">
        <v>19</v>
      </c>
      <c r="E323" s="473">
        <f>D323-C323</f>
        <v>1</v>
      </c>
      <c r="F323" s="474">
        <v>835</v>
      </c>
      <c r="G323" s="475">
        <v>1034</v>
      </c>
      <c r="H323" s="476">
        <v>1869</v>
      </c>
      <c r="I323" s="474">
        <v>0</v>
      </c>
      <c r="J323" s="475">
        <v>0</v>
      </c>
      <c r="K323" s="476">
        <v>0</v>
      </c>
      <c r="L323" s="474">
        <v>835</v>
      </c>
      <c r="M323" s="475">
        <v>1034</v>
      </c>
      <c r="N323" s="476">
        <v>1869</v>
      </c>
      <c r="O323" s="474">
        <f>SUM(O324:O329)</f>
        <v>1543</v>
      </c>
      <c r="P323" s="572">
        <f>N323-O323</f>
        <v>326</v>
      </c>
      <c r="Q323" s="474">
        <v>2056202</v>
      </c>
      <c r="R323" s="475" t="s">
        <v>310</v>
      </c>
      <c r="S323" s="475" t="s">
        <v>310</v>
      </c>
      <c r="T323" s="475">
        <v>0</v>
      </c>
      <c r="U323" s="475">
        <v>2119938</v>
      </c>
      <c r="V323" s="475">
        <v>1777876</v>
      </c>
      <c r="W323" s="572">
        <f>U323-V323</f>
        <v>342062</v>
      </c>
      <c r="X323" s="523">
        <v>31</v>
      </c>
    </row>
    <row r="324" spans="1:24" ht="19.149999999999999" customHeight="1" x14ac:dyDescent="0.15">
      <c r="A324" s="515">
        <v>3115</v>
      </c>
      <c r="B324" s="516" t="s">
        <v>566</v>
      </c>
      <c r="C324" s="565">
        <v>2</v>
      </c>
      <c r="D324" s="376">
        <v>2</v>
      </c>
      <c r="E324" s="491">
        <f>D324-C324</f>
        <v>0</v>
      </c>
      <c r="F324" s="140">
        <v>51</v>
      </c>
      <c r="G324" s="78">
        <v>29</v>
      </c>
      <c r="H324" s="79">
        <v>80</v>
      </c>
      <c r="I324" s="140">
        <v>0</v>
      </c>
      <c r="J324" s="78">
        <v>0</v>
      </c>
      <c r="K324" s="79">
        <v>0</v>
      </c>
      <c r="L324" s="140">
        <v>51</v>
      </c>
      <c r="M324" s="78">
        <v>29</v>
      </c>
      <c r="N324" s="79">
        <v>80</v>
      </c>
      <c r="O324" s="140">
        <v>81</v>
      </c>
      <c r="P324" s="491">
        <f t="shared" ref="P324:P330" si="40">N324-O324</f>
        <v>-1</v>
      </c>
      <c r="Q324" s="140" t="s">
        <v>309</v>
      </c>
      <c r="R324" s="78">
        <v>0</v>
      </c>
      <c r="S324" s="78">
        <v>0</v>
      </c>
      <c r="T324" s="78">
        <v>0</v>
      </c>
      <c r="U324" s="78" t="s">
        <v>309</v>
      </c>
      <c r="V324" s="78" t="s">
        <v>309</v>
      </c>
      <c r="W324" s="464" t="s">
        <v>310</v>
      </c>
      <c r="X324" s="519">
        <v>3115</v>
      </c>
    </row>
    <row r="325" spans="1:24" ht="19.149999999999999" customHeight="1" x14ac:dyDescent="0.15">
      <c r="A325" s="515">
        <v>3119</v>
      </c>
      <c r="B325" s="516" t="s">
        <v>567</v>
      </c>
      <c r="C325" s="565">
        <v>1</v>
      </c>
      <c r="D325" s="376">
        <v>1</v>
      </c>
      <c r="E325" s="517">
        <f t="shared" ref="E325:E330" si="41">D325-C325</f>
        <v>0</v>
      </c>
      <c r="F325" s="140">
        <v>7</v>
      </c>
      <c r="G325" s="78">
        <v>51</v>
      </c>
      <c r="H325" s="79">
        <v>58</v>
      </c>
      <c r="I325" s="140">
        <v>0</v>
      </c>
      <c r="J325" s="78">
        <v>0</v>
      </c>
      <c r="K325" s="79">
        <v>0</v>
      </c>
      <c r="L325" s="140">
        <v>7</v>
      </c>
      <c r="M325" s="78">
        <v>51</v>
      </c>
      <c r="N325" s="79">
        <v>58</v>
      </c>
      <c r="O325" s="140">
        <v>52</v>
      </c>
      <c r="P325" s="491">
        <f t="shared" si="40"/>
        <v>6</v>
      </c>
      <c r="Q325" s="140" t="s">
        <v>309</v>
      </c>
      <c r="R325" s="78">
        <v>0</v>
      </c>
      <c r="S325" s="78">
        <v>0</v>
      </c>
      <c r="T325" s="78" t="s">
        <v>309</v>
      </c>
      <c r="U325" s="78" t="s">
        <v>309</v>
      </c>
      <c r="V325" s="78" t="s">
        <v>309</v>
      </c>
      <c r="W325" s="464" t="s">
        <v>310</v>
      </c>
      <c r="X325" s="519">
        <v>3119</v>
      </c>
    </row>
    <row r="326" spans="1:24" ht="19.149999999999999" customHeight="1" x14ac:dyDescent="0.15">
      <c r="A326" s="515">
        <v>3131</v>
      </c>
      <c r="B326" s="516" t="s">
        <v>568</v>
      </c>
      <c r="C326" s="565">
        <v>3</v>
      </c>
      <c r="D326" s="376">
        <v>3</v>
      </c>
      <c r="E326" s="517">
        <f t="shared" si="41"/>
        <v>0</v>
      </c>
      <c r="F326" s="140">
        <v>258</v>
      </c>
      <c r="G326" s="78">
        <v>578</v>
      </c>
      <c r="H326" s="79">
        <v>836</v>
      </c>
      <c r="I326" s="140">
        <v>0</v>
      </c>
      <c r="J326" s="78">
        <v>0</v>
      </c>
      <c r="K326" s="79">
        <v>0</v>
      </c>
      <c r="L326" s="140">
        <v>258</v>
      </c>
      <c r="M326" s="78">
        <v>578</v>
      </c>
      <c r="N326" s="79">
        <v>836</v>
      </c>
      <c r="O326" s="140">
        <v>623</v>
      </c>
      <c r="P326" s="491">
        <f t="shared" si="40"/>
        <v>213</v>
      </c>
      <c r="Q326" s="140">
        <v>761448</v>
      </c>
      <c r="R326" s="78">
        <v>0</v>
      </c>
      <c r="S326" s="78">
        <v>0</v>
      </c>
      <c r="T326" s="78">
        <v>0</v>
      </c>
      <c r="U326" s="78">
        <v>761448</v>
      </c>
      <c r="V326" s="78">
        <v>767454</v>
      </c>
      <c r="W326" s="491">
        <f>U326-V326</f>
        <v>-6006</v>
      </c>
      <c r="X326" s="519">
        <v>3131</v>
      </c>
    </row>
    <row r="327" spans="1:24" ht="19.149999999999999" customHeight="1" x14ac:dyDescent="0.15">
      <c r="A327" s="515">
        <v>3134</v>
      </c>
      <c r="B327" s="516" t="s">
        <v>569</v>
      </c>
      <c r="C327" s="565">
        <v>8</v>
      </c>
      <c r="D327" s="376">
        <v>8</v>
      </c>
      <c r="E327" s="517">
        <f t="shared" si="41"/>
        <v>0</v>
      </c>
      <c r="F327" s="140">
        <v>275</v>
      </c>
      <c r="G327" s="78">
        <v>225</v>
      </c>
      <c r="H327" s="79">
        <v>500</v>
      </c>
      <c r="I327" s="140">
        <v>0</v>
      </c>
      <c r="J327" s="78">
        <v>0</v>
      </c>
      <c r="K327" s="79">
        <v>0</v>
      </c>
      <c r="L327" s="140">
        <v>275</v>
      </c>
      <c r="M327" s="78">
        <v>225</v>
      </c>
      <c r="N327" s="79">
        <v>500</v>
      </c>
      <c r="O327" s="140">
        <v>476</v>
      </c>
      <c r="P327" s="491">
        <f t="shared" si="40"/>
        <v>24</v>
      </c>
      <c r="Q327" s="140">
        <v>635297</v>
      </c>
      <c r="R327" s="83" t="s">
        <v>310</v>
      </c>
      <c r="S327" s="83" t="s">
        <v>310</v>
      </c>
      <c r="T327" s="78">
        <v>0</v>
      </c>
      <c r="U327" s="78">
        <v>640617</v>
      </c>
      <c r="V327" s="78">
        <v>603979</v>
      </c>
      <c r="W327" s="491">
        <f>U327-V327</f>
        <v>36638</v>
      </c>
      <c r="X327" s="519">
        <v>3134</v>
      </c>
    </row>
    <row r="328" spans="1:24" ht="19.149999999999999" customHeight="1" x14ac:dyDescent="0.15">
      <c r="A328" s="515">
        <v>3154</v>
      </c>
      <c r="B328" s="516" t="s">
        <v>570</v>
      </c>
      <c r="C328" s="565">
        <v>1</v>
      </c>
      <c r="D328" s="376">
        <v>1</v>
      </c>
      <c r="E328" s="517">
        <f t="shared" si="41"/>
        <v>0</v>
      </c>
      <c r="F328" s="140">
        <v>64</v>
      </c>
      <c r="G328" s="78">
        <v>93</v>
      </c>
      <c r="H328" s="79">
        <v>157</v>
      </c>
      <c r="I328" s="140">
        <v>0</v>
      </c>
      <c r="J328" s="78">
        <v>0</v>
      </c>
      <c r="K328" s="79">
        <v>0</v>
      </c>
      <c r="L328" s="140">
        <v>64</v>
      </c>
      <c r="M328" s="78">
        <v>93</v>
      </c>
      <c r="N328" s="79">
        <v>157</v>
      </c>
      <c r="O328" s="140">
        <v>171</v>
      </c>
      <c r="P328" s="491">
        <f t="shared" si="40"/>
        <v>-14</v>
      </c>
      <c r="Q328" s="140" t="s">
        <v>309</v>
      </c>
      <c r="R328" s="78" t="s">
        <v>309</v>
      </c>
      <c r="S328" s="78">
        <v>0</v>
      </c>
      <c r="T328" s="78">
        <v>0</v>
      </c>
      <c r="U328" s="78" t="s">
        <v>309</v>
      </c>
      <c r="V328" s="78" t="s">
        <v>309</v>
      </c>
      <c r="W328" s="464" t="s">
        <v>310</v>
      </c>
      <c r="X328" s="519">
        <v>3154</v>
      </c>
    </row>
    <row r="329" spans="1:24" ht="19.149999999999999" customHeight="1" x14ac:dyDescent="0.15">
      <c r="A329" s="515">
        <v>3161</v>
      </c>
      <c r="B329" s="516" t="s">
        <v>571</v>
      </c>
      <c r="C329" s="565">
        <v>3</v>
      </c>
      <c r="D329" s="376">
        <v>3</v>
      </c>
      <c r="E329" s="517">
        <f t="shared" si="41"/>
        <v>0</v>
      </c>
      <c r="F329" s="140">
        <v>86</v>
      </c>
      <c r="G329" s="78">
        <v>54</v>
      </c>
      <c r="H329" s="79">
        <v>140</v>
      </c>
      <c r="I329" s="140">
        <v>0</v>
      </c>
      <c r="J329" s="78">
        <v>0</v>
      </c>
      <c r="K329" s="79">
        <v>0</v>
      </c>
      <c r="L329" s="140">
        <v>86</v>
      </c>
      <c r="M329" s="78">
        <v>54</v>
      </c>
      <c r="N329" s="79">
        <v>140</v>
      </c>
      <c r="O329" s="140">
        <v>140</v>
      </c>
      <c r="P329" s="491">
        <f t="shared" si="40"/>
        <v>0</v>
      </c>
      <c r="Q329" s="140">
        <v>235331</v>
      </c>
      <c r="R329" s="78">
        <v>0</v>
      </c>
      <c r="S329" s="78">
        <v>0</v>
      </c>
      <c r="T329" s="78">
        <v>0</v>
      </c>
      <c r="U329" s="78">
        <v>235331</v>
      </c>
      <c r="V329" s="78">
        <v>234695</v>
      </c>
      <c r="W329" s="491">
        <f>U329-V329</f>
        <v>636</v>
      </c>
      <c r="X329" s="519">
        <v>3161</v>
      </c>
    </row>
    <row r="330" spans="1:24" ht="19.149999999999999" customHeight="1" x14ac:dyDescent="0.15">
      <c r="A330" s="515">
        <v>3171</v>
      </c>
      <c r="B330" s="516" t="s">
        <v>572</v>
      </c>
      <c r="C330" s="376"/>
      <c r="D330" s="376">
        <v>1</v>
      </c>
      <c r="E330" s="517">
        <f t="shared" si="41"/>
        <v>1</v>
      </c>
      <c r="F330" s="140">
        <v>94</v>
      </c>
      <c r="G330" s="78">
        <v>4</v>
      </c>
      <c r="H330" s="79">
        <v>98</v>
      </c>
      <c r="I330" s="140"/>
      <c r="J330" s="78"/>
      <c r="K330" s="79"/>
      <c r="L330" s="140">
        <v>94</v>
      </c>
      <c r="M330" s="78">
        <v>4</v>
      </c>
      <c r="N330" s="79">
        <v>98</v>
      </c>
      <c r="O330" s="140">
        <v>0</v>
      </c>
      <c r="P330" s="491">
        <f t="shared" si="40"/>
        <v>98</v>
      </c>
      <c r="Q330" s="140" t="s">
        <v>309</v>
      </c>
      <c r="R330" s="78">
        <v>0</v>
      </c>
      <c r="S330" s="78">
        <v>0</v>
      </c>
      <c r="T330" s="78">
        <v>0</v>
      </c>
      <c r="U330" s="78" t="s">
        <v>309</v>
      </c>
      <c r="V330" s="78">
        <v>0</v>
      </c>
      <c r="W330" s="464" t="s">
        <v>310</v>
      </c>
      <c r="X330" s="519">
        <v>3171</v>
      </c>
    </row>
    <row r="331" spans="1:24" ht="19.149999999999999" customHeight="1" thickBot="1" x14ac:dyDescent="0.2">
      <c r="A331" s="515"/>
      <c r="B331" s="516"/>
      <c r="C331" s="526"/>
      <c r="D331" s="376"/>
      <c r="E331" s="462" t="s">
        <v>44</v>
      </c>
      <c r="F331" s="140"/>
      <c r="G331" s="78"/>
      <c r="H331" s="79"/>
      <c r="I331" s="140"/>
      <c r="J331" s="78"/>
      <c r="K331" s="79"/>
      <c r="L331" s="140"/>
      <c r="M331" s="78"/>
      <c r="N331" s="79"/>
      <c r="O331" s="143"/>
      <c r="P331" s="527"/>
      <c r="Q331" s="140"/>
      <c r="R331" s="78"/>
      <c r="S331" s="78"/>
      <c r="T331" s="78"/>
      <c r="U331" s="92"/>
      <c r="V331" s="92"/>
      <c r="W331" s="527"/>
      <c r="X331" s="519"/>
    </row>
    <row r="332" spans="1:24" ht="19.149999999999999" customHeight="1" x14ac:dyDescent="0.15">
      <c r="A332" s="509">
        <v>32</v>
      </c>
      <c r="B332" s="521" t="s">
        <v>231</v>
      </c>
      <c r="C332" s="570">
        <v>75</v>
      </c>
      <c r="D332" s="472">
        <v>68</v>
      </c>
      <c r="E332" s="473">
        <f>D332-C332</f>
        <v>-7</v>
      </c>
      <c r="F332" s="474">
        <v>580</v>
      </c>
      <c r="G332" s="475">
        <v>452</v>
      </c>
      <c r="H332" s="476">
        <v>1032</v>
      </c>
      <c r="I332" s="474">
        <v>16</v>
      </c>
      <c r="J332" s="475">
        <v>6</v>
      </c>
      <c r="K332" s="476">
        <v>22</v>
      </c>
      <c r="L332" s="474">
        <v>596</v>
      </c>
      <c r="M332" s="475">
        <v>458</v>
      </c>
      <c r="N332" s="476">
        <v>1054</v>
      </c>
      <c r="O332" s="474">
        <f>SUM(O333:O343)</f>
        <v>1126</v>
      </c>
      <c r="P332" s="572">
        <f>N332-O332</f>
        <v>-72</v>
      </c>
      <c r="Q332" s="474">
        <v>1483917</v>
      </c>
      <c r="R332" s="475">
        <v>84604</v>
      </c>
      <c r="S332" s="475">
        <v>8427</v>
      </c>
      <c r="T332" s="475">
        <v>51</v>
      </c>
      <c r="U332" s="475">
        <v>1576999</v>
      </c>
      <c r="V332" s="475">
        <v>1522770</v>
      </c>
      <c r="W332" s="572">
        <f>U332-V332</f>
        <v>54229</v>
      </c>
      <c r="X332" s="523">
        <v>32</v>
      </c>
    </row>
    <row r="333" spans="1:24" ht="19.149999999999999" customHeight="1" x14ac:dyDescent="0.15">
      <c r="A333" s="515">
        <v>3229</v>
      </c>
      <c r="B333" s="516" t="s">
        <v>573</v>
      </c>
      <c r="C333" s="565">
        <v>1</v>
      </c>
      <c r="D333" s="199">
        <v>1</v>
      </c>
      <c r="E333" s="491">
        <f>D333-C333</f>
        <v>0</v>
      </c>
      <c r="F333" s="140">
        <v>7</v>
      </c>
      <c r="G333" s="78">
        <v>2</v>
      </c>
      <c r="H333" s="79">
        <v>9</v>
      </c>
      <c r="I333" s="140">
        <v>0</v>
      </c>
      <c r="J333" s="78">
        <v>0</v>
      </c>
      <c r="K333" s="79">
        <v>0</v>
      </c>
      <c r="L333" s="140">
        <v>7</v>
      </c>
      <c r="M333" s="78">
        <v>2</v>
      </c>
      <c r="N333" s="79">
        <v>9</v>
      </c>
      <c r="O333" s="140">
        <v>8</v>
      </c>
      <c r="P333" s="491">
        <f t="shared" ref="P333:P343" si="42">N333-O333</f>
        <v>1</v>
      </c>
      <c r="Q333" s="140" t="s">
        <v>309</v>
      </c>
      <c r="R333" s="78">
        <v>0</v>
      </c>
      <c r="S333" s="78" t="s">
        <v>309</v>
      </c>
      <c r="T333" s="83" t="s">
        <v>51</v>
      </c>
      <c r="U333" s="78" t="s">
        <v>309</v>
      </c>
      <c r="V333" s="78" t="s">
        <v>309</v>
      </c>
      <c r="W333" s="464" t="s">
        <v>310</v>
      </c>
      <c r="X333" s="519">
        <v>3229</v>
      </c>
    </row>
    <row r="334" spans="1:24" ht="19.149999999999999" customHeight="1" x14ac:dyDescent="0.15">
      <c r="A334" s="515">
        <v>3231</v>
      </c>
      <c r="B334" s="516" t="s">
        <v>574</v>
      </c>
      <c r="C334" s="565">
        <v>5</v>
      </c>
      <c r="D334" s="199">
        <v>3</v>
      </c>
      <c r="E334" s="517">
        <f t="shared" ref="E334:E343" si="43">D334-C334</f>
        <v>-2</v>
      </c>
      <c r="F334" s="140">
        <v>10</v>
      </c>
      <c r="G334" s="78">
        <v>8</v>
      </c>
      <c r="H334" s="79">
        <v>18</v>
      </c>
      <c r="I334" s="140">
        <v>2</v>
      </c>
      <c r="J334" s="78">
        <v>0</v>
      </c>
      <c r="K334" s="79">
        <v>2</v>
      </c>
      <c r="L334" s="140">
        <v>12</v>
      </c>
      <c r="M334" s="78">
        <v>8</v>
      </c>
      <c r="N334" s="79">
        <v>20</v>
      </c>
      <c r="O334" s="140">
        <v>34</v>
      </c>
      <c r="P334" s="491">
        <f t="shared" si="42"/>
        <v>-14</v>
      </c>
      <c r="Q334" s="155" t="s">
        <v>310</v>
      </c>
      <c r="R334" s="78">
        <v>303</v>
      </c>
      <c r="S334" s="83" t="s">
        <v>310</v>
      </c>
      <c r="T334" s="78">
        <v>0</v>
      </c>
      <c r="U334" s="78">
        <v>13264</v>
      </c>
      <c r="V334" s="78">
        <v>18472</v>
      </c>
      <c r="W334" s="491">
        <f t="shared" ref="W334:W343" si="44">U334-V334</f>
        <v>-5208</v>
      </c>
      <c r="X334" s="519">
        <v>3231</v>
      </c>
    </row>
    <row r="335" spans="1:24" ht="19.149999999999999" customHeight="1" x14ac:dyDescent="0.15">
      <c r="A335" s="515">
        <v>3232</v>
      </c>
      <c r="B335" s="516" t="s">
        <v>575</v>
      </c>
      <c r="C335" s="565">
        <v>3</v>
      </c>
      <c r="D335" s="199">
        <v>2</v>
      </c>
      <c r="E335" s="517">
        <f t="shared" si="43"/>
        <v>-1</v>
      </c>
      <c r="F335" s="140">
        <v>3</v>
      </c>
      <c r="G335" s="78">
        <v>5</v>
      </c>
      <c r="H335" s="79">
        <v>8</v>
      </c>
      <c r="I335" s="140">
        <v>1</v>
      </c>
      <c r="J335" s="78">
        <v>1</v>
      </c>
      <c r="K335" s="79">
        <v>2</v>
      </c>
      <c r="L335" s="140">
        <v>4</v>
      </c>
      <c r="M335" s="78">
        <v>6</v>
      </c>
      <c r="N335" s="79">
        <v>10</v>
      </c>
      <c r="O335" s="140">
        <v>15</v>
      </c>
      <c r="P335" s="491">
        <f t="shared" si="42"/>
        <v>-5</v>
      </c>
      <c r="Q335" s="140" t="s">
        <v>309</v>
      </c>
      <c r="R335" s="78">
        <v>0</v>
      </c>
      <c r="S335" s="78">
        <v>0</v>
      </c>
      <c r="T335" s="78">
        <v>0</v>
      </c>
      <c r="U335" s="78" t="s">
        <v>309</v>
      </c>
      <c r="V335" s="78">
        <v>2912</v>
      </c>
      <c r="W335" s="464" t="s">
        <v>310</v>
      </c>
      <c r="X335" s="519">
        <v>3232</v>
      </c>
    </row>
    <row r="336" spans="1:24" ht="19.149999999999999" customHeight="1" x14ac:dyDescent="0.15">
      <c r="A336" s="515">
        <v>3234</v>
      </c>
      <c r="B336" s="516" t="s">
        <v>576</v>
      </c>
      <c r="C336" s="565">
        <v>12</v>
      </c>
      <c r="D336" s="199">
        <v>12</v>
      </c>
      <c r="E336" s="517">
        <f t="shared" si="43"/>
        <v>0</v>
      </c>
      <c r="F336" s="140">
        <v>175</v>
      </c>
      <c r="G336" s="78">
        <v>176</v>
      </c>
      <c r="H336" s="79">
        <v>351</v>
      </c>
      <c r="I336" s="140">
        <v>0</v>
      </c>
      <c r="J336" s="78">
        <v>0</v>
      </c>
      <c r="K336" s="79">
        <v>0</v>
      </c>
      <c r="L336" s="140">
        <v>175</v>
      </c>
      <c r="M336" s="78">
        <v>176</v>
      </c>
      <c r="N336" s="79">
        <v>351</v>
      </c>
      <c r="O336" s="140">
        <v>377</v>
      </c>
      <c r="P336" s="491">
        <f t="shared" si="42"/>
        <v>-26</v>
      </c>
      <c r="Q336" s="140">
        <v>884459</v>
      </c>
      <c r="R336" s="78">
        <v>0</v>
      </c>
      <c r="S336" s="78">
        <v>61</v>
      </c>
      <c r="T336" s="78">
        <v>51</v>
      </c>
      <c r="U336" s="78">
        <v>884571</v>
      </c>
      <c r="V336" s="78">
        <v>825187</v>
      </c>
      <c r="W336" s="491">
        <f t="shared" si="44"/>
        <v>59384</v>
      </c>
      <c r="X336" s="519">
        <v>3234</v>
      </c>
    </row>
    <row r="337" spans="1:24" ht="19.149999999999999" customHeight="1" x14ac:dyDescent="0.15">
      <c r="A337" s="515">
        <v>3261</v>
      </c>
      <c r="B337" s="516" t="s">
        <v>577</v>
      </c>
      <c r="C337" s="565">
        <v>2</v>
      </c>
      <c r="D337" s="199">
        <v>2</v>
      </c>
      <c r="E337" s="517">
        <f t="shared" si="43"/>
        <v>0</v>
      </c>
      <c r="F337" s="140">
        <v>17</v>
      </c>
      <c r="G337" s="78">
        <v>10</v>
      </c>
      <c r="H337" s="79">
        <v>27</v>
      </c>
      <c r="I337" s="140">
        <v>1</v>
      </c>
      <c r="J337" s="78">
        <v>1</v>
      </c>
      <c r="K337" s="79">
        <v>2</v>
      </c>
      <c r="L337" s="140">
        <v>18</v>
      </c>
      <c r="M337" s="78">
        <v>11</v>
      </c>
      <c r="N337" s="79">
        <v>29</v>
      </c>
      <c r="O337" s="140">
        <v>40</v>
      </c>
      <c r="P337" s="491">
        <f t="shared" si="42"/>
        <v>-11</v>
      </c>
      <c r="Q337" s="140" t="s">
        <v>309</v>
      </c>
      <c r="R337" s="78" t="s">
        <v>309</v>
      </c>
      <c r="S337" s="78">
        <v>0</v>
      </c>
      <c r="T337" s="78">
        <v>0</v>
      </c>
      <c r="U337" s="78" t="s">
        <v>309</v>
      </c>
      <c r="V337" s="78" t="s">
        <v>309</v>
      </c>
      <c r="W337" s="464" t="s">
        <v>310</v>
      </c>
      <c r="X337" s="519">
        <v>3261</v>
      </c>
    </row>
    <row r="338" spans="1:24" ht="19.149999999999999" customHeight="1" x14ac:dyDescent="0.15">
      <c r="A338" s="515">
        <v>3271</v>
      </c>
      <c r="B338" s="516" t="s">
        <v>578</v>
      </c>
      <c r="C338" s="376">
        <v>0</v>
      </c>
      <c r="D338" s="199">
        <v>1</v>
      </c>
      <c r="E338" s="517">
        <f t="shared" si="43"/>
        <v>1</v>
      </c>
      <c r="F338" s="140">
        <v>0</v>
      </c>
      <c r="G338" s="78">
        <v>3</v>
      </c>
      <c r="H338" s="79">
        <v>3</v>
      </c>
      <c r="I338" s="140">
        <v>3</v>
      </c>
      <c r="J338" s="78">
        <v>1</v>
      </c>
      <c r="K338" s="79">
        <v>4</v>
      </c>
      <c r="L338" s="140">
        <v>3</v>
      </c>
      <c r="M338" s="78">
        <v>4</v>
      </c>
      <c r="N338" s="79">
        <v>7</v>
      </c>
      <c r="O338" s="198">
        <v>0</v>
      </c>
      <c r="P338" s="491">
        <f t="shared" si="42"/>
        <v>7</v>
      </c>
      <c r="Q338" s="140" t="s">
        <v>309</v>
      </c>
      <c r="R338" s="78" t="s">
        <v>309</v>
      </c>
      <c r="S338" s="78">
        <v>0</v>
      </c>
      <c r="T338" s="78">
        <v>0</v>
      </c>
      <c r="U338" s="78" t="s">
        <v>309</v>
      </c>
      <c r="V338" s="78">
        <v>0</v>
      </c>
      <c r="W338" s="464" t="s">
        <v>310</v>
      </c>
      <c r="X338" s="519">
        <v>3271</v>
      </c>
    </row>
    <row r="339" spans="1:24" ht="19.149999999999999" customHeight="1" x14ac:dyDescent="0.15">
      <c r="A339" s="515">
        <v>3272</v>
      </c>
      <c r="B339" s="516" t="s">
        <v>579</v>
      </c>
      <c r="C339" s="565">
        <v>12</v>
      </c>
      <c r="D339" s="199">
        <v>9</v>
      </c>
      <c r="E339" s="517">
        <f t="shared" si="43"/>
        <v>-3</v>
      </c>
      <c r="F339" s="140">
        <v>37</v>
      </c>
      <c r="G339" s="78">
        <v>20</v>
      </c>
      <c r="H339" s="79">
        <v>57</v>
      </c>
      <c r="I339" s="140">
        <v>2</v>
      </c>
      <c r="J339" s="78">
        <v>0</v>
      </c>
      <c r="K339" s="79">
        <v>2</v>
      </c>
      <c r="L339" s="140">
        <v>39</v>
      </c>
      <c r="M339" s="78">
        <v>20</v>
      </c>
      <c r="N339" s="79">
        <v>59</v>
      </c>
      <c r="O339" s="140">
        <v>69</v>
      </c>
      <c r="P339" s="491">
        <f t="shared" si="42"/>
        <v>-10</v>
      </c>
      <c r="Q339" s="140">
        <v>46378</v>
      </c>
      <c r="R339" s="78">
        <v>513</v>
      </c>
      <c r="S339" s="78">
        <v>7900</v>
      </c>
      <c r="T339" s="78">
        <v>0</v>
      </c>
      <c r="U339" s="78">
        <v>54791</v>
      </c>
      <c r="V339" s="78">
        <v>59055</v>
      </c>
      <c r="W339" s="491">
        <f t="shared" si="44"/>
        <v>-4264</v>
      </c>
      <c r="X339" s="519">
        <v>3272</v>
      </c>
    </row>
    <row r="340" spans="1:24" ht="19.149999999999999" customHeight="1" x14ac:dyDescent="0.15">
      <c r="A340" s="515">
        <v>3292</v>
      </c>
      <c r="B340" s="516" t="s">
        <v>580</v>
      </c>
      <c r="C340" s="565">
        <v>29</v>
      </c>
      <c r="D340" s="199">
        <v>26</v>
      </c>
      <c r="E340" s="517">
        <f t="shared" si="43"/>
        <v>-3</v>
      </c>
      <c r="F340" s="140">
        <v>106</v>
      </c>
      <c r="G340" s="78">
        <v>54</v>
      </c>
      <c r="H340" s="79">
        <v>160</v>
      </c>
      <c r="I340" s="140">
        <v>7</v>
      </c>
      <c r="J340" s="78">
        <v>3</v>
      </c>
      <c r="K340" s="79">
        <v>10</v>
      </c>
      <c r="L340" s="140">
        <v>113</v>
      </c>
      <c r="M340" s="78">
        <v>57</v>
      </c>
      <c r="N340" s="79">
        <v>170</v>
      </c>
      <c r="O340" s="140">
        <v>165</v>
      </c>
      <c r="P340" s="491">
        <f t="shared" si="42"/>
        <v>5</v>
      </c>
      <c r="Q340" s="140">
        <v>156123</v>
      </c>
      <c r="R340" s="78">
        <v>11240</v>
      </c>
      <c r="S340" s="78">
        <v>146</v>
      </c>
      <c r="T340" s="78">
        <v>0</v>
      </c>
      <c r="U340" s="78">
        <v>167509</v>
      </c>
      <c r="V340" s="78">
        <v>174311</v>
      </c>
      <c r="W340" s="491">
        <f t="shared" si="44"/>
        <v>-6802</v>
      </c>
      <c r="X340" s="519">
        <v>3292</v>
      </c>
    </row>
    <row r="341" spans="1:24" ht="19.149999999999999" customHeight="1" x14ac:dyDescent="0.15">
      <c r="A341" s="515">
        <v>3293</v>
      </c>
      <c r="B341" s="516" t="s">
        <v>581</v>
      </c>
      <c r="C341" s="565">
        <v>4</v>
      </c>
      <c r="D341" s="199">
        <v>4</v>
      </c>
      <c r="E341" s="517">
        <f t="shared" si="43"/>
        <v>0</v>
      </c>
      <c r="F341" s="140">
        <v>33</v>
      </c>
      <c r="G341" s="78">
        <v>12</v>
      </c>
      <c r="H341" s="79">
        <v>45</v>
      </c>
      <c r="I341" s="140">
        <v>0</v>
      </c>
      <c r="J341" s="78">
        <v>0</v>
      </c>
      <c r="K341" s="79">
        <v>0</v>
      </c>
      <c r="L341" s="140">
        <v>33</v>
      </c>
      <c r="M341" s="78">
        <v>12</v>
      </c>
      <c r="N341" s="79">
        <v>45</v>
      </c>
      <c r="O341" s="140">
        <v>47</v>
      </c>
      <c r="P341" s="491">
        <f t="shared" si="42"/>
        <v>-2</v>
      </c>
      <c r="Q341" s="140">
        <v>73486</v>
      </c>
      <c r="R341" s="78">
        <v>0</v>
      </c>
      <c r="S341" s="78">
        <v>0</v>
      </c>
      <c r="T341" s="78">
        <v>0</v>
      </c>
      <c r="U341" s="78">
        <v>73486</v>
      </c>
      <c r="V341" s="78">
        <v>78364</v>
      </c>
      <c r="W341" s="491">
        <f t="shared" si="44"/>
        <v>-4878</v>
      </c>
      <c r="X341" s="519">
        <v>3293</v>
      </c>
    </row>
    <row r="342" spans="1:24" ht="19.149999999999999" customHeight="1" x14ac:dyDescent="0.15">
      <c r="A342" s="515">
        <v>3295</v>
      </c>
      <c r="B342" s="516" t="s">
        <v>582</v>
      </c>
      <c r="C342" s="565">
        <v>2</v>
      </c>
      <c r="D342" s="199">
        <v>3</v>
      </c>
      <c r="E342" s="517">
        <f t="shared" si="43"/>
        <v>1</v>
      </c>
      <c r="F342" s="140">
        <v>115</v>
      </c>
      <c r="G342" s="78">
        <v>10</v>
      </c>
      <c r="H342" s="79">
        <v>125</v>
      </c>
      <c r="I342" s="140">
        <v>0</v>
      </c>
      <c r="J342" s="78">
        <v>0</v>
      </c>
      <c r="K342" s="79">
        <v>0</v>
      </c>
      <c r="L342" s="140">
        <v>115</v>
      </c>
      <c r="M342" s="78">
        <v>10</v>
      </c>
      <c r="N342" s="79">
        <v>125</v>
      </c>
      <c r="O342" s="140">
        <v>104</v>
      </c>
      <c r="P342" s="491">
        <f t="shared" si="42"/>
        <v>21</v>
      </c>
      <c r="Q342" s="140">
        <v>153013</v>
      </c>
      <c r="R342" s="78">
        <v>0</v>
      </c>
      <c r="S342" s="78">
        <v>0</v>
      </c>
      <c r="T342" s="78">
        <v>0</v>
      </c>
      <c r="U342" s="78">
        <v>153013</v>
      </c>
      <c r="V342" s="78" t="s">
        <v>309</v>
      </c>
      <c r="W342" s="464" t="s">
        <v>310</v>
      </c>
      <c r="X342" s="519">
        <v>3295</v>
      </c>
    </row>
    <row r="343" spans="1:24" ht="19.149999999999999" customHeight="1" x14ac:dyDescent="0.15">
      <c r="A343" s="515">
        <v>3299</v>
      </c>
      <c r="B343" s="516" t="s">
        <v>583</v>
      </c>
      <c r="C343" s="565">
        <v>5</v>
      </c>
      <c r="D343" s="199">
        <v>5</v>
      </c>
      <c r="E343" s="517">
        <f t="shared" si="43"/>
        <v>0</v>
      </c>
      <c r="F343" s="140">
        <v>77</v>
      </c>
      <c r="G343" s="78">
        <v>152</v>
      </c>
      <c r="H343" s="79">
        <v>229</v>
      </c>
      <c r="I343" s="140">
        <v>0</v>
      </c>
      <c r="J343" s="78">
        <v>0</v>
      </c>
      <c r="K343" s="79">
        <v>0</v>
      </c>
      <c r="L343" s="140">
        <v>77</v>
      </c>
      <c r="M343" s="78">
        <v>152</v>
      </c>
      <c r="N343" s="79">
        <v>229</v>
      </c>
      <c r="O343" s="140">
        <v>267</v>
      </c>
      <c r="P343" s="491">
        <f t="shared" si="42"/>
        <v>-38</v>
      </c>
      <c r="Q343" s="140">
        <v>139125</v>
      </c>
      <c r="R343" s="78">
        <v>68033</v>
      </c>
      <c r="S343" s="78">
        <v>0</v>
      </c>
      <c r="T343" s="78">
        <v>0</v>
      </c>
      <c r="U343" s="78">
        <v>207158</v>
      </c>
      <c r="V343" s="78">
        <v>209553</v>
      </c>
      <c r="W343" s="491">
        <f t="shared" si="44"/>
        <v>-2395</v>
      </c>
      <c r="X343" s="519">
        <v>3299</v>
      </c>
    </row>
    <row r="344" spans="1:24" ht="19.149999999999999" customHeight="1" thickBot="1" x14ac:dyDescent="0.2">
      <c r="A344" s="524"/>
      <c r="B344" s="525"/>
      <c r="C344" s="526"/>
      <c r="D344" s="203"/>
      <c r="E344" s="527"/>
      <c r="F344" s="143"/>
      <c r="G344" s="92"/>
      <c r="H344" s="93"/>
      <c r="I344" s="143"/>
      <c r="J344" s="92"/>
      <c r="K344" s="93"/>
      <c r="L344" s="143"/>
      <c r="M344" s="92"/>
      <c r="N344" s="93"/>
      <c r="O344" s="143"/>
      <c r="P344" s="529"/>
      <c r="Q344" s="143"/>
      <c r="R344" s="92"/>
      <c r="S344" s="92"/>
      <c r="T344" s="92"/>
      <c r="U344" s="92"/>
      <c r="V344" s="92"/>
      <c r="W344" s="529"/>
      <c r="X344" s="278"/>
    </row>
    <row r="345" spans="1:24" ht="16.149999999999999" customHeight="1" x14ac:dyDescent="0.15">
      <c r="A345" s="515"/>
      <c r="B345" s="516"/>
      <c r="D345" s="376"/>
      <c r="E345" s="531"/>
      <c r="F345" s="140"/>
      <c r="G345" s="78"/>
      <c r="H345" s="79"/>
      <c r="I345" s="140"/>
      <c r="J345" s="78"/>
      <c r="K345" s="80"/>
      <c r="L345" s="218"/>
      <c r="M345" s="78"/>
      <c r="N345" s="79"/>
      <c r="O345" s="80"/>
      <c r="P345" s="532"/>
      <c r="Q345" s="140"/>
      <c r="R345" s="78"/>
      <c r="S345" s="78"/>
      <c r="T345" s="78"/>
      <c r="U345" s="80"/>
      <c r="V345" s="80"/>
      <c r="W345" s="532"/>
      <c r="X345" s="519"/>
    </row>
    <row r="346" spans="1:24" ht="16.149999999999999" customHeight="1" x14ac:dyDescent="0.15">
      <c r="A346" s="515"/>
      <c r="B346" s="516"/>
      <c r="D346" s="376"/>
      <c r="E346" s="531"/>
      <c r="F346" s="140"/>
      <c r="G346" s="78"/>
      <c r="H346" s="79"/>
      <c r="I346" s="140"/>
      <c r="J346" s="78"/>
      <c r="K346" s="80"/>
      <c r="L346" s="218"/>
      <c r="M346" s="78"/>
      <c r="N346" s="79"/>
      <c r="O346" s="80"/>
      <c r="P346" s="532"/>
      <c r="Q346" s="140"/>
      <c r="R346" s="78"/>
      <c r="S346" s="78"/>
      <c r="T346" s="78"/>
      <c r="U346" s="80"/>
      <c r="V346" s="80"/>
      <c r="W346" s="532"/>
      <c r="X346" s="519"/>
    </row>
    <row r="347" spans="1:24" ht="16.149999999999999" customHeight="1" x14ac:dyDescent="0.15">
      <c r="A347" s="515"/>
      <c r="B347" s="516"/>
      <c r="D347" s="376"/>
      <c r="E347" s="531"/>
      <c r="F347" s="140"/>
      <c r="G347" s="78"/>
      <c r="H347" s="79"/>
      <c r="I347" s="140"/>
      <c r="J347" s="78"/>
      <c r="K347" s="80"/>
      <c r="L347" s="218"/>
      <c r="M347" s="78"/>
      <c r="N347" s="79"/>
      <c r="O347" s="80"/>
      <c r="P347" s="532"/>
      <c r="Q347" s="140"/>
      <c r="R347" s="78"/>
      <c r="S347" s="78"/>
      <c r="T347" s="78"/>
      <c r="U347" s="80"/>
      <c r="V347" s="80"/>
      <c r="W347" s="532"/>
      <c r="X347" s="519"/>
    </row>
    <row r="348" spans="1:24" ht="16.149999999999999" customHeight="1" x14ac:dyDescent="0.15">
      <c r="A348" s="515"/>
      <c r="B348" s="516"/>
      <c r="D348" s="376"/>
      <c r="E348" s="531"/>
      <c r="F348" s="140"/>
      <c r="G348" s="78"/>
      <c r="H348" s="79"/>
      <c r="I348" s="140"/>
      <c r="J348" s="78"/>
      <c r="K348" s="80"/>
      <c r="L348" s="218"/>
      <c r="M348" s="78"/>
      <c r="N348" s="79"/>
      <c r="O348" s="80"/>
      <c r="P348" s="532"/>
      <c r="Q348" s="140"/>
      <c r="R348" s="78"/>
      <c r="S348" s="78"/>
      <c r="T348" s="78"/>
      <c r="U348" s="80"/>
      <c r="V348" s="80"/>
      <c r="W348" s="532"/>
      <c r="X348" s="519"/>
    </row>
    <row r="349" spans="1:24" ht="16.149999999999999" customHeight="1" x14ac:dyDescent="0.15">
      <c r="A349" s="515"/>
      <c r="B349" s="516"/>
      <c r="D349" s="376"/>
      <c r="E349" s="531"/>
      <c r="F349" s="140"/>
      <c r="G349" s="78"/>
      <c r="H349" s="79"/>
      <c r="I349" s="140"/>
      <c r="J349" s="78"/>
      <c r="K349" s="80"/>
      <c r="L349" s="218"/>
      <c r="M349" s="78"/>
      <c r="N349" s="79"/>
      <c r="O349" s="80"/>
      <c r="P349" s="532"/>
      <c r="Q349" s="140"/>
      <c r="R349" s="78"/>
      <c r="S349" s="78"/>
      <c r="T349" s="78"/>
      <c r="U349" s="80"/>
      <c r="V349" s="80"/>
      <c r="W349" s="532"/>
      <c r="X349" s="519"/>
    </row>
    <row r="350" spans="1:24" ht="16.149999999999999" customHeight="1" x14ac:dyDescent="0.15">
      <c r="A350" s="515"/>
      <c r="B350" s="516"/>
      <c r="D350" s="376"/>
      <c r="E350" s="531"/>
      <c r="F350" s="140"/>
      <c r="G350" s="78"/>
      <c r="H350" s="79"/>
      <c r="I350" s="140"/>
      <c r="J350" s="78"/>
      <c r="K350" s="80"/>
      <c r="L350" s="218"/>
      <c r="M350" s="78"/>
      <c r="N350" s="79"/>
      <c r="O350" s="80"/>
      <c r="P350" s="532"/>
      <c r="Q350" s="140"/>
      <c r="R350" s="78"/>
      <c r="S350" s="78"/>
      <c r="T350" s="78"/>
      <c r="U350" s="80"/>
      <c r="V350" s="80"/>
      <c r="W350" s="532"/>
      <c r="X350" s="519"/>
    </row>
    <row r="351" spans="1:24" ht="16.149999999999999" customHeight="1" x14ac:dyDescent="0.15">
      <c r="A351" s="515"/>
      <c r="B351" s="516"/>
      <c r="D351" s="376"/>
      <c r="E351" s="531"/>
      <c r="F351" s="140"/>
      <c r="G351" s="78"/>
      <c r="H351" s="79"/>
      <c r="I351" s="140"/>
      <c r="J351" s="78"/>
      <c r="K351" s="80"/>
      <c r="L351" s="218"/>
      <c r="M351" s="78"/>
      <c r="N351" s="79"/>
      <c r="O351" s="80"/>
      <c r="P351" s="532"/>
      <c r="Q351" s="140"/>
      <c r="R351" s="78"/>
      <c r="S351" s="78"/>
      <c r="T351" s="78"/>
      <c r="U351" s="80"/>
      <c r="V351" s="80"/>
      <c r="W351" s="532"/>
      <c r="X351" s="519"/>
    </row>
    <row r="352" spans="1:24" ht="16.149999999999999" customHeight="1" x14ac:dyDescent="0.15">
      <c r="A352" s="515"/>
      <c r="B352" s="516"/>
      <c r="D352" s="376"/>
      <c r="E352" s="531"/>
      <c r="F352" s="140"/>
      <c r="G352" s="78"/>
      <c r="H352" s="79"/>
      <c r="I352" s="140"/>
      <c r="J352" s="78"/>
      <c r="K352" s="80"/>
      <c r="L352" s="218"/>
      <c r="M352" s="78"/>
      <c r="N352" s="79"/>
      <c r="O352" s="80"/>
      <c r="P352" s="532"/>
      <c r="Q352" s="140"/>
      <c r="R352" s="78"/>
      <c r="S352" s="78"/>
      <c r="T352" s="78"/>
      <c r="U352" s="80"/>
      <c r="V352" s="80"/>
      <c r="W352" s="532"/>
      <c r="X352" s="519"/>
    </row>
    <row r="353" spans="1:24" ht="16.149999999999999" customHeight="1" x14ac:dyDescent="0.15">
      <c r="A353" s="515"/>
      <c r="B353" s="516"/>
      <c r="D353" s="376"/>
      <c r="E353" s="531"/>
      <c r="F353" s="140"/>
      <c r="G353" s="78"/>
      <c r="H353" s="79"/>
      <c r="I353" s="140"/>
      <c r="J353" s="78"/>
      <c r="K353" s="80"/>
      <c r="L353" s="218"/>
      <c r="M353" s="78"/>
      <c r="N353" s="79"/>
      <c r="O353" s="80"/>
      <c r="P353" s="532"/>
      <c r="Q353" s="140"/>
      <c r="R353" s="78"/>
      <c r="S353" s="78"/>
      <c r="T353" s="78"/>
      <c r="U353" s="80"/>
      <c r="V353" s="80"/>
      <c r="W353" s="532"/>
      <c r="X353" s="519"/>
    </row>
    <row r="354" spans="1:24" ht="16.149999999999999" customHeight="1" x14ac:dyDescent="0.15">
      <c r="A354" s="515"/>
      <c r="B354" s="516"/>
      <c r="D354" s="376"/>
      <c r="E354" s="531"/>
      <c r="F354" s="140"/>
      <c r="G354" s="78"/>
      <c r="H354" s="79"/>
      <c r="I354" s="140"/>
      <c r="J354" s="78"/>
      <c r="K354" s="80"/>
      <c r="L354" s="218"/>
      <c r="M354" s="78"/>
      <c r="N354" s="79"/>
      <c r="O354" s="80"/>
      <c r="P354" s="532"/>
      <c r="Q354" s="140"/>
      <c r="R354" s="78"/>
      <c r="S354" s="78"/>
      <c r="T354" s="78"/>
      <c r="U354" s="80"/>
      <c r="V354" s="80"/>
      <c r="W354" s="532"/>
      <c r="X354" s="519"/>
    </row>
    <row r="355" spans="1:24" ht="16.149999999999999" customHeight="1" x14ac:dyDescent="0.15">
      <c r="A355" s="515"/>
      <c r="B355" s="516"/>
      <c r="D355" s="376"/>
      <c r="E355" s="531"/>
      <c r="F355" s="140"/>
      <c r="G355" s="78"/>
      <c r="H355" s="79"/>
      <c r="I355" s="140"/>
      <c r="J355" s="78"/>
      <c r="K355" s="80"/>
      <c r="L355" s="218"/>
      <c r="M355" s="78"/>
      <c r="N355" s="79"/>
      <c r="O355" s="80"/>
      <c r="P355" s="532"/>
      <c r="Q355" s="140"/>
      <c r="R355" s="78"/>
      <c r="S355" s="78"/>
      <c r="T355" s="78"/>
      <c r="U355" s="80"/>
      <c r="V355" s="80"/>
      <c r="W355" s="532"/>
      <c r="X355" s="519"/>
    </row>
    <row r="356" spans="1:24" ht="16.149999999999999" customHeight="1" x14ac:dyDescent="0.15">
      <c r="A356" s="515"/>
      <c r="B356" s="516"/>
      <c r="D356" s="376"/>
      <c r="E356" s="531"/>
      <c r="F356" s="140"/>
      <c r="G356" s="78"/>
      <c r="H356" s="79"/>
      <c r="I356" s="140"/>
      <c r="J356" s="78"/>
      <c r="K356" s="80"/>
      <c r="L356" s="218"/>
      <c r="M356" s="78"/>
      <c r="N356" s="79"/>
      <c r="O356" s="80"/>
      <c r="P356" s="532"/>
      <c r="Q356" s="140"/>
      <c r="R356" s="78"/>
      <c r="S356" s="78"/>
      <c r="T356" s="78"/>
      <c r="U356" s="80"/>
      <c r="V356" s="80"/>
      <c r="W356" s="532"/>
      <c r="X356" s="519"/>
    </row>
    <row r="357" spans="1:24" ht="16.149999999999999" customHeight="1" x14ac:dyDescent="0.15">
      <c r="A357" s="515"/>
      <c r="B357" s="516"/>
      <c r="D357" s="376"/>
      <c r="E357" s="531"/>
      <c r="F357" s="140"/>
      <c r="G357" s="78"/>
      <c r="H357" s="79"/>
      <c r="I357" s="140"/>
      <c r="J357" s="78"/>
      <c r="K357" s="80"/>
      <c r="L357" s="218"/>
      <c r="M357" s="78"/>
      <c r="N357" s="79"/>
      <c r="O357" s="80"/>
      <c r="P357" s="532"/>
      <c r="Q357" s="140"/>
      <c r="R357" s="78"/>
      <c r="S357" s="78"/>
      <c r="T357" s="78"/>
      <c r="U357" s="80"/>
      <c r="V357" s="80"/>
      <c r="W357" s="532"/>
      <c r="X357" s="519"/>
    </row>
    <row r="358" spans="1:24" ht="16.149999999999999" customHeight="1" x14ac:dyDescent="0.15">
      <c r="A358" s="515"/>
      <c r="B358" s="516"/>
      <c r="D358" s="376"/>
      <c r="E358" s="531"/>
      <c r="F358" s="140"/>
      <c r="G358" s="78"/>
      <c r="H358" s="79"/>
      <c r="I358" s="140"/>
      <c r="J358" s="78"/>
      <c r="K358" s="80"/>
      <c r="L358" s="218"/>
      <c r="M358" s="78"/>
      <c r="N358" s="79"/>
      <c r="O358" s="80"/>
      <c r="P358" s="532"/>
      <c r="Q358" s="140"/>
      <c r="R358" s="78"/>
      <c r="S358" s="78"/>
      <c r="T358" s="78"/>
      <c r="U358" s="80"/>
      <c r="V358" s="80"/>
      <c r="W358" s="532"/>
      <c r="X358" s="519"/>
    </row>
    <row r="359" spans="1:24" ht="16.149999999999999" customHeight="1" x14ac:dyDescent="0.15">
      <c r="A359" s="515"/>
      <c r="B359" s="516"/>
      <c r="D359" s="376"/>
      <c r="E359" s="531"/>
      <c r="F359" s="140"/>
      <c r="G359" s="78"/>
      <c r="H359" s="79"/>
      <c r="I359" s="140"/>
      <c r="J359" s="78"/>
      <c r="K359" s="80"/>
      <c r="L359" s="218"/>
      <c r="M359" s="78"/>
      <c r="N359" s="79"/>
      <c r="O359" s="80"/>
      <c r="P359" s="532"/>
      <c r="Q359" s="140"/>
      <c r="R359" s="78"/>
      <c r="S359" s="78"/>
      <c r="T359" s="78"/>
      <c r="U359" s="80"/>
      <c r="V359" s="80"/>
      <c r="W359" s="532"/>
      <c r="X359" s="519"/>
    </row>
    <row r="360" spans="1:24" ht="16.149999999999999" customHeight="1" x14ac:dyDescent="0.15">
      <c r="A360" s="515"/>
      <c r="B360" s="516"/>
      <c r="D360" s="376"/>
      <c r="E360" s="531"/>
      <c r="F360" s="140"/>
      <c r="G360" s="78"/>
      <c r="H360" s="79"/>
      <c r="I360" s="140"/>
      <c r="J360" s="78"/>
      <c r="K360" s="80"/>
      <c r="L360" s="218"/>
      <c r="M360" s="78"/>
      <c r="N360" s="79"/>
      <c r="O360" s="80"/>
      <c r="P360" s="532"/>
      <c r="Q360" s="140"/>
      <c r="R360" s="78"/>
      <c r="S360" s="78"/>
      <c r="T360" s="78"/>
      <c r="U360" s="80"/>
      <c r="V360" s="80"/>
      <c r="W360" s="532"/>
      <c r="X360" s="519"/>
    </row>
    <row r="361" spans="1:24" ht="16.149999999999999" customHeight="1" x14ac:dyDescent="0.15">
      <c r="A361" s="515"/>
      <c r="B361" s="516"/>
      <c r="D361" s="376"/>
      <c r="E361" s="531"/>
      <c r="F361" s="140"/>
      <c r="G361" s="78"/>
      <c r="H361" s="79"/>
      <c r="I361" s="140"/>
      <c r="J361" s="78"/>
      <c r="K361" s="80"/>
      <c r="L361" s="218"/>
      <c r="M361" s="78"/>
      <c r="N361" s="79"/>
      <c r="O361" s="80"/>
      <c r="P361" s="532"/>
      <c r="Q361" s="140"/>
      <c r="R361" s="78"/>
      <c r="S361" s="78"/>
      <c r="T361" s="78"/>
      <c r="U361" s="80"/>
      <c r="V361" s="80"/>
      <c r="W361" s="532"/>
      <c r="X361" s="519"/>
    </row>
    <row r="362" spans="1:24" ht="16.149999999999999" customHeight="1" x14ac:dyDescent="0.15">
      <c r="A362" s="515"/>
      <c r="B362" s="516"/>
      <c r="D362" s="376"/>
      <c r="E362" s="531"/>
      <c r="F362" s="140"/>
      <c r="G362" s="78"/>
      <c r="H362" s="79"/>
      <c r="I362" s="140"/>
      <c r="J362" s="78"/>
      <c r="K362" s="80"/>
      <c r="L362" s="218"/>
      <c r="M362" s="78"/>
      <c r="N362" s="79"/>
      <c r="O362" s="80"/>
      <c r="P362" s="532"/>
      <c r="Q362" s="140"/>
      <c r="R362" s="78"/>
      <c r="S362" s="78"/>
      <c r="T362" s="78"/>
      <c r="U362" s="80"/>
      <c r="V362" s="80"/>
      <c r="W362" s="532"/>
      <c r="X362" s="519"/>
    </row>
    <row r="363" spans="1:24" ht="16.149999999999999" customHeight="1" x14ac:dyDescent="0.15">
      <c r="A363" s="515"/>
      <c r="B363" s="516"/>
      <c r="D363" s="376"/>
      <c r="E363" s="531"/>
      <c r="F363" s="140"/>
      <c r="G363" s="78"/>
      <c r="H363" s="79"/>
      <c r="I363" s="140"/>
      <c r="J363" s="78"/>
      <c r="K363" s="80"/>
      <c r="L363" s="218"/>
      <c r="M363" s="78"/>
      <c r="N363" s="79"/>
      <c r="O363" s="80"/>
      <c r="P363" s="532"/>
      <c r="Q363" s="140"/>
      <c r="R363" s="78"/>
      <c r="S363" s="78"/>
      <c r="T363" s="78"/>
      <c r="U363" s="80"/>
      <c r="V363" s="80"/>
      <c r="W363" s="532"/>
      <c r="X363" s="519"/>
    </row>
    <row r="364" spans="1:24" ht="16.149999999999999" customHeight="1" x14ac:dyDescent="0.15">
      <c r="A364" s="515"/>
      <c r="B364" s="516"/>
      <c r="D364" s="376"/>
      <c r="E364" s="531"/>
      <c r="F364" s="140"/>
      <c r="G364" s="78"/>
      <c r="H364" s="79"/>
      <c r="I364" s="140"/>
      <c r="J364" s="78"/>
      <c r="K364" s="80"/>
      <c r="L364" s="218"/>
      <c r="M364" s="78"/>
      <c r="N364" s="79"/>
      <c r="O364" s="80"/>
      <c r="P364" s="532"/>
      <c r="Q364" s="140"/>
      <c r="R364" s="78"/>
      <c r="S364" s="78"/>
      <c r="T364" s="78"/>
      <c r="U364" s="80"/>
      <c r="V364" s="80"/>
      <c r="W364" s="532"/>
      <c r="X364" s="519"/>
    </row>
    <row r="365" spans="1:24" ht="16.149999999999999" customHeight="1" thickBot="1" x14ac:dyDescent="0.2">
      <c r="A365" s="524"/>
      <c r="B365" s="525"/>
      <c r="C365" s="420"/>
      <c r="D365" s="526"/>
      <c r="E365" s="422"/>
      <c r="F365" s="143"/>
      <c r="G365" s="92"/>
      <c r="H365" s="93"/>
      <c r="I365" s="143"/>
      <c r="J365" s="92"/>
      <c r="K365" s="94"/>
      <c r="L365" s="220"/>
      <c r="M365" s="92"/>
      <c r="N365" s="93"/>
      <c r="O365" s="94"/>
      <c r="P365" s="535"/>
      <c r="Q365" s="143"/>
      <c r="R365" s="92"/>
      <c r="S365" s="92"/>
      <c r="T365" s="92"/>
      <c r="U365" s="94"/>
      <c r="V365" s="94"/>
      <c r="W365" s="535"/>
      <c r="X365" s="278"/>
    </row>
  </sheetData>
  <mergeCells count="80">
    <mergeCell ref="A277:B279"/>
    <mergeCell ref="C277:E278"/>
    <mergeCell ref="Q277:W277"/>
    <mergeCell ref="X277:X279"/>
    <mergeCell ref="F278:H278"/>
    <mergeCell ref="I278:K278"/>
    <mergeCell ref="L278:N278"/>
    <mergeCell ref="O278:O279"/>
    <mergeCell ref="P278:P279"/>
    <mergeCell ref="Q278:Q279"/>
    <mergeCell ref="R278:R279"/>
    <mergeCell ref="S278:S279"/>
    <mergeCell ref="T278:T279"/>
    <mergeCell ref="U278:U279"/>
    <mergeCell ref="V278:V279"/>
    <mergeCell ref="W278:W279"/>
    <mergeCell ref="A208:B210"/>
    <mergeCell ref="C208:E209"/>
    <mergeCell ref="Q208:W208"/>
    <mergeCell ref="X208:X210"/>
    <mergeCell ref="F209:H209"/>
    <mergeCell ref="I209:K209"/>
    <mergeCell ref="L209:N209"/>
    <mergeCell ref="O209:O210"/>
    <mergeCell ref="P209:P210"/>
    <mergeCell ref="Q209:Q210"/>
    <mergeCell ref="R209:R210"/>
    <mergeCell ref="S209:S210"/>
    <mergeCell ref="T209:T210"/>
    <mergeCell ref="U209:U210"/>
    <mergeCell ref="V209:V210"/>
    <mergeCell ref="W209:W210"/>
    <mergeCell ref="A138:B140"/>
    <mergeCell ref="C138:E139"/>
    <mergeCell ref="Q138:W138"/>
    <mergeCell ref="X138:X140"/>
    <mergeCell ref="F139:H139"/>
    <mergeCell ref="I139:K139"/>
    <mergeCell ref="L139:N139"/>
    <mergeCell ref="O139:O140"/>
    <mergeCell ref="P139:P140"/>
    <mergeCell ref="Q139:Q140"/>
    <mergeCell ref="R139:R140"/>
    <mergeCell ref="S139:S140"/>
    <mergeCell ref="T139:T140"/>
    <mergeCell ref="U139:U140"/>
    <mergeCell ref="V139:V140"/>
    <mergeCell ref="W139:W140"/>
    <mergeCell ref="A70:B72"/>
    <mergeCell ref="C70:E71"/>
    <mergeCell ref="Q70:W70"/>
    <mergeCell ref="X70:X72"/>
    <mergeCell ref="F71:H71"/>
    <mergeCell ref="I71:K71"/>
    <mergeCell ref="L71:N71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A4:B6"/>
    <mergeCell ref="C4:E5"/>
    <mergeCell ref="Q4:W4"/>
    <mergeCell ref="X4:X6"/>
    <mergeCell ref="F5:H5"/>
    <mergeCell ref="I5:K5"/>
    <mergeCell ref="L5:N5"/>
    <mergeCell ref="O5:O6"/>
    <mergeCell ref="P5:P6"/>
    <mergeCell ref="Q5:Q6"/>
    <mergeCell ref="R5:R6"/>
    <mergeCell ref="S5:S6"/>
    <mergeCell ref="T5:T6"/>
    <mergeCell ref="U5:U6"/>
    <mergeCell ref="V5:V6"/>
    <mergeCell ref="W5:W6"/>
  </mergeCells>
  <phoneticPr fontId="3"/>
  <printOptions verticalCentered="1"/>
  <pageMargins left="0.78740157480314965" right="0.39370078740157483" top="0.51181102362204722" bottom="0.35433070866141736" header="0.35433070866141736" footer="0.43307086614173229"/>
  <pageSetup paperSize="9" scale="61" pageOrder="overThenDown" orientation="portrait" horizontalDpi="0" verticalDpi="0" r:id="rId1"/>
  <headerFooter alignWithMargins="0"/>
  <rowBreaks count="5" manualBreakCount="5">
    <brk id="67" max="18" man="1"/>
    <brk id="135" max="18" man="1"/>
    <brk id="205" max="18" man="1"/>
    <brk id="274" max="18" man="1"/>
    <brk id="344" max="18" man="1"/>
  </rowBreaks>
  <colBreaks count="1" manualBreakCount="1">
    <brk id="14" max="341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E840"/>
  <sheetViews>
    <sheetView zoomScaleNormal="100" workbookViewId="0">
      <selection activeCell="A2" sqref="A2"/>
    </sheetView>
  </sheetViews>
  <sheetFormatPr defaultRowHeight="16.899999999999999" customHeight="1" x14ac:dyDescent="0.15"/>
  <cols>
    <col min="1" max="1" width="9.375" customWidth="1"/>
    <col min="2" max="2" width="64.75" customWidth="1"/>
    <col min="3" max="3" width="8.625" customWidth="1"/>
    <col min="4" max="4" width="16.5" bestFit="1" customWidth="1"/>
    <col min="5" max="5" width="13.25" customWidth="1"/>
  </cols>
  <sheetData>
    <row r="1" spans="1:5" ht="16.899999999999999" customHeight="1" x14ac:dyDescent="0.15">
      <c r="A1" s="4" t="s">
        <v>584</v>
      </c>
      <c r="B1" s="575"/>
      <c r="C1" s="45"/>
      <c r="D1" s="173"/>
      <c r="E1" s="173"/>
    </row>
    <row r="2" spans="1:5" ht="16.899999999999999" customHeight="1" x14ac:dyDescent="0.15">
      <c r="A2" s="4"/>
      <c r="B2" s="575"/>
      <c r="C2" s="45"/>
      <c r="D2" s="173"/>
      <c r="E2" s="173"/>
    </row>
    <row r="3" spans="1:5" ht="16.899999999999999" customHeight="1" thickBot="1" x14ac:dyDescent="0.2">
      <c r="A3" s="163"/>
      <c r="B3" s="575"/>
      <c r="C3" s="45"/>
      <c r="D3" s="173"/>
      <c r="E3" s="576" t="s">
        <v>63</v>
      </c>
    </row>
    <row r="4" spans="1:5" ht="16.899999999999999" customHeight="1" x14ac:dyDescent="0.15">
      <c r="A4" s="723" t="s">
        <v>585</v>
      </c>
      <c r="B4" s="724" t="s">
        <v>586</v>
      </c>
      <c r="C4" s="723" t="s">
        <v>587</v>
      </c>
      <c r="D4" s="727" t="s">
        <v>588</v>
      </c>
      <c r="E4" s="728" t="s">
        <v>589</v>
      </c>
    </row>
    <row r="5" spans="1:5" ht="16.899999999999999" customHeight="1" x14ac:dyDescent="0.15">
      <c r="A5" s="685"/>
      <c r="B5" s="725"/>
      <c r="C5" s="685"/>
      <c r="D5" s="686"/>
      <c r="E5" s="687"/>
    </row>
    <row r="6" spans="1:5" ht="16.899999999999999" customHeight="1" thickBot="1" x14ac:dyDescent="0.2">
      <c r="A6" s="629"/>
      <c r="B6" s="726"/>
      <c r="C6" s="629"/>
      <c r="D6" s="657"/>
      <c r="E6" s="688"/>
    </row>
    <row r="7" spans="1:5" ht="16.899999999999999" customHeight="1" x14ac:dyDescent="0.15">
      <c r="A7" s="577"/>
      <c r="B7" s="562"/>
      <c r="C7" s="578"/>
      <c r="D7" s="137"/>
      <c r="E7" s="216"/>
    </row>
    <row r="8" spans="1:5" ht="16.899999999999999" customHeight="1" x14ac:dyDescent="0.15">
      <c r="A8" s="729" t="s">
        <v>50</v>
      </c>
      <c r="B8" s="634"/>
      <c r="C8" s="579">
        <v>3201</v>
      </c>
      <c r="D8" s="580">
        <v>126313022</v>
      </c>
      <c r="E8" s="581">
        <v>6256991</v>
      </c>
    </row>
    <row r="9" spans="1:5" ht="16.899999999999999" customHeight="1" thickBot="1" x14ac:dyDescent="0.2">
      <c r="A9" s="577"/>
      <c r="B9" s="413"/>
      <c r="C9" s="582"/>
      <c r="D9" s="92"/>
      <c r="E9" s="93"/>
    </row>
    <row r="10" spans="1:5" ht="16.899999999999999" customHeight="1" x14ac:dyDescent="0.15">
      <c r="A10" s="583">
        <v>9</v>
      </c>
      <c r="B10" s="584" t="s">
        <v>208</v>
      </c>
      <c r="C10" s="585">
        <v>689</v>
      </c>
      <c r="D10" s="586">
        <v>21386596</v>
      </c>
      <c r="E10" s="587">
        <v>746180</v>
      </c>
    </row>
    <row r="11" spans="1:5" ht="16.899999999999999" customHeight="1" x14ac:dyDescent="0.15">
      <c r="A11" s="588">
        <v>91111</v>
      </c>
      <c r="B11" s="413" t="s">
        <v>590</v>
      </c>
      <c r="C11" s="465">
        <v>21</v>
      </c>
      <c r="D11" s="83">
        <v>5018677</v>
      </c>
      <c r="E11" s="266">
        <v>0</v>
      </c>
    </row>
    <row r="12" spans="1:5" ht="16.899999999999999" customHeight="1" x14ac:dyDescent="0.15">
      <c r="A12" s="588">
        <v>91113</v>
      </c>
      <c r="B12" s="413" t="s">
        <v>591</v>
      </c>
      <c r="C12" s="465">
        <v>7</v>
      </c>
      <c r="D12" s="83">
        <v>779318</v>
      </c>
      <c r="E12" s="266">
        <v>0</v>
      </c>
    </row>
    <row r="13" spans="1:5" ht="16.899999999999999" customHeight="1" x14ac:dyDescent="0.15">
      <c r="A13" s="588">
        <v>91191</v>
      </c>
      <c r="B13" s="413" t="s">
        <v>592</v>
      </c>
      <c r="C13" s="465">
        <v>12</v>
      </c>
      <c r="D13" s="83">
        <v>0</v>
      </c>
      <c r="E13" s="266">
        <v>269983</v>
      </c>
    </row>
    <row r="14" spans="1:5" ht="16.899999999999999" customHeight="1" x14ac:dyDescent="0.15">
      <c r="A14" s="588">
        <v>91211</v>
      </c>
      <c r="B14" s="413" t="s">
        <v>593</v>
      </c>
      <c r="C14" s="465">
        <v>1</v>
      </c>
      <c r="D14" s="83" t="s">
        <v>76</v>
      </c>
      <c r="E14" s="266">
        <v>0</v>
      </c>
    </row>
    <row r="15" spans="1:5" ht="16.899999999999999" customHeight="1" x14ac:dyDescent="0.15">
      <c r="A15" s="588">
        <v>91212</v>
      </c>
      <c r="B15" s="413" t="s">
        <v>594</v>
      </c>
      <c r="C15" s="465">
        <v>1</v>
      </c>
      <c r="D15" s="83" t="s">
        <v>76</v>
      </c>
      <c r="E15" s="266">
        <v>0</v>
      </c>
    </row>
    <row r="16" spans="1:5" ht="16.899999999999999" customHeight="1" x14ac:dyDescent="0.15">
      <c r="A16" s="588">
        <v>91214</v>
      </c>
      <c r="B16" s="413" t="s">
        <v>595</v>
      </c>
      <c r="C16" s="465">
        <v>6</v>
      </c>
      <c r="D16" s="83">
        <v>674524</v>
      </c>
      <c r="E16" s="266">
        <v>0</v>
      </c>
    </row>
    <row r="17" spans="1:5" ht="16.899999999999999" customHeight="1" x14ac:dyDescent="0.15">
      <c r="A17" s="588">
        <v>91215</v>
      </c>
      <c r="B17" s="413" t="s">
        <v>596</v>
      </c>
      <c r="C17" s="465">
        <v>2</v>
      </c>
      <c r="D17" s="83" t="s">
        <v>76</v>
      </c>
      <c r="E17" s="266">
        <v>0</v>
      </c>
    </row>
    <row r="18" spans="1:5" ht="16.899999999999999" customHeight="1" x14ac:dyDescent="0.15">
      <c r="A18" s="588">
        <v>91216</v>
      </c>
      <c r="B18" s="413" t="s">
        <v>597</v>
      </c>
      <c r="C18" s="465">
        <v>6</v>
      </c>
      <c r="D18" s="83">
        <v>56511</v>
      </c>
      <c r="E18" s="266">
        <v>0</v>
      </c>
    </row>
    <row r="19" spans="1:5" ht="16.899999999999999" customHeight="1" x14ac:dyDescent="0.15">
      <c r="A19" s="588">
        <v>91217</v>
      </c>
      <c r="B19" s="413" t="s">
        <v>598</v>
      </c>
      <c r="C19" s="465">
        <v>6</v>
      </c>
      <c r="D19" s="83">
        <v>361648</v>
      </c>
      <c r="E19" s="266">
        <v>0</v>
      </c>
    </row>
    <row r="20" spans="1:5" ht="16.899999999999999" customHeight="1" x14ac:dyDescent="0.15">
      <c r="A20" s="588">
        <v>91219</v>
      </c>
      <c r="B20" s="413" t="s">
        <v>599</v>
      </c>
      <c r="C20" s="465">
        <v>3</v>
      </c>
      <c r="D20" s="83">
        <v>243100</v>
      </c>
      <c r="E20" s="266">
        <v>0</v>
      </c>
    </row>
    <row r="21" spans="1:5" ht="16.899999999999999" customHeight="1" x14ac:dyDescent="0.15">
      <c r="A21" s="588">
        <v>91911</v>
      </c>
      <c r="B21" s="413" t="s">
        <v>600</v>
      </c>
      <c r="C21" s="465">
        <v>25</v>
      </c>
      <c r="D21" s="83">
        <v>5143762</v>
      </c>
      <c r="E21" s="266">
        <v>0</v>
      </c>
    </row>
    <row r="22" spans="1:5" ht="16.899999999999999" customHeight="1" x14ac:dyDescent="0.15">
      <c r="A22" s="588">
        <v>91919</v>
      </c>
      <c r="B22" s="413" t="s">
        <v>601</v>
      </c>
      <c r="C22" s="465">
        <v>12</v>
      </c>
      <c r="D22" s="83">
        <v>515863</v>
      </c>
      <c r="E22" s="266">
        <v>0</v>
      </c>
    </row>
    <row r="23" spans="1:5" ht="16.899999999999999" customHeight="1" x14ac:dyDescent="0.15">
      <c r="A23" s="588">
        <v>91991</v>
      </c>
      <c r="B23" s="413" t="s">
        <v>602</v>
      </c>
      <c r="C23" s="465">
        <v>19</v>
      </c>
      <c r="D23" s="83">
        <v>0</v>
      </c>
      <c r="E23" s="266">
        <v>374973</v>
      </c>
    </row>
    <row r="24" spans="1:5" ht="16.899999999999999" customHeight="1" x14ac:dyDescent="0.15">
      <c r="A24" s="588">
        <v>92119</v>
      </c>
      <c r="B24" s="413" t="s">
        <v>603</v>
      </c>
      <c r="C24" s="465">
        <v>2</v>
      </c>
      <c r="D24" s="83" t="s">
        <v>76</v>
      </c>
      <c r="E24" s="266">
        <v>0</v>
      </c>
    </row>
    <row r="25" spans="1:5" ht="16.899999999999999" customHeight="1" x14ac:dyDescent="0.15">
      <c r="A25" s="588">
        <v>92212</v>
      </c>
      <c r="B25" s="413" t="s">
        <v>604</v>
      </c>
      <c r="C25" s="465">
        <v>1</v>
      </c>
      <c r="D25" s="83" t="s">
        <v>76</v>
      </c>
      <c r="E25" s="266">
        <v>0</v>
      </c>
    </row>
    <row r="26" spans="1:5" ht="16.899999999999999" customHeight="1" x14ac:dyDescent="0.15">
      <c r="A26" s="588">
        <v>92312</v>
      </c>
      <c r="B26" s="413" t="s">
        <v>605</v>
      </c>
      <c r="C26" s="465">
        <v>20</v>
      </c>
      <c r="D26" s="83">
        <v>163497</v>
      </c>
      <c r="E26" s="266">
        <v>0</v>
      </c>
    </row>
    <row r="27" spans="1:5" ht="16.899999999999999" customHeight="1" x14ac:dyDescent="0.15">
      <c r="A27" s="588">
        <v>92391</v>
      </c>
      <c r="B27" s="413" t="s">
        <v>606</v>
      </c>
      <c r="C27" s="465">
        <v>1</v>
      </c>
      <c r="D27" s="83">
        <v>0</v>
      </c>
      <c r="E27" s="266" t="s">
        <v>76</v>
      </c>
    </row>
    <row r="28" spans="1:5" ht="16.899999999999999" customHeight="1" x14ac:dyDescent="0.15">
      <c r="A28" s="588">
        <v>92411</v>
      </c>
      <c r="B28" s="413" t="s">
        <v>607</v>
      </c>
      <c r="C28" s="465">
        <v>18</v>
      </c>
      <c r="D28" s="83">
        <v>142100</v>
      </c>
      <c r="E28" s="266">
        <v>0</v>
      </c>
    </row>
    <row r="29" spans="1:5" ht="16.899999999999999" customHeight="1" x14ac:dyDescent="0.15">
      <c r="A29" s="588">
        <v>92491</v>
      </c>
      <c r="B29" s="413" t="s">
        <v>608</v>
      </c>
      <c r="C29" s="465">
        <v>1</v>
      </c>
      <c r="D29" s="83">
        <v>0</v>
      </c>
      <c r="E29" s="266" t="s">
        <v>76</v>
      </c>
    </row>
    <row r="30" spans="1:5" ht="16.899999999999999" customHeight="1" x14ac:dyDescent="0.15">
      <c r="A30" s="588">
        <v>92511</v>
      </c>
      <c r="B30" s="413" t="s">
        <v>609</v>
      </c>
      <c r="C30" s="465">
        <v>5</v>
      </c>
      <c r="D30" s="83">
        <v>18244</v>
      </c>
      <c r="E30" s="266">
        <v>0</v>
      </c>
    </row>
    <row r="31" spans="1:5" ht="16.899999999999999" customHeight="1" x14ac:dyDescent="0.15">
      <c r="A31" s="588">
        <v>92591</v>
      </c>
      <c r="B31" s="413" t="s">
        <v>610</v>
      </c>
      <c r="C31" s="465">
        <v>1</v>
      </c>
      <c r="D31" s="83">
        <v>0</v>
      </c>
      <c r="E31" s="266" t="s">
        <v>76</v>
      </c>
    </row>
    <row r="32" spans="1:5" ht="16.899999999999999" customHeight="1" x14ac:dyDescent="0.15">
      <c r="A32" s="588">
        <v>92611</v>
      </c>
      <c r="B32" s="413" t="s">
        <v>611</v>
      </c>
      <c r="C32" s="465">
        <v>5</v>
      </c>
      <c r="D32" s="83">
        <v>117418</v>
      </c>
      <c r="E32" s="266">
        <v>0</v>
      </c>
    </row>
    <row r="33" spans="1:5" ht="16.899999999999999" customHeight="1" x14ac:dyDescent="0.15">
      <c r="A33" s="588">
        <v>92691</v>
      </c>
      <c r="B33" s="413" t="s">
        <v>612</v>
      </c>
      <c r="C33" s="465">
        <v>1</v>
      </c>
      <c r="D33" s="83">
        <v>0</v>
      </c>
      <c r="E33" s="266" t="s">
        <v>76</v>
      </c>
    </row>
    <row r="34" spans="1:5" ht="16.899999999999999" customHeight="1" x14ac:dyDescent="0.15">
      <c r="A34" s="588">
        <v>92911</v>
      </c>
      <c r="B34" s="413" t="s">
        <v>613</v>
      </c>
      <c r="C34" s="465">
        <v>38</v>
      </c>
      <c r="D34" s="83">
        <v>263344</v>
      </c>
      <c r="E34" s="266">
        <v>0</v>
      </c>
    </row>
    <row r="35" spans="1:5" ht="16.899999999999999" customHeight="1" x14ac:dyDescent="0.15">
      <c r="A35" s="588">
        <v>92919</v>
      </c>
      <c r="B35" s="413" t="s">
        <v>614</v>
      </c>
      <c r="C35" s="465">
        <v>21</v>
      </c>
      <c r="D35" s="83">
        <v>61780</v>
      </c>
      <c r="E35" s="266">
        <v>0</v>
      </c>
    </row>
    <row r="36" spans="1:5" ht="16.899999999999999" customHeight="1" x14ac:dyDescent="0.15">
      <c r="A36" s="588">
        <v>92921</v>
      </c>
      <c r="B36" s="413" t="s">
        <v>615</v>
      </c>
      <c r="C36" s="465">
        <v>1</v>
      </c>
      <c r="D36" s="83" t="s">
        <v>76</v>
      </c>
      <c r="E36" s="266">
        <v>0</v>
      </c>
    </row>
    <row r="37" spans="1:5" ht="16.899999999999999" customHeight="1" x14ac:dyDescent="0.15">
      <c r="A37" s="588">
        <v>92991</v>
      </c>
      <c r="B37" s="413" t="s">
        <v>616</v>
      </c>
      <c r="C37" s="465">
        <v>1</v>
      </c>
      <c r="D37" s="83">
        <v>0</v>
      </c>
      <c r="E37" s="266" t="s">
        <v>76</v>
      </c>
    </row>
    <row r="38" spans="1:5" ht="16.899999999999999" customHeight="1" x14ac:dyDescent="0.15">
      <c r="A38" s="588">
        <v>93112</v>
      </c>
      <c r="B38" s="413" t="s">
        <v>617</v>
      </c>
      <c r="C38" s="465">
        <v>1</v>
      </c>
      <c r="D38" s="83" t="s">
        <v>76</v>
      </c>
      <c r="E38" s="266">
        <v>0</v>
      </c>
    </row>
    <row r="39" spans="1:5" ht="16.899999999999999" customHeight="1" x14ac:dyDescent="0.15">
      <c r="A39" s="588">
        <v>93119</v>
      </c>
      <c r="B39" s="413" t="s">
        <v>618</v>
      </c>
      <c r="C39" s="465">
        <v>1</v>
      </c>
      <c r="D39" s="83" t="s">
        <v>76</v>
      </c>
      <c r="E39" s="266">
        <v>0</v>
      </c>
    </row>
    <row r="40" spans="1:5" ht="16.899999999999999" customHeight="1" x14ac:dyDescent="0.15">
      <c r="A40" s="588">
        <v>93121</v>
      </c>
      <c r="B40" s="413" t="s">
        <v>619</v>
      </c>
      <c r="C40" s="465">
        <v>5</v>
      </c>
      <c r="D40" s="83">
        <v>259310</v>
      </c>
      <c r="E40" s="266">
        <v>0</v>
      </c>
    </row>
    <row r="41" spans="1:5" ht="16.899999999999999" customHeight="1" x14ac:dyDescent="0.15">
      <c r="A41" s="588">
        <v>93129</v>
      </c>
      <c r="B41" s="413" t="s">
        <v>620</v>
      </c>
      <c r="C41" s="465">
        <v>14</v>
      </c>
      <c r="D41" s="83">
        <v>261480</v>
      </c>
      <c r="E41" s="266">
        <v>0</v>
      </c>
    </row>
    <row r="42" spans="1:5" ht="16.899999999999999" customHeight="1" x14ac:dyDescent="0.15">
      <c r="A42" s="588">
        <v>93191</v>
      </c>
      <c r="B42" s="413" t="s">
        <v>621</v>
      </c>
      <c r="C42" s="465">
        <v>3</v>
      </c>
      <c r="D42" s="83">
        <v>0</v>
      </c>
      <c r="E42" s="266">
        <v>16311</v>
      </c>
    </row>
    <row r="43" spans="1:5" ht="16.899999999999999" customHeight="1" x14ac:dyDescent="0.15">
      <c r="A43" s="588">
        <v>93211</v>
      </c>
      <c r="B43" s="413" t="s">
        <v>622</v>
      </c>
      <c r="C43" s="465">
        <v>34</v>
      </c>
      <c r="D43" s="83">
        <v>1199651</v>
      </c>
      <c r="E43" s="266">
        <v>0</v>
      </c>
    </row>
    <row r="44" spans="1:5" ht="16.899999999999999" customHeight="1" x14ac:dyDescent="0.15">
      <c r="A44" s="588">
        <v>93291</v>
      </c>
      <c r="B44" s="413" t="s">
        <v>623</v>
      </c>
      <c r="C44" s="465">
        <v>1</v>
      </c>
      <c r="D44" s="83">
        <v>0</v>
      </c>
      <c r="E44" s="266" t="s">
        <v>76</v>
      </c>
    </row>
    <row r="45" spans="1:5" ht="16.899999999999999" customHeight="1" x14ac:dyDescent="0.15">
      <c r="A45" s="588">
        <v>94111</v>
      </c>
      <c r="B45" s="413" t="s">
        <v>624</v>
      </c>
      <c r="C45" s="465">
        <v>17</v>
      </c>
      <c r="D45" s="83">
        <v>87346</v>
      </c>
      <c r="E45" s="266">
        <v>0</v>
      </c>
    </row>
    <row r="46" spans="1:5" ht="16.899999999999999" customHeight="1" x14ac:dyDescent="0.15">
      <c r="A46" s="588">
        <v>94191</v>
      </c>
      <c r="B46" s="413" t="s">
        <v>625</v>
      </c>
      <c r="C46" s="465">
        <v>2</v>
      </c>
      <c r="D46" s="83">
        <v>0</v>
      </c>
      <c r="E46" s="266" t="s">
        <v>76</v>
      </c>
    </row>
    <row r="47" spans="1:5" ht="16.899999999999999" customHeight="1" x14ac:dyDescent="0.15">
      <c r="A47" s="588">
        <v>94211</v>
      </c>
      <c r="B47" s="413" t="s">
        <v>626</v>
      </c>
      <c r="C47" s="465">
        <v>14</v>
      </c>
      <c r="D47" s="83">
        <v>274961</v>
      </c>
      <c r="E47" s="266">
        <v>0</v>
      </c>
    </row>
    <row r="48" spans="1:5" ht="16.899999999999999" customHeight="1" x14ac:dyDescent="0.15">
      <c r="A48" s="588">
        <v>94311</v>
      </c>
      <c r="B48" s="413" t="s">
        <v>627</v>
      </c>
      <c r="C48" s="465">
        <v>1</v>
      </c>
      <c r="D48" s="83" t="s">
        <v>76</v>
      </c>
      <c r="E48" s="266">
        <v>0</v>
      </c>
    </row>
    <row r="49" spans="1:5" ht="16.899999999999999" customHeight="1" x14ac:dyDescent="0.15">
      <c r="A49" s="588">
        <v>94411</v>
      </c>
      <c r="B49" s="413" t="s">
        <v>628</v>
      </c>
      <c r="C49" s="465">
        <v>1</v>
      </c>
      <c r="D49" s="83" t="s">
        <v>76</v>
      </c>
      <c r="E49" s="266">
        <v>0</v>
      </c>
    </row>
    <row r="50" spans="1:5" ht="16.899999999999999" customHeight="1" x14ac:dyDescent="0.15">
      <c r="A50" s="588">
        <v>94419</v>
      </c>
      <c r="B50" s="413" t="s">
        <v>629</v>
      </c>
      <c r="C50" s="465">
        <v>6</v>
      </c>
      <c r="D50" s="83">
        <v>36266</v>
      </c>
      <c r="E50" s="266">
        <v>0</v>
      </c>
    </row>
    <row r="51" spans="1:5" ht="16.899999999999999" customHeight="1" x14ac:dyDescent="0.15">
      <c r="A51" s="588">
        <v>94511</v>
      </c>
      <c r="B51" s="413" t="s">
        <v>630</v>
      </c>
      <c r="C51" s="465">
        <v>9</v>
      </c>
      <c r="D51" s="83">
        <v>62758</v>
      </c>
      <c r="E51" s="266">
        <v>0</v>
      </c>
    </row>
    <row r="52" spans="1:5" ht="16.899999999999999" customHeight="1" x14ac:dyDescent="0.15">
      <c r="A52" s="588">
        <v>94591</v>
      </c>
      <c r="B52" s="413" t="s">
        <v>631</v>
      </c>
      <c r="C52" s="465">
        <v>1</v>
      </c>
      <c r="D52" s="83">
        <v>0</v>
      </c>
      <c r="E52" s="266" t="s">
        <v>76</v>
      </c>
    </row>
    <row r="53" spans="1:5" ht="16.899999999999999" customHeight="1" x14ac:dyDescent="0.15">
      <c r="A53" s="588">
        <v>94911</v>
      </c>
      <c r="B53" s="413" t="s">
        <v>632</v>
      </c>
      <c r="C53" s="465">
        <v>1</v>
      </c>
      <c r="D53" s="83">
        <v>0</v>
      </c>
      <c r="E53" s="266" t="s">
        <v>76</v>
      </c>
    </row>
    <row r="54" spans="1:5" ht="16.899999999999999" customHeight="1" x14ac:dyDescent="0.15">
      <c r="A54" s="588">
        <v>94919</v>
      </c>
      <c r="B54" s="413" t="s">
        <v>633</v>
      </c>
      <c r="C54" s="465">
        <v>1</v>
      </c>
      <c r="D54" s="83" t="s">
        <v>76</v>
      </c>
      <c r="E54" s="266">
        <v>0</v>
      </c>
    </row>
    <row r="55" spans="1:5" ht="16.899999999999999" customHeight="1" x14ac:dyDescent="0.15">
      <c r="A55" s="588">
        <v>95211</v>
      </c>
      <c r="B55" s="413" t="s">
        <v>634</v>
      </c>
      <c r="C55" s="465">
        <v>15</v>
      </c>
      <c r="D55" s="83">
        <v>418414</v>
      </c>
      <c r="E55" s="266">
        <v>0</v>
      </c>
    </row>
    <row r="56" spans="1:5" ht="16.899999999999999" customHeight="1" x14ac:dyDescent="0.15">
      <c r="A56" s="588">
        <v>95291</v>
      </c>
      <c r="B56" s="413" t="s">
        <v>635</v>
      </c>
      <c r="C56" s="465">
        <v>1</v>
      </c>
      <c r="D56" s="83" t="s">
        <v>76</v>
      </c>
      <c r="E56" s="266">
        <v>0</v>
      </c>
    </row>
    <row r="57" spans="1:5" ht="16.899999999999999" customHeight="1" thickBot="1" x14ac:dyDescent="0.2">
      <c r="A57" s="589">
        <v>95311</v>
      </c>
      <c r="B57" s="534" t="s">
        <v>636</v>
      </c>
      <c r="C57" s="590">
        <v>1</v>
      </c>
      <c r="D57" s="205">
        <v>0</v>
      </c>
      <c r="E57" s="267" t="s">
        <v>76</v>
      </c>
    </row>
    <row r="58" spans="1:5" ht="16.899999999999999" customHeight="1" x14ac:dyDescent="0.15">
      <c r="A58" s="1"/>
      <c r="B58" s="413"/>
      <c r="C58" s="1"/>
      <c r="D58" s="591"/>
      <c r="E58" s="591"/>
    </row>
    <row r="59" spans="1:5" ht="16.899999999999999" customHeight="1" x14ac:dyDescent="0.15">
      <c r="A59" s="1"/>
      <c r="B59" s="413"/>
      <c r="C59" s="1"/>
      <c r="D59" s="591"/>
      <c r="E59" s="591"/>
    </row>
    <row r="60" spans="1:5" ht="16.899999999999999" customHeight="1" thickBot="1" x14ac:dyDescent="0.2">
      <c r="A60" s="1"/>
      <c r="B60" s="534"/>
      <c r="C60" s="1"/>
      <c r="D60" s="591"/>
      <c r="E60" s="576" t="s">
        <v>63</v>
      </c>
    </row>
    <row r="61" spans="1:5" ht="16.899999999999999" customHeight="1" x14ac:dyDescent="0.15">
      <c r="A61" s="723" t="s">
        <v>585</v>
      </c>
      <c r="B61" s="724" t="s">
        <v>586</v>
      </c>
      <c r="C61" s="723" t="s">
        <v>587</v>
      </c>
      <c r="D61" s="727" t="s">
        <v>588</v>
      </c>
      <c r="E61" s="728" t="s">
        <v>589</v>
      </c>
    </row>
    <row r="62" spans="1:5" ht="16.899999999999999" customHeight="1" x14ac:dyDescent="0.15">
      <c r="A62" s="685"/>
      <c r="B62" s="725"/>
      <c r="C62" s="685"/>
      <c r="D62" s="686"/>
      <c r="E62" s="687"/>
    </row>
    <row r="63" spans="1:5" ht="16.899999999999999" customHeight="1" thickBot="1" x14ac:dyDescent="0.2">
      <c r="A63" s="629"/>
      <c r="B63" s="726"/>
      <c r="C63" s="629"/>
      <c r="D63" s="657"/>
      <c r="E63" s="688"/>
    </row>
    <row r="64" spans="1:5" ht="16.899999999999999" customHeight="1" x14ac:dyDescent="0.15">
      <c r="A64" s="592">
        <v>96111</v>
      </c>
      <c r="B64" s="593" t="s">
        <v>637</v>
      </c>
      <c r="C64" s="465">
        <v>1</v>
      </c>
      <c r="D64" s="83" t="s">
        <v>76</v>
      </c>
      <c r="E64" s="266">
        <v>0</v>
      </c>
    </row>
    <row r="65" spans="1:5" ht="16.899999999999999" customHeight="1" x14ac:dyDescent="0.15">
      <c r="A65" s="588">
        <v>96112</v>
      </c>
      <c r="B65" s="516" t="s">
        <v>638</v>
      </c>
      <c r="C65" s="465">
        <v>3</v>
      </c>
      <c r="D65" s="83">
        <v>1010</v>
      </c>
      <c r="E65" s="266">
        <v>0</v>
      </c>
    </row>
    <row r="66" spans="1:5" ht="16.899999999999999" customHeight="1" x14ac:dyDescent="0.15">
      <c r="A66" s="594">
        <v>96191</v>
      </c>
      <c r="B66" s="413" t="s">
        <v>639</v>
      </c>
      <c r="C66" s="465">
        <v>2</v>
      </c>
      <c r="D66" s="83">
        <v>0</v>
      </c>
      <c r="E66" s="266" t="s">
        <v>76</v>
      </c>
    </row>
    <row r="67" spans="1:5" ht="16.899999999999999" customHeight="1" x14ac:dyDescent="0.15">
      <c r="A67" s="594">
        <v>96211</v>
      </c>
      <c r="B67" s="413" t="s">
        <v>640</v>
      </c>
      <c r="C67" s="465">
        <v>2</v>
      </c>
      <c r="D67" s="83" t="s">
        <v>76</v>
      </c>
      <c r="E67" s="266">
        <v>0</v>
      </c>
    </row>
    <row r="68" spans="1:5" ht="16.899999999999999" customHeight="1" x14ac:dyDescent="0.15">
      <c r="A68" s="594">
        <v>96212</v>
      </c>
      <c r="B68" s="413" t="s">
        <v>641</v>
      </c>
      <c r="C68" s="465">
        <v>2</v>
      </c>
      <c r="D68" s="83" t="s">
        <v>76</v>
      </c>
      <c r="E68" s="266">
        <v>0</v>
      </c>
    </row>
    <row r="69" spans="1:5" ht="16.899999999999999" customHeight="1" x14ac:dyDescent="0.15">
      <c r="A69" s="594">
        <v>96919</v>
      </c>
      <c r="B69" s="413" t="s">
        <v>642</v>
      </c>
      <c r="C69" s="465">
        <v>3</v>
      </c>
      <c r="D69" s="83">
        <v>17615</v>
      </c>
      <c r="E69" s="266">
        <v>0</v>
      </c>
    </row>
    <row r="70" spans="1:5" ht="16.899999999999999" customHeight="1" x14ac:dyDescent="0.15">
      <c r="A70" s="594">
        <v>96991</v>
      </c>
      <c r="B70" s="413" t="s">
        <v>643</v>
      </c>
      <c r="C70" s="465">
        <v>2</v>
      </c>
      <c r="D70" s="83">
        <v>0</v>
      </c>
      <c r="E70" s="266" t="s">
        <v>76</v>
      </c>
    </row>
    <row r="71" spans="1:5" ht="16.899999999999999" customHeight="1" x14ac:dyDescent="0.15">
      <c r="A71" s="594">
        <v>97111</v>
      </c>
      <c r="B71" s="413" t="s">
        <v>644</v>
      </c>
      <c r="C71" s="465">
        <v>10</v>
      </c>
      <c r="D71" s="83">
        <v>18871</v>
      </c>
      <c r="E71" s="266">
        <v>0</v>
      </c>
    </row>
    <row r="72" spans="1:5" ht="16.899999999999999" customHeight="1" x14ac:dyDescent="0.15">
      <c r="A72" s="594">
        <v>97112</v>
      </c>
      <c r="B72" s="413" t="s">
        <v>645</v>
      </c>
      <c r="C72" s="465">
        <v>13</v>
      </c>
      <c r="D72" s="83">
        <v>119307</v>
      </c>
      <c r="E72" s="266">
        <v>0</v>
      </c>
    </row>
    <row r="73" spans="1:5" ht="16.899999999999999" customHeight="1" x14ac:dyDescent="0.15">
      <c r="A73" s="594">
        <v>97191</v>
      </c>
      <c r="B73" s="413" t="s">
        <v>646</v>
      </c>
      <c r="C73" s="465">
        <v>8</v>
      </c>
      <c r="D73" s="83">
        <v>0</v>
      </c>
      <c r="E73" s="266">
        <v>23770</v>
      </c>
    </row>
    <row r="74" spans="1:5" ht="16.899999999999999" customHeight="1" x14ac:dyDescent="0.15">
      <c r="A74" s="594">
        <v>97211</v>
      </c>
      <c r="B74" s="413" t="s">
        <v>647</v>
      </c>
      <c r="C74" s="465">
        <v>18</v>
      </c>
      <c r="D74" s="83">
        <v>174694</v>
      </c>
      <c r="E74" s="266">
        <v>0</v>
      </c>
    </row>
    <row r="75" spans="1:5" ht="16.899999999999999" customHeight="1" x14ac:dyDescent="0.15">
      <c r="A75" s="594">
        <v>97212</v>
      </c>
      <c r="B75" s="413" t="s">
        <v>648</v>
      </c>
      <c r="C75" s="465">
        <v>35</v>
      </c>
      <c r="D75" s="83">
        <v>219901</v>
      </c>
      <c r="E75" s="266">
        <v>0</v>
      </c>
    </row>
    <row r="76" spans="1:5" ht="16.899999999999999" customHeight="1" x14ac:dyDescent="0.15">
      <c r="A76" s="594">
        <v>97311</v>
      </c>
      <c r="B76" s="413" t="s">
        <v>649</v>
      </c>
      <c r="C76" s="465">
        <v>7</v>
      </c>
      <c r="D76" s="83">
        <v>33292</v>
      </c>
      <c r="E76" s="266">
        <v>0</v>
      </c>
    </row>
    <row r="77" spans="1:5" ht="16.899999999999999" customHeight="1" x14ac:dyDescent="0.15">
      <c r="A77" s="594">
        <v>97411</v>
      </c>
      <c r="B77" s="413" t="s">
        <v>650</v>
      </c>
      <c r="C77" s="465">
        <v>3</v>
      </c>
      <c r="D77" s="83">
        <v>3467</v>
      </c>
      <c r="E77" s="266">
        <v>0</v>
      </c>
    </row>
    <row r="78" spans="1:5" ht="16.899999999999999" customHeight="1" x14ac:dyDescent="0.15">
      <c r="A78" s="594">
        <v>97911</v>
      </c>
      <c r="B78" s="413" t="s">
        <v>651</v>
      </c>
      <c r="C78" s="465">
        <v>1</v>
      </c>
      <c r="D78" s="83" t="s">
        <v>76</v>
      </c>
      <c r="E78" s="266">
        <v>0</v>
      </c>
    </row>
    <row r="79" spans="1:5" ht="16.899999999999999" customHeight="1" x14ac:dyDescent="0.15">
      <c r="A79" s="594">
        <v>97919</v>
      </c>
      <c r="B79" s="413" t="s">
        <v>652</v>
      </c>
      <c r="C79" s="465">
        <v>9</v>
      </c>
      <c r="D79" s="83">
        <v>119866</v>
      </c>
      <c r="E79" s="266">
        <v>0</v>
      </c>
    </row>
    <row r="80" spans="1:5" ht="16.899999999999999" customHeight="1" x14ac:dyDescent="0.15">
      <c r="A80" s="594">
        <v>98211</v>
      </c>
      <c r="B80" s="413" t="s">
        <v>653</v>
      </c>
      <c r="C80" s="465">
        <v>1</v>
      </c>
      <c r="D80" s="83" t="s">
        <v>76</v>
      </c>
      <c r="E80" s="266">
        <v>0</v>
      </c>
    </row>
    <row r="81" spans="1:5" ht="16.899999999999999" customHeight="1" x14ac:dyDescent="0.15">
      <c r="A81" s="594">
        <v>98212</v>
      </c>
      <c r="B81" s="413" t="s">
        <v>654</v>
      </c>
      <c r="C81" s="465">
        <v>1</v>
      </c>
      <c r="D81" s="83" t="s">
        <v>76</v>
      </c>
      <c r="E81" s="266">
        <v>0</v>
      </c>
    </row>
    <row r="82" spans="1:5" ht="16.899999999999999" customHeight="1" x14ac:dyDescent="0.15">
      <c r="A82" s="594">
        <v>98219</v>
      </c>
      <c r="B82" s="413" t="s">
        <v>655</v>
      </c>
      <c r="C82" s="465">
        <v>3</v>
      </c>
      <c r="D82" s="83">
        <v>119934</v>
      </c>
      <c r="E82" s="266">
        <v>0</v>
      </c>
    </row>
    <row r="83" spans="1:5" ht="16.899999999999999" customHeight="1" x14ac:dyDescent="0.15">
      <c r="A83" s="594">
        <v>99212</v>
      </c>
      <c r="B83" s="413" t="s">
        <v>656</v>
      </c>
      <c r="C83" s="465">
        <v>25</v>
      </c>
      <c r="D83" s="83">
        <v>112929</v>
      </c>
      <c r="E83" s="266">
        <v>0</v>
      </c>
    </row>
    <row r="84" spans="1:5" ht="16.899999999999999" customHeight="1" x14ac:dyDescent="0.15">
      <c r="A84" s="594">
        <v>99214</v>
      </c>
      <c r="B84" s="413" t="s">
        <v>657</v>
      </c>
      <c r="C84" s="465">
        <v>17</v>
      </c>
      <c r="D84" s="83">
        <v>53750</v>
      </c>
      <c r="E84" s="266">
        <v>0</v>
      </c>
    </row>
    <row r="85" spans="1:5" ht="16.899999999999999" customHeight="1" x14ac:dyDescent="0.15">
      <c r="A85" s="594">
        <v>99291</v>
      </c>
      <c r="B85" s="413" t="s">
        <v>658</v>
      </c>
      <c r="C85" s="465">
        <v>1</v>
      </c>
      <c r="D85" s="83">
        <v>0</v>
      </c>
      <c r="E85" s="266" t="s">
        <v>76</v>
      </c>
    </row>
    <row r="86" spans="1:5" ht="16.899999999999999" customHeight="1" x14ac:dyDescent="0.15">
      <c r="A86" s="594">
        <v>99311</v>
      </c>
      <c r="B86" s="413" t="s">
        <v>659</v>
      </c>
      <c r="C86" s="465">
        <v>36</v>
      </c>
      <c r="D86" s="83">
        <v>180617</v>
      </c>
      <c r="E86" s="266">
        <v>0</v>
      </c>
    </row>
    <row r="87" spans="1:5" ht="16.899999999999999" customHeight="1" x14ac:dyDescent="0.15">
      <c r="A87" s="594">
        <v>99391</v>
      </c>
      <c r="B87" s="413" t="s">
        <v>660</v>
      </c>
      <c r="C87" s="465">
        <v>1</v>
      </c>
      <c r="D87" s="83">
        <v>0</v>
      </c>
      <c r="E87" s="266" t="s">
        <v>76</v>
      </c>
    </row>
    <row r="88" spans="1:5" ht="16.899999999999999" customHeight="1" x14ac:dyDescent="0.15">
      <c r="A88" s="594">
        <v>99411</v>
      </c>
      <c r="B88" s="413" t="s">
        <v>661</v>
      </c>
      <c r="C88" s="465">
        <v>6</v>
      </c>
      <c r="D88" s="83">
        <v>22543</v>
      </c>
      <c r="E88" s="266">
        <v>0</v>
      </c>
    </row>
    <row r="89" spans="1:5" ht="16.899999999999999" customHeight="1" x14ac:dyDescent="0.15">
      <c r="A89" s="594">
        <v>99491</v>
      </c>
      <c r="B89" s="413" t="s">
        <v>662</v>
      </c>
      <c r="C89" s="465">
        <v>1</v>
      </c>
      <c r="D89" s="83">
        <v>0</v>
      </c>
      <c r="E89" s="266" t="s">
        <v>76</v>
      </c>
    </row>
    <row r="90" spans="1:5" ht="16.899999999999999" customHeight="1" x14ac:dyDescent="0.15">
      <c r="A90" s="594">
        <v>99511</v>
      </c>
      <c r="B90" s="413" t="s">
        <v>663</v>
      </c>
      <c r="C90" s="465">
        <v>14</v>
      </c>
      <c r="D90" s="83">
        <v>494581</v>
      </c>
      <c r="E90" s="266">
        <v>0</v>
      </c>
    </row>
    <row r="91" spans="1:5" ht="16.899999999999999" customHeight="1" x14ac:dyDescent="0.15">
      <c r="A91" s="594">
        <v>99591</v>
      </c>
      <c r="B91" s="413" t="s">
        <v>664</v>
      </c>
      <c r="C91" s="465">
        <v>1</v>
      </c>
      <c r="D91" s="83">
        <v>0</v>
      </c>
      <c r="E91" s="266" t="s">
        <v>76</v>
      </c>
    </row>
    <row r="92" spans="1:5" ht="16.899999999999999" customHeight="1" x14ac:dyDescent="0.15">
      <c r="A92" s="594">
        <v>99611</v>
      </c>
      <c r="B92" s="413" t="s">
        <v>665</v>
      </c>
      <c r="C92" s="465">
        <v>29</v>
      </c>
      <c r="D92" s="83">
        <v>844019</v>
      </c>
      <c r="E92" s="266">
        <v>0</v>
      </c>
    </row>
    <row r="93" spans="1:5" ht="16.899999999999999" customHeight="1" x14ac:dyDescent="0.15">
      <c r="A93" s="594">
        <v>99921</v>
      </c>
      <c r="B93" s="413" t="s">
        <v>666</v>
      </c>
      <c r="C93" s="465">
        <v>2</v>
      </c>
      <c r="D93" s="83" t="s">
        <v>76</v>
      </c>
      <c r="E93" s="266">
        <v>0</v>
      </c>
    </row>
    <row r="94" spans="1:5" ht="16.899999999999999" customHeight="1" x14ac:dyDescent="0.15">
      <c r="A94" s="594">
        <v>99932</v>
      </c>
      <c r="B94" s="413" t="s">
        <v>667</v>
      </c>
      <c r="C94" s="465">
        <v>2</v>
      </c>
      <c r="D94" s="83" t="s">
        <v>76</v>
      </c>
      <c r="E94" s="266">
        <v>0</v>
      </c>
    </row>
    <row r="95" spans="1:5" ht="16.899999999999999" customHeight="1" x14ac:dyDescent="0.15">
      <c r="A95" s="594">
        <v>99933</v>
      </c>
      <c r="B95" s="413" t="s">
        <v>668</v>
      </c>
      <c r="C95" s="465">
        <v>18</v>
      </c>
      <c r="D95" s="83">
        <v>567924</v>
      </c>
      <c r="E95" s="266">
        <v>0</v>
      </c>
    </row>
    <row r="96" spans="1:5" ht="16.899999999999999" customHeight="1" x14ac:dyDescent="0.15">
      <c r="A96" s="594">
        <v>99934</v>
      </c>
      <c r="B96" s="413" t="s">
        <v>669</v>
      </c>
      <c r="C96" s="465">
        <v>4</v>
      </c>
      <c r="D96" s="83">
        <v>8596</v>
      </c>
      <c r="E96" s="266">
        <v>0</v>
      </c>
    </row>
    <row r="97" spans="1:5" ht="16.899999999999999" customHeight="1" x14ac:dyDescent="0.15">
      <c r="A97" s="594">
        <v>99935</v>
      </c>
      <c r="B97" s="413" t="s">
        <v>670</v>
      </c>
      <c r="C97" s="465">
        <v>7</v>
      </c>
      <c r="D97" s="83">
        <v>109520</v>
      </c>
      <c r="E97" s="266">
        <v>0</v>
      </c>
    </row>
    <row r="98" spans="1:5" ht="16.899999999999999" customHeight="1" x14ac:dyDescent="0.15">
      <c r="A98" s="594">
        <v>99936</v>
      </c>
      <c r="B98" s="413" t="s">
        <v>671</v>
      </c>
      <c r="C98" s="465">
        <v>3</v>
      </c>
      <c r="D98" s="83">
        <v>47948</v>
      </c>
      <c r="E98" s="266">
        <v>0</v>
      </c>
    </row>
    <row r="99" spans="1:5" ht="16.899999999999999" customHeight="1" x14ac:dyDescent="0.15">
      <c r="A99" s="594">
        <v>99939</v>
      </c>
      <c r="B99" s="413" t="s">
        <v>672</v>
      </c>
      <c r="C99" s="465">
        <v>27</v>
      </c>
      <c r="D99" s="83">
        <v>120027</v>
      </c>
      <c r="E99" s="266">
        <v>0</v>
      </c>
    </row>
    <row r="100" spans="1:5" ht="16.899999999999999" customHeight="1" x14ac:dyDescent="0.15">
      <c r="A100" s="594">
        <v>99991</v>
      </c>
      <c r="B100" s="413" t="s">
        <v>673</v>
      </c>
      <c r="C100" s="465">
        <v>6</v>
      </c>
      <c r="D100" s="83">
        <v>0</v>
      </c>
      <c r="E100" s="266">
        <v>13547</v>
      </c>
    </row>
    <row r="101" spans="1:5" ht="16.899999999999999" customHeight="1" thickBot="1" x14ac:dyDescent="0.2">
      <c r="A101" s="594"/>
      <c r="B101" s="413"/>
      <c r="C101" s="595"/>
      <c r="D101" s="78"/>
      <c r="E101" s="79"/>
    </row>
    <row r="102" spans="1:5" ht="16.899999999999999" customHeight="1" x14ac:dyDescent="0.15">
      <c r="A102" s="596">
        <v>10</v>
      </c>
      <c r="B102" s="584" t="s">
        <v>338</v>
      </c>
      <c r="C102" s="597">
        <v>185</v>
      </c>
      <c r="D102" s="598">
        <v>16897368</v>
      </c>
      <c r="E102" s="599">
        <v>212798</v>
      </c>
    </row>
    <row r="103" spans="1:5" ht="16.899999999999999" customHeight="1" x14ac:dyDescent="0.15">
      <c r="A103" s="553">
        <v>101111</v>
      </c>
      <c r="B103" s="146" t="s">
        <v>674</v>
      </c>
      <c r="C103" s="465">
        <v>2</v>
      </c>
      <c r="D103" s="83" t="s">
        <v>76</v>
      </c>
      <c r="E103" s="266">
        <v>0</v>
      </c>
    </row>
    <row r="104" spans="1:5" ht="16.899999999999999" customHeight="1" x14ac:dyDescent="0.15">
      <c r="A104" s="553">
        <v>101112</v>
      </c>
      <c r="B104" s="146" t="s">
        <v>675</v>
      </c>
      <c r="C104" s="465">
        <v>8</v>
      </c>
      <c r="D104" s="83">
        <v>690330</v>
      </c>
      <c r="E104" s="266">
        <v>0</v>
      </c>
    </row>
    <row r="105" spans="1:5" ht="16.899999999999999" customHeight="1" x14ac:dyDescent="0.15">
      <c r="A105" s="553">
        <v>101113</v>
      </c>
      <c r="B105" s="146" t="s">
        <v>676</v>
      </c>
      <c r="C105" s="465">
        <v>3</v>
      </c>
      <c r="D105" s="83">
        <v>2990385</v>
      </c>
      <c r="E105" s="266">
        <v>0</v>
      </c>
    </row>
    <row r="106" spans="1:5" ht="16.899999999999999" customHeight="1" x14ac:dyDescent="0.15">
      <c r="A106" s="515">
        <v>101114</v>
      </c>
      <c r="B106" s="413" t="s">
        <v>677</v>
      </c>
      <c r="C106" s="465">
        <v>3</v>
      </c>
      <c r="D106" s="83">
        <v>1118481</v>
      </c>
      <c r="E106" s="266">
        <v>0</v>
      </c>
    </row>
    <row r="107" spans="1:5" ht="16.899999999999999" customHeight="1" x14ac:dyDescent="0.15">
      <c r="A107" s="515">
        <v>101115</v>
      </c>
      <c r="B107" s="413" t="s">
        <v>678</v>
      </c>
      <c r="C107" s="465">
        <v>4</v>
      </c>
      <c r="D107" s="83">
        <v>36359</v>
      </c>
      <c r="E107" s="266">
        <v>0</v>
      </c>
    </row>
    <row r="108" spans="1:5" ht="16.899999999999999" customHeight="1" x14ac:dyDescent="0.15">
      <c r="A108" s="515">
        <v>101119</v>
      </c>
      <c r="B108" s="413" t="s">
        <v>679</v>
      </c>
      <c r="C108" s="465">
        <v>8</v>
      </c>
      <c r="D108" s="83">
        <v>165746</v>
      </c>
      <c r="E108" s="266">
        <v>0</v>
      </c>
    </row>
    <row r="109" spans="1:5" ht="16.899999999999999" customHeight="1" x14ac:dyDescent="0.15">
      <c r="A109" s="515">
        <v>101191</v>
      </c>
      <c r="B109" s="413" t="s">
        <v>680</v>
      </c>
      <c r="C109" s="465">
        <v>4</v>
      </c>
      <c r="D109" s="83">
        <v>0</v>
      </c>
      <c r="E109" s="266">
        <v>124290</v>
      </c>
    </row>
    <row r="110" spans="1:5" ht="16.899999999999999" customHeight="1" x14ac:dyDescent="0.15">
      <c r="A110" s="515">
        <v>102111</v>
      </c>
      <c r="B110" s="413" t="s">
        <v>681</v>
      </c>
      <c r="C110" s="465">
        <v>2</v>
      </c>
      <c r="D110" s="83" t="s">
        <v>76</v>
      </c>
      <c r="E110" s="266">
        <v>0</v>
      </c>
    </row>
    <row r="111" spans="1:5" ht="16.899999999999999" customHeight="1" x14ac:dyDescent="0.15">
      <c r="A111" s="515">
        <v>102211</v>
      </c>
      <c r="B111" s="413" t="s">
        <v>682</v>
      </c>
      <c r="C111" s="465">
        <v>4</v>
      </c>
      <c r="D111" s="83">
        <v>13923</v>
      </c>
      <c r="E111" s="266">
        <v>0</v>
      </c>
    </row>
    <row r="112" spans="1:5" ht="16.899999999999999" customHeight="1" x14ac:dyDescent="0.15">
      <c r="A112" s="515">
        <v>102311</v>
      </c>
      <c r="B112" s="516" t="s">
        <v>683</v>
      </c>
      <c r="C112" s="465">
        <v>3</v>
      </c>
      <c r="D112" s="83">
        <v>34163</v>
      </c>
      <c r="E112" s="266">
        <v>0</v>
      </c>
    </row>
    <row r="113" spans="1:5" ht="16.899999999999999" customHeight="1" thickBot="1" x14ac:dyDescent="0.2">
      <c r="A113" s="524">
        <v>102312</v>
      </c>
      <c r="B113" s="525" t="s">
        <v>684</v>
      </c>
      <c r="C113" s="590">
        <v>2</v>
      </c>
      <c r="D113" s="205" t="s">
        <v>76</v>
      </c>
      <c r="E113" s="267">
        <v>0</v>
      </c>
    </row>
    <row r="114" spans="1:5" ht="16.899999999999999" customHeight="1" x14ac:dyDescent="0.15">
      <c r="A114" s="530"/>
      <c r="B114" s="413"/>
      <c r="C114" s="600"/>
      <c r="D114" s="80"/>
      <c r="E114" s="80"/>
    </row>
    <row r="115" spans="1:5" ht="16.899999999999999" customHeight="1" x14ac:dyDescent="0.15">
      <c r="A115" s="530"/>
      <c r="B115" s="413"/>
      <c r="C115" s="600"/>
      <c r="D115" s="80"/>
      <c r="E115" s="80"/>
    </row>
    <row r="116" spans="1:5" ht="16.899999999999999" customHeight="1" thickBot="1" x14ac:dyDescent="0.2">
      <c r="E116" s="576" t="s">
        <v>63</v>
      </c>
    </row>
    <row r="117" spans="1:5" ht="16.899999999999999" customHeight="1" x14ac:dyDescent="0.15">
      <c r="A117" s="723" t="s">
        <v>585</v>
      </c>
      <c r="B117" s="730" t="s">
        <v>586</v>
      </c>
      <c r="C117" s="723" t="s">
        <v>587</v>
      </c>
      <c r="D117" s="727" t="s">
        <v>588</v>
      </c>
      <c r="E117" s="728" t="s">
        <v>589</v>
      </c>
    </row>
    <row r="118" spans="1:5" ht="16.899999999999999" customHeight="1" x14ac:dyDescent="0.15">
      <c r="A118" s="685"/>
      <c r="B118" s="687"/>
      <c r="C118" s="685"/>
      <c r="D118" s="686"/>
      <c r="E118" s="687"/>
    </row>
    <row r="119" spans="1:5" ht="16.899999999999999" customHeight="1" thickBot="1" x14ac:dyDescent="0.2">
      <c r="A119" s="629"/>
      <c r="B119" s="688"/>
      <c r="C119" s="629"/>
      <c r="D119" s="657"/>
      <c r="E119" s="688"/>
    </row>
    <row r="120" spans="1:5" ht="16.899999999999999" customHeight="1" x14ac:dyDescent="0.15">
      <c r="A120" s="515">
        <v>102411</v>
      </c>
      <c r="B120" s="516" t="s">
        <v>685</v>
      </c>
      <c r="C120" s="595">
        <v>1</v>
      </c>
      <c r="D120" s="78" t="s">
        <v>76</v>
      </c>
      <c r="E120" s="79">
        <v>0</v>
      </c>
    </row>
    <row r="121" spans="1:5" ht="16.899999999999999" customHeight="1" x14ac:dyDescent="0.15">
      <c r="A121" s="515">
        <v>102412</v>
      </c>
      <c r="B121" s="516" t="s">
        <v>686</v>
      </c>
      <c r="C121" s="595">
        <v>33</v>
      </c>
      <c r="D121" s="78">
        <v>6392950</v>
      </c>
      <c r="E121" s="79">
        <v>0</v>
      </c>
    </row>
    <row r="122" spans="1:5" ht="16.899999999999999" customHeight="1" x14ac:dyDescent="0.15">
      <c r="A122" s="515">
        <v>102419</v>
      </c>
      <c r="B122" s="516" t="s">
        <v>687</v>
      </c>
      <c r="C122" s="595">
        <v>4</v>
      </c>
      <c r="D122" s="78">
        <v>5459</v>
      </c>
      <c r="E122" s="79">
        <v>0</v>
      </c>
    </row>
    <row r="123" spans="1:5" ht="16.899999999999999" customHeight="1" x14ac:dyDescent="0.15">
      <c r="A123" s="515">
        <v>103111</v>
      </c>
      <c r="B123" s="516" t="s">
        <v>688</v>
      </c>
      <c r="C123" s="595">
        <v>28</v>
      </c>
      <c r="D123" s="78">
        <v>180330</v>
      </c>
      <c r="E123" s="79">
        <v>0</v>
      </c>
    </row>
    <row r="124" spans="1:5" ht="16.899999999999999" customHeight="1" x14ac:dyDescent="0.15">
      <c r="A124" s="515">
        <v>103112</v>
      </c>
      <c r="B124" s="516" t="s">
        <v>689</v>
      </c>
      <c r="C124" s="595">
        <v>17</v>
      </c>
      <c r="D124" s="78">
        <v>184965</v>
      </c>
      <c r="E124" s="79">
        <v>0</v>
      </c>
    </row>
    <row r="125" spans="1:5" ht="16.899999999999999" customHeight="1" x14ac:dyDescent="0.15">
      <c r="A125" s="515">
        <v>103191</v>
      </c>
      <c r="B125" s="516" t="s">
        <v>690</v>
      </c>
      <c r="C125" s="595">
        <v>14</v>
      </c>
      <c r="D125" s="78">
        <v>0</v>
      </c>
      <c r="E125" s="79">
        <v>24618</v>
      </c>
    </row>
    <row r="126" spans="1:5" ht="16.899999999999999" customHeight="1" x14ac:dyDescent="0.15">
      <c r="A126" s="515">
        <v>104111</v>
      </c>
      <c r="B126" s="516" t="s">
        <v>691</v>
      </c>
      <c r="C126" s="595">
        <v>6</v>
      </c>
      <c r="D126" s="78">
        <v>29134</v>
      </c>
      <c r="E126" s="79">
        <v>0</v>
      </c>
    </row>
    <row r="127" spans="1:5" ht="16.899999999999999" customHeight="1" x14ac:dyDescent="0.15">
      <c r="A127" s="515">
        <v>105211</v>
      </c>
      <c r="B127" s="516" t="s">
        <v>692</v>
      </c>
      <c r="C127" s="595">
        <v>1</v>
      </c>
      <c r="D127" s="78" t="s">
        <v>76</v>
      </c>
      <c r="E127" s="79">
        <v>0</v>
      </c>
    </row>
    <row r="128" spans="1:5" ht="16.899999999999999" customHeight="1" x14ac:dyDescent="0.15">
      <c r="A128" s="515">
        <v>106111</v>
      </c>
      <c r="B128" s="516" t="s">
        <v>693</v>
      </c>
      <c r="C128" s="595">
        <v>6</v>
      </c>
      <c r="D128" s="78">
        <v>1065479</v>
      </c>
      <c r="E128" s="79">
        <v>0</v>
      </c>
    </row>
    <row r="129" spans="1:5" ht="16.899999999999999" customHeight="1" x14ac:dyDescent="0.15">
      <c r="A129" s="515">
        <v>106112</v>
      </c>
      <c r="B129" s="516" t="s">
        <v>694</v>
      </c>
      <c r="C129" s="595">
        <v>5</v>
      </c>
      <c r="D129" s="78">
        <v>168490</v>
      </c>
      <c r="E129" s="79">
        <v>0</v>
      </c>
    </row>
    <row r="130" spans="1:5" ht="16.899999999999999" customHeight="1" x14ac:dyDescent="0.15">
      <c r="A130" s="515">
        <v>106191</v>
      </c>
      <c r="B130" s="516" t="s">
        <v>695</v>
      </c>
      <c r="C130" s="595">
        <v>1</v>
      </c>
      <c r="D130" s="78">
        <v>0</v>
      </c>
      <c r="E130" s="79" t="s">
        <v>76</v>
      </c>
    </row>
    <row r="131" spans="1:5" ht="16.899999999999999" customHeight="1" x14ac:dyDescent="0.15">
      <c r="A131" s="515">
        <v>106211</v>
      </c>
      <c r="B131" s="516" t="s">
        <v>696</v>
      </c>
      <c r="C131" s="595">
        <v>8</v>
      </c>
      <c r="D131" s="78">
        <v>348208</v>
      </c>
      <c r="E131" s="79">
        <v>0</v>
      </c>
    </row>
    <row r="132" spans="1:5" ht="16.899999999999999" customHeight="1" x14ac:dyDescent="0.15">
      <c r="A132" s="515">
        <v>106291</v>
      </c>
      <c r="B132" s="516" t="s">
        <v>697</v>
      </c>
      <c r="C132" s="595">
        <v>4</v>
      </c>
      <c r="D132" s="78">
        <v>0</v>
      </c>
      <c r="E132" s="79">
        <v>54355</v>
      </c>
    </row>
    <row r="133" spans="1:5" ht="16.899999999999999" customHeight="1" x14ac:dyDescent="0.15">
      <c r="A133" s="515">
        <v>106311</v>
      </c>
      <c r="B133" s="516" t="s">
        <v>698</v>
      </c>
      <c r="C133" s="595">
        <v>13</v>
      </c>
      <c r="D133" s="78">
        <v>129090</v>
      </c>
      <c r="E133" s="79">
        <v>0</v>
      </c>
    </row>
    <row r="134" spans="1:5" ht="16.899999999999999" customHeight="1" x14ac:dyDescent="0.15">
      <c r="A134" s="515">
        <v>106391</v>
      </c>
      <c r="B134" s="516" t="s">
        <v>699</v>
      </c>
      <c r="C134" s="595">
        <v>1</v>
      </c>
      <c r="D134" s="78">
        <v>0</v>
      </c>
      <c r="E134" s="79" t="s">
        <v>76</v>
      </c>
    </row>
    <row r="135" spans="1:5" ht="16.899999999999999" customHeight="1" thickBot="1" x14ac:dyDescent="0.2">
      <c r="A135" s="515"/>
      <c r="B135" s="516"/>
      <c r="C135" s="595"/>
      <c r="D135" s="78"/>
      <c r="E135" s="79"/>
    </row>
    <row r="136" spans="1:5" ht="16.899999999999999" customHeight="1" x14ac:dyDescent="0.15">
      <c r="A136" s="596">
        <v>11</v>
      </c>
      <c r="B136" s="601" t="s">
        <v>210</v>
      </c>
      <c r="C136" s="585">
        <v>32</v>
      </c>
      <c r="D136" s="586">
        <v>1029481</v>
      </c>
      <c r="E136" s="587">
        <v>355496</v>
      </c>
    </row>
    <row r="137" spans="1:5" ht="16.899999999999999" customHeight="1" x14ac:dyDescent="0.15">
      <c r="A137" s="515">
        <v>112216</v>
      </c>
      <c r="B137" s="516" t="s">
        <v>700</v>
      </c>
      <c r="C137" s="595">
        <v>1</v>
      </c>
      <c r="D137" s="78" t="s">
        <v>76</v>
      </c>
      <c r="E137" s="79">
        <v>0</v>
      </c>
    </row>
    <row r="138" spans="1:5" ht="16.899999999999999" customHeight="1" x14ac:dyDescent="0.15">
      <c r="A138" s="515">
        <v>112291</v>
      </c>
      <c r="B138" s="516" t="s">
        <v>701</v>
      </c>
      <c r="C138" s="595">
        <v>3</v>
      </c>
      <c r="D138" s="78">
        <v>0</v>
      </c>
      <c r="E138" s="79">
        <v>57460</v>
      </c>
    </row>
    <row r="139" spans="1:5" ht="16.899999999999999" customHeight="1" x14ac:dyDescent="0.15">
      <c r="A139" s="515">
        <v>112391</v>
      </c>
      <c r="B139" s="516" t="s">
        <v>702</v>
      </c>
      <c r="C139" s="595">
        <v>1</v>
      </c>
      <c r="D139" s="78">
        <v>0</v>
      </c>
      <c r="E139" s="79" t="s">
        <v>76</v>
      </c>
    </row>
    <row r="140" spans="1:5" ht="16.899999999999999" customHeight="1" x14ac:dyDescent="0.15">
      <c r="A140" s="515">
        <v>114139</v>
      </c>
      <c r="B140" s="516" t="s">
        <v>703</v>
      </c>
      <c r="C140" s="595">
        <v>1</v>
      </c>
      <c r="D140" s="78" t="s">
        <v>76</v>
      </c>
      <c r="E140" s="79">
        <v>0</v>
      </c>
    </row>
    <row r="141" spans="1:5" ht="16.899999999999999" customHeight="1" x14ac:dyDescent="0.15">
      <c r="A141" s="515">
        <v>114149</v>
      </c>
      <c r="B141" s="516" t="s">
        <v>704</v>
      </c>
      <c r="C141" s="595">
        <v>1</v>
      </c>
      <c r="D141" s="78" t="s">
        <v>76</v>
      </c>
      <c r="E141" s="79">
        <v>0</v>
      </c>
    </row>
    <row r="142" spans="1:5" ht="16.899999999999999" customHeight="1" x14ac:dyDescent="0.15">
      <c r="A142" s="515">
        <v>114222</v>
      </c>
      <c r="B142" s="516" t="s">
        <v>705</v>
      </c>
      <c r="C142" s="595">
        <v>2</v>
      </c>
      <c r="D142" s="78" t="s">
        <v>76</v>
      </c>
      <c r="E142" s="79">
        <v>0</v>
      </c>
    </row>
    <row r="143" spans="1:5" ht="16.899999999999999" customHeight="1" x14ac:dyDescent="0.15">
      <c r="A143" s="515">
        <v>114231</v>
      </c>
      <c r="B143" s="516" t="s">
        <v>706</v>
      </c>
      <c r="C143" s="595">
        <v>1</v>
      </c>
      <c r="D143" s="78" t="s">
        <v>76</v>
      </c>
      <c r="E143" s="79">
        <v>0</v>
      </c>
    </row>
    <row r="144" spans="1:5" ht="16.899999999999999" customHeight="1" x14ac:dyDescent="0.15">
      <c r="A144" s="515">
        <v>114291</v>
      </c>
      <c r="B144" s="516" t="s">
        <v>707</v>
      </c>
      <c r="C144" s="595">
        <v>4</v>
      </c>
      <c r="D144" s="78">
        <v>0</v>
      </c>
      <c r="E144" s="79">
        <v>4201</v>
      </c>
    </row>
    <row r="145" spans="1:5" ht="16.899999999999999" customHeight="1" x14ac:dyDescent="0.15">
      <c r="A145" s="515">
        <v>114293</v>
      </c>
      <c r="B145" s="516" t="s">
        <v>708</v>
      </c>
      <c r="C145" s="595">
        <v>1</v>
      </c>
      <c r="D145" s="78">
        <v>0</v>
      </c>
      <c r="E145" s="79" t="s">
        <v>76</v>
      </c>
    </row>
    <row r="146" spans="1:5" ht="16.899999999999999" customHeight="1" x14ac:dyDescent="0.15">
      <c r="A146" s="515">
        <v>115391</v>
      </c>
      <c r="B146" s="516" t="s">
        <v>709</v>
      </c>
      <c r="C146" s="595">
        <v>2</v>
      </c>
      <c r="D146" s="78">
        <v>0</v>
      </c>
      <c r="E146" s="79" t="s">
        <v>76</v>
      </c>
    </row>
    <row r="147" spans="1:5" ht="16.899999999999999" customHeight="1" x14ac:dyDescent="0.15">
      <c r="A147" s="515">
        <v>116511</v>
      </c>
      <c r="B147" s="516" t="s">
        <v>710</v>
      </c>
      <c r="C147" s="595">
        <v>2</v>
      </c>
      <c r="D147" s="78" t="s">
        <v>76</v>
      </c>
      <c r="E147" s="79">
        <v>0</v>
      </c>
    </row>
    <row r="148" spans="1:5" ht="16.899999999999999" customHeight="1" x14ac:dyDescent="0.15">
      <c r="A148" s="515">
        <v>116512</v>
      </c>
      <c r="B148" s="516" t="s">
        <v>711</v>
      </c>
      <c r="C148" s="595">
        <v>1</v>
      </c>
      <c r="D148" s="78" t="s">
        <v>76</v>
      </c>
      <c r="E148" s="79">
        <v>0</v>
      </c>
    </row>
    <row r="149" spans="1:5" ht="16.899999999999999" customHeight="1" x14ac:dyDescent="0.15">
      <c r="A149" s="515">
        <v>116891</v>
      </c>
      <c r="B149" s="516" t="s">
        <v>712</v>
      </c>
      <c r="C149" s="595">
        <v>1</v>
      </c>
      <c r="D149" s="78">
        <v>0</v>
      </c>
      <c r="E149" s="79" t="s">
        <v>76</v>
      </c>
    </row>
    <row r="150" spans="1:5" ht="16.899999999999999" customHeight="1" x14ac:dyDescent="0.15">
      <c r="A150" s="515">
        <v>117911</v>
      </c>
      <c r="B150" s="516" t="s">
        <v>713</v>
      </c>
      <c r="C150" s="595">
        <v>1</v>
      </c>
      <c r="D150" s="78" t="s">
        <v>76</v>
      </c>
      <c r="E150" s="79">
        <v>0</v>
      </c>
    </row>
    <row r="151" spans="1:5" ht="16.899999999999999" customHeight="1" x14ac:dyDescent="0.15">
      <c r="A151" s="515">
        <v>119291</v>
      </c>
      <c r="B151" s="516" t="s">
        <v>714</v>
      </c>
      <c r="C151" s="595">
        <v>1</v>
      </c>
      <c r="D151" s="78">
        <v>0</v>
      </c>
      <c r="E151" s="79" t="s">
        <v>76</v>
      </c>
    </row>
    <row r="152" spans="1:5" ht="16.899999999999999" customHeight="1" x14ac:dyDescent="0.15">
      <c r="A152" s="515">
        <v>119311</v>
      </c>
      <c r="B152" s="516" t="s">
        <v>715</v>
      </c>
      <c r="C152" s="595">
        <v>3</v>
      </c>
      <c r="D152" s="78">
        <v>814613</v>
      </c>
      <c r="E152" s="79">
        <v>0</v>
      </c>
    </row>
    <row r="153" spans="1:5" ht="16.899999999999999" customHeight="1" x14ac:dyDescent="0.15">
      <c r="A153" s="515">
        <v>119412</v>
      </c>
      <c r="B153" s="516" t="s">
        <v>716</v>
      </c>
      <c r="C153" s="595">
        <v>1</v>
      </c>
      <c r="D153" s="78" t="s">
        <v>76</v>
      </c>
      <c r="E153" s="79">
        <v>0</v>
      </c>
    </row>
    <row r="154" spans="1:5" ht="16.899999999999999" customHeight="1" x14ac:dyDescent="0.15">
      <c r="A154" s="515">
        <v>119419</v>
      </c>
      <c r="B154" s="516" t="s">
        <v>717</v>
      </c>
      <c r="C154" s="595">
        <v>1</v>
      </c>
      <c r="D154" s="78" t="s">
        <v>76</v>
      </c>
      <c r="E154" s="79">
        <v>0</v>
      </c>
    </row>
    <row r="155" spans="1:5" ht="16.899999999999999" customHeight="1" x14ac:dyDescent="0.15">
      <c r="A155" s="515">
        <v>119691</v>
      </c>
      <c r="B155" s="516" t="s">
        <v>718</v>
      </c>
      <c r="C155" s="595">
        <v>1</v>
      </c>
      <c r="D155" s="78">
        <v>0</v>
      </c>
      <c r="E155" s="79" t="s">
        <v>76</v>
      </c>
    </row>
    <row r="156" spans="1:5" ht="16.899999999999999" customHeight="1" x14ac:dyDescent="0.15">
      <c r="A156" s="515">
        <v>119919</v>
      </c>
      <c r="B156" s="516" t="s">
        <v>719</v>
      </c>
      <c r="C156" s="595">
        <v>1</v>
      </c>
      <c r="D156" s="78" t="s">
        <v>76</v>
      </c>
      <c r="E156" s="79">
        <v>0</v>
      </c>
    </row>
    <row r="157" spans="1:5" ht="16.899999999999999" customHeight="1" x14ac:dyDescent="0.15">
      <c r="A157" s="515">
        <v>119991</v>
      </c>
      <c r="B157" s="516" t="s">
        <v>720</v>
      </c>
      <c r="C157" s="595">
        <v>2</v>
      </c>
      <c r="D157" s="78">
        <v>0</v>
      </c>
      <c r="E157" s="79" t="s">
        <v>76</v>
      </c>
    </row>
    <row r="158" spans="1:5" ht="16.899999999999999" customHeight="1" thickBot="1" x14ac:dyDescent="0.2">
      <c r="A158" s="515"/>
      <c r="B158" s="516"/>
      <c r="C158" s="595"/>
      <c r="D158" s="78"/>
      <c r="E158" s="79"/>
    </row>
    <row r="159" spans="1:5" ht="16.899999999999999" customHeight="1" x14ac:dyDescent="0.15">
      <c r="A159" s="596">
        <v>12</v>
      </c>
      <c r="B159" s="601" t="s">
        <v>211</v>
      </c>
      <c r="C159" s="585">
        <v>178</v>
      </c>
      <c r="D159" s="586">
        <v>2584827</v>
      </c>
      <c r="E159" s="587">
        <v>895773</v>
      </c>
    </row>
    <row r="160" spans="1:5" ht="16.899999999999999" customHeight="1" x14ac:dyDescent="0.15">
      <c r="A160" s="553">
        <v>121111</v>
      </c>
      <c r="B160" s="516" t="s">
        <v>721</v>
      </c>
      <c r="C160" s="465">
        <v>6</v>
      </c>
      <c r="D160" s="602">
        <v>176823</v>
      </c>
      <c r="E160" s="266">
        <v>0</v>
      </c>
    </row>
    <row r="161" spans="1:5" ht="16.899999999999999" customHeight="1" x14ac:dyDescent="0.15">
      <c r="A161" s="553">
        <v>121112</v>
      </c>
      <c r="B161" s="516" t="s">
        <v>722</v>
      </c>
      <c r="C161" s="465">
        <v>1</v>
      </c>
      <c r="D161" s="83" t="s">
        <v>76</v>
      </c>
      <c r="E161" s="266">
        <v>0</v>
      </c>
    </row>
    <row r="162" spans="1:5" ht="16.899999999999999" customHeight="1" x14ac:dyDescent="0.15">
      <c r="A162" s="553">
        <v>121191</v>
      </c>
      <c r="B162" s="516" t="s">
        <v>723</v>
      </c>
      <c r="C162" s="465">
        <v>12</v>
      </c>
      <c r="D162" s="83">
        <v>0</v>
      </c>
      <c r="E162" s="266">
        <v>333186</v>
      </c>
    </row>
    <row r="163" spans="1:5" ht="16.899999999999999" customHeight="1" x14ac:dyDescent="0.15">
      <c r="A163" s="553">
        <v>121211</v>
      </c>
      <c r="B163" s="516" t="s">
        <v>724</v>
      </c>
      <c r="C163" s="465">
        <v>2</v>
      </c>
      <c r="D163" s="83" t="s">
        <v>76</v>
      </c>
      <c r="E163" s="266">
        <v>0</v>
      </c>
    </row>
    <row r="164" spans="1:5" ht="16.899999999999999" customHeight="1" x14ac:dyDescent="0.15">
      <c r="A164" s="553">
        <v>121212</v>
      </c>
      <c r="B164" s="516" t="s">
        <v>725</v>
      </c>
      <c r="C164" s="465">
        <v>2</v>
      </c>
      <c r="D164" s="83" t="s">
        <v>76</v>
      </c>
      <c r="E164" s="266">
        <v>0</v>
      </c>
    </row>
    <row r="165" spans="1:5" ht="16.899999999999999" customHeight="1" x14ac:dyDescent="0.15">
      <c r="A165" s="553">
        <v>121213</v>
      </c>
      <c r="B165" s="516" t="s">
        <v>726</v>
      </c>
      <c r="C165" s="465">
        <v>1</v>
      </c>
      <c r="D165" s="83" t="s">
        <v>76</v>
      </c>
      <c r="E165" s="266">
        <v>0</v>
      </c>
    </row>
    <row r="166" spans="1:5" ht="16.899999999999999" customHeight="1" x14ac:dyDescent="0.15">
      <c r="A166" s="553">
        <v>121215</v>
      </c>
      <c r="B166" s="516" t="s">
        <v>727</v>
      </c>
      <c r="C166" s="465">
        <v>1</v>
      </c>
      <c r="D166" s="83" t="s">
        <v>76</v>
      </c>
      <c r="E166" s="266">
        <v>0</v>
      </c>
    </row>
    <row r="167" spans="1:5" ht="16.899999999999999" customHeight="1" x14ac:dyDescent="0.15">
      <c r="A167" s="553">
        <v>121291</v>
      </c>
      <c r="B167" s="516" t="s">
        <v>728</v>
      </c>
      <c r="C167" s="465">
        <v>24</v>
      </c>
      <c r="D167" s="83">
        <v>0</v>
      </c>
      <c r="E167" s="266">
        <v>168026</v>
      </c>
    </row>
    <row r="168" spans="1:5" ht="16.899999999999999" customHeight="1" x14ac:dyDescent="0.15">
      <c r="A168" s="553">
        <v>121311</v>
      </c>
      <c r="B168" s="516" t="s">
        <v>729</v>
      </c>
      <c r="C168" s="465">
        <v>1</v>
      </c>
      <c r="D168" s="83" t="s">
        <v>76</v>
      </c>
      <c r="E168" s="266">
        <v>0</v>
      </c>
    </row>
    <row r="169" spans="1:5" ht="16.899999999999999" customHeight="1" thickBot="1" x14ac:dyDescent="0.2">
      <c r="A169" s="603">
        <v>121391</v>
      </c>
      <c r="B169" s="525" t="s">
        <v>730</v>
      </c>
      <c r="C169" s="590">
        <v>1</v>
      </c>
      <c r="D169" s="205">
        <v>0</v>
      </c>
      <c r="E169" s="267" t="s">
        <v>76</v>
      </c>
    </row>
    <row r="172" spans="1:5" ht="16.899999999999999" customHeight="1" thickBot="1" x14ac:dyDescent="0.2">
      <c r="E172" s="576" t="s">
        <v>63</v>
      </c>
    </row>
    <row r="173" spans="1:5" ht="16.899999999999999" customHeight="1" x14ac:dyDescent="0.15">
      <c r="A173" s="723" t="s">
        <v>585</v>
      </c>
      <c r="B173" s="730" t="s">
        <v>586</v>
      </c>
      <c r="C173" s="723" t="s">
        <v>587</v>
      </c>
      <c r="D173" s="727" t="s">
        <v>588</v>
      </c>
      <c r="E173" s="728" t="s">
        <v>589</v>
      </c>
    </row>
    <row r="174" spans="1:5" ht="16.899999999999999" customHeight="1" x14ac:dyDescent="0.15">
      <c r="A174" s="685"/>
      <c r="B174" s="687"/>
      <c r="C174" s="685"/>
      <c r="D174" s="686"/>
      <c r="E174" s="687"/>
    </row>
    <row r="175" spans="1:5" ht="16.899999999999999" customHeight="1" thickBot="1" x14ac:dyDescent="0.2">
      <c r="A175" s="629"/>
      <c r="B175" s="688"/>
      <c r="C175" s="629"/>
      <c r="D175" s="657"/>
      <c r="E175" s="688"/>
    </row>
    <row r="176" spans="1:5" ht="16.899999999999999" customHeight="1" x14ac:dyDescent="0.15">
      <c r="A176" s="604">
        <v>121411</v>
      </c>
      <c r="B176" s="593" t="s">
        <v>731</v>
      </c>
      <c r="C176" s="605">
        <v>2</v>
      </c>
      <c r="D176" s="83" t="s">
        <v>76</v>
      </c>
      <c r="E176" s="266">
        <v>0</v>
      </c>
    </row>
    <row r="177" spans="1:5" ht="16.899999999999999" customHeight="1" x14ac:dyDescent="0.15">
      <c r="A177" s="515">
        <v>121491</v>
      </c>
      <c r="B177" s="516" t="s">
        <v>732</v>
      </c>
      <c r="C177" s="465">
        <v>2</v>
      </c>
      <c r="D177" s="83">
        <v>0</v>
      </c>
      <c r="E177" s="266" t="s">
        <v>76</v>
      </c>
    </row>
    <row r="178" spans="1:5" ht="16.899999999999999" customHeight="1" x14ac:dyDescent="0.15">
      <c r="A178" s="515">
        <v>121511</v>
      </c>
      <c r="B178" s="516" t="s">
        <v>733</v>
      </c>
      <c r="C178" s="465">
        <v>1</v>
      </c>
      <c r="D178" s="83" t="s">
        <v>76</v>
      </c>
      <c r="E178" s="266">
        <v>0</v>
      </c>
    </row>
    <row r="179" spans="1:5" ht="16.899999999999999" customHeight="1" x14ac:dyDescent="0.15">
      <c r="A179" s="515">
        <v>121512</v>
      </c>
      <c r="B179" s="516" t="s">
        <v>734</v>
      </c>
      <c r="C179" s="465">
        <v>1</v>
      </c>
      <c r="D179" s="83" t="s">
        <v>76</v>
      </c>
      <c r="E179" s="266">
        <v>0</v>
      </c>
    </row>
    <row r="180" spans="1:5" ht="16.899999999999999" customHeight="1" x14ac:dyDescent="0.15">
      <c r="A180" s="515">
        <v>121591</v>
      </c>
      <c r="B180" s="516" t="s">
        <v>735</v>
      </c>
      <c r="C180" s="465">
        <v>8</v>
      </c>
      <c r="D180" s="83">
        <v>0</v>
      </c>
      <c r="E180" s="266">
        <v>105857</v>
      </c>
    </row>
    <row r="181" spans="1:5" ht="16.899999999999999" customHeight="1" x14ac:dyDescent="0.15">
      <c r="A181" s="515">
        <v>121611</v>
      </c>
      <c r="B181" s="516" t="s">
        <v>736</v>
      </c>
      <c r="C181" s="465">
        <v>2</v>
      </c>
      <c r="D181" s="83" t="s">
        <v>76</v>
      </c>
      <c r="E181" s="266">
        <v>0</v>
      </c>
    </row>
    <row r="182" spans="1:5" ht="16.899999999999999" customHeight="1" x14ac:dyDescent="0.15">
      <c r="A182" s="515">
        <v>121612</v>
      </c>
      <c r="B182" s="516" t="s">
        <v>737</v>
      </c>
      <c r="C182" s="465">
        <v>1</v>
      </c>
      <c r="D182" s="83" t="s">
        <v>76</v>
      </c>
      <c r="E182" s="266">
        <v>0</v>
      </c>
    </row>
    <row r="183" spans="1:5" ht="16.899999999999999" customHeight="1" x14ac:dyDescent="0.15">
      <c r="A183" s="515">
        <v>121613</v>
      </c>
      <c r="B183" s="516" t="s">
        <v>738</v>
      </c>
      <c r="C183" s="465">
        <v>1</v>
      </c>
      <c r="D183" s="83" t="s">
        <v>76</v>
      </c>
      <c r="E183" s="266">
        <v>0</v>
      </c>
    </row>
    <row r="184" spans="1:5" ht="16.899999999999999" customHeight="1" x14ac:dyDescent="0.15">
      <c r="A184" s="515">
        <v>121691</v>
      </c>
      <c r="B184" s="516" t="s">
        <v>739</v>
      </c>
      <c r="C184" s="465">
        <v>8</v>
      </c>
      <c r="D184" s="83">
        <v>0</v>
      </c>
      <c r="E184" s="266">
        <v>66747</v>
      </c>
    </row>
    <row r="185" spans="1:5" ht="16.899999999999999" customHeight="1" x14ac:dyDescent="0.15">
      <c r="A185" s="515">
        <v>122113</v>
      </c>
      <c r="B185" s="516" t="s">
        <v>740</v>
      </c>
      <c r="C185" s="465">
        <v>1</v>
      </c>
      <c r="D185" s="83" t="s">
        <v>76</v>
      </c>
      <c r="E185" s="266">
        <v>0</v>
      </c>
    </row>
    <row r="186" spans="1:5" ht="16.899999999999999" customHeight="1" x14ac:dyDescent="0.15">
      <c r="A186" s="515">
        <v>122191</v>
      </c>
      <c r="B186" s="516" t="s">
        <v>741</v>
      </c>
      <c r="C186" s="465">
        <v>4</v>
      </c>
      <c r="D186" s="83">
        <v>0</v>
      </c>
      <c r="E186" s="266">
        <v>23282</v>
      </c>
    </row>
    <row r="187" spans="1:5" ht="16.899999999999999" customHeight="1" x14ac:dyDescent="0.15">
      <c r="A187" s="515">
        <v>122212</v>
      </c>
      <c r="B187" s="516" t="s">
        <v>742</v>
      </c>
      <c r="C187" s="465">
        <v>3</v>
      </c>
      <c r="D187" s="83">
        <v>3564</v>
      </c>
      <c r="E187" s="266">
        <v>0</v>
      </c>
    </row>
    <row r="188" spans="1:5" ht="16.899999999999999" customHeight="1" x14ac:dyDescent="0.15">
      <c r="A188" s="515">
        <v>122291</v>
      </c>
      <c r="B188" s="516" t="s">
        <v>743</v>
      </c>
      <c r="C188" s="465">
        <v>12</v>
      </c>
      <c r="D188" s="83">
        <v>0</v>
      </c>
      <c r="E188" s="266">
        <v>66546</v>
      </c>
    </row>
    <row r="189" spans="1:5" ht="16.899999999999999" customHeight="1" x14ac:dyDescent="0.15">
      <c r="A189" s="515">
        <v>122391</v>
      </c>
      <c r="B189" s="516" t="s">
        <v>744</v>
      </c>
      <c r="C189" s="465">
        <v>2</v>
      </c>
      <c r="D189" s="83">
        <v>0</v>
      </c>
      <c r="E189" s="266" t="s">
        <v>76</v>
      </c>
    </row>
    <row r="190" spans="1:5" ht="16.899999999999999" customHeight="1" x14ac:dyDescent="0.15">
      <c r="A190" s="515">
        <v>122911</v>
      </c>
      <c r="B190" s="516" t="s">
        <v>745</v>
      </c>
      <c r="C190" s="465">
        <v>3</v>
      </c>
      <c r="D190" s="83">
        <v>88377</v>
      </c>
      <c r="E190" s="266">
        <v>0</v>
      </c>
    </row>
    <row r="191" spans="1:5" ht="16.899999999999999" customHeight="1" x14ac:dyDescent="0.15">
      <c r="A191" s="515">
        <v>122912</v>
      </c>
      <c r="B191" s="516" t="s">
        <v>746</v>
      </c>
      <c r="C191" s="465">
        <v>3</v>
      </c>
      <c r="D191" s="83">
        <v>46758</v>
      </c>
      <c r="E191" s="266">
        <v>0</v>
      </c>
    </row>
    <row r="192" spans="1:5" ht="16.899999999999999" customHeight="1" x14ac:dyDescent="0.15">
      <c r="A192" s="515">
        <v>122913</v>
      </c>
      <c r="B192" s="516" t="s">
        <v>747</v>
      </c>
      <c r="C192" s="465">
        <v>2</v>
      </c>
      <c r="D192" s="83" t="s">
        <v>76</v>
      </c>
      <c r="E192" s="266">
        <v>0</v>
      </c>
    </row>
    <row r="193" spans="1:5" ht="16.899999999999999" customHeight="1" x14ac:dyDescent="0.15">
      <c r="A193" s="515">
        <v>122991</v>
      </c>
      <c r="B193" s="516" t="s">
        <v>748</v>
      </c>
      <c r="C193" s="465">
        <v>3</v>
      </c>
      <c r="D193" s="83">
        <v>0</v>
      </c>
      <c r="E193" s="266">
        <v>8661</v>
      </c>
    </row>
    <row r="194" spans="1:5" ht="16.899999999999999" customHeight="1" x14ac:dyDescent="0.15">
      <c r="A194" s="515">
        <v>123191</v>
      </c>
      <c r="B194" s="516" t="s">
        <v>749</v>
      </c>
      <c r="C194" s="465">
        <v>2</v>
      </c>
      <c r="D194" s="83">
        <v>0</v>
      </c>
      <c r="E194" s="266" t="s">
        <v>76</v>
      </c>
    </row>
    <row r="195" spans="1:5" ht="16.899999999999999" customHeight="1" x14ac:dyDescent="0.15">
      <c r="A195" s="515">
        <v>123211</v>
      </c>
      <c r="B195" s="516" t="s">
        <v>750</v>
      </c>
      <c r="C195" s="465">
        <v>2</v>
      </c>
      <c r="D195" s="83" t="s">
        <v>76</v>
      </c>
      <c r="E195" s="266">
        <v>0</v>
      </c>
    </row>
    <row r="196" spans="1:5" ht="16.899999999999999" customHeight="1" x14ac:dyDescent="0.15">
      <c r="A196" s="515">
        <v>123291</v>
      </c>
      <c r="B196" s="516" t="s">
        <v>751</v>
      </c>
      <c r="C196" s="465">
        <v>2</v>
      </c>
      <c r="D196" s="83">
        <v>0</v>
      </c>
      <c r="E196" s="266" t="s">
        <v>76</v>
      </c>
    </row>
    <row r="197" spans="1:5" ht="16.899999999999999" customHeight="1" x14ac:dyDescent="0.15">
      <c r="A197" s="515">
        <v>123511</v>
      </c>
      <c r="B197" s="516" t="s">
        <v>752</v>
      </c>
      <c r="C197" s="465">
        <v>1</v>
      </c>
      <c r="D197" s="83" t="s">
        <v>76</v>
      </c>
      <c r="E197" s="266">
        <v>0</v>
      </c>
    </row>
    <row r="198" spans="1:5" ht="16.899999999999999" customHeight="1" x14ac:dyDescent="0.15">
      <c r="A198" s="515">
        <v>123591</v>
      </c>
      <c r="B198" s="516" t="s">
        <v>753</v>
      </c>
      <c r="C198" s="465">
        <v>1</v>
      </c>
      <c r="D198" s="83">
        <v>0</v>
      </c>
      <c r="E198" s="266" t="s">
        <v>76</v>
      </c>
    </row>
    <row r="199" spans="1:5" ht="16.899999999999999" customHeight="1" x14ac:dyDescent="0.15">
      <c r="A199" s="515">
        <v>124111</v>
      </c>
      <c r="B199" s="516" t="s">
        <v>754</v>
      </c>
      <c r="C199" s="465">
        <v>1</v>
      </c>
      <c r="D199" s="83" t="s">
        <v>76</v>
      </c>
      <c r="E199" s="266">
        <v>0</v>
      </c>
    </row>
    <row r="200" spans="1:5" ht="16.899999999999999" customHeight="1" x14ac:dyDescent="0.15">
      <c r="A200" s="515">
        <v>124191</v>
      </c>
      <c r="B200" s="516" t="s">
        <v>755</v>
      </c>
      <c r="C200" s="465">
        <v>1</v>
      </c>
      <c r="D200" s="83">
        <v>0</v>
      </c>
      <c r="E200" s="266" t="s">
        <v>76</v>
      </c>
    </row>
    <row r="201" spans="1:5" ht="16.899999999999999" customHeight="1" x14ac:dyDescent="0.15">
      <c r="A201" s="515">
        <v>125291</v>
      </c>
      <c r="B201" s="516" t="s">
        <v>756</v>
      </c>
      <c r="C201" s="465">
        <v>1</v>
      </c>
      <c r="D201" s="83">
        <v>0</v>
      </c>
      <c r="E201" s="266" t="s">
        <v>76</v>
      </c>
    </row>
    <row r="202" spans="1:5" ht="16.899999999999999" customHeight="1" x14ac:dyDescent="0.15">
      <c r="A202" s="515">
        <v>125391</v>
      </c>
      <c r="B202" s="516" t="s">
        <v>757</v>
      </c>
      <c r="C202" s="465">
        <v>1</v>
      </c>
      <c r="D202" s="83">
        <v>0</v>
      </c>
      <c r="E202" s="266" t="s">
        <v>76</v>
      </c>
    </row>
    <row r="203" spans="1:5" ht="16.899999999999999" customHeight="1" x14ac:dyDescent="0.15">
      <c r="A203" s="515">
        <v>125411</v>
      </c>
      <c r="B203" s="516" t="s">
        <v>758</v>
      </c>
      <c r="C203" s="465">
        <v>1</v>
      </c>
      <c r="D203" s="83" t="s">
        <v>76</v>
      </c>
      <c r="E203" s="266">
        <v>0</v>
      </c>
    </row>
    <row r="204" spans="1:5" ht="16.899999999999999" customHeight="1" x14ac:dyDescent="0.15">
      <c r="A204" s="515">
        <v>125412</v>
      </c>
      <c r="B204" s="516" t="s">
        <v>759</v>
      </c>
      <c r="C204" s="465">
        <v>1</v>
      </c>
      <c r="D204" s="83" t="s">
        <v>76</v>
      </c>
      <c r="E204" s="266">
        <v>0</v>
      </c>
    </row>
    <row r="205" spans="1:5" ht="16.899999999999999" customHeight="1" x14ac:dyDescent="0.15">
      <c r="A205" s="515">
        <v>125491</v>
      </c>
      <c r="B205" s="516" t="s">
        <v>760</v>
      </c>
      <c r="C205" s="465">
        <v>5</v>
      </c>
      <c r="D205" s="83">
        <v>0</v>
      </c>
      <c r="E205" s="266">
        <v>34995</v>
      </c>
    </row>
    <row r="206" spans="1:5" ht="16.899999999999999" customHeight="1" x14ac:dyDescent="0.15">
      <c r="A206" s="515">
        <v>125513</v>
      </c>
      <c r="B206" s="516" t="s">
        <v>761</v>
      </c>
      <c r="C206" s="465">
        <v>1</v>
      </c>
      <c r="D206" s="83" t="s">
        <v>76</v>
      </c>
      <c r="E206" s="266">
        <v>0</v>
      </c>
    </row>
    <row r="207" spans="1:5" ht="16.899999999999999" customHeight="1" x14ac:dyDescent="0.15">
      <c r="A207" s="515">
        <v>125612</v>
      </c>
      <c r="B207" s="516" t="s">
        <v>762</v>
      </c>
      <c r="C207" s="465">
        <v>2</v>
      </c>
      <c r="D207" s="83" t="s">
        <v>76</v>
      </c>
      <c r="E207" s="266">
        <v>0</v>
      </c>
    </row>
    <row r="208" spans="1:5" ht="16.899999999999999" customHeight="1" x14ac:dyDescent="0.15">
      <c r="A208" s="515">
        <v>125619</v>
      </c>
      <c r="B208" s="516" t="s">
        <v>763</v>
      </c>
      <c r="C208" s="465">
        <v>2</v>
      </c>
      <c r="D208" s="83" t="s">
        <v>76</v>
      </c>
      <c r="E208" s="266">
        <v>0</v>
      </c>
    </row>
    <row r="209" spans="1:5" ht="16.899999999999999" customHeight="1" x14ac:dyDescent="0.15">
      <c r="A209" s="515">
        <v>129111</v>
      </c>
      <c r="B209" s="516" t="s">
        <v>764</v>
      </c>
      <c r="C209" s="465">
        <v>9</v>
      </c>
      <c r="D209" s="83">
        <v>93495</v>
      </c>
      <c r="E209" s="266">
        <v>0</v>
      </c>
    </row>
    <row r="210" spans="1:5" ht="16.899999999999999" customHeight="1" x14ac:dyDescent="0.15">
      <c r="A210" s="515">
        <v>129112</v>
      </c>
      <c r="B210" s="516" t="s">
        <v>765</v>
      </c>
      <c r="C210" s="465">
        <v>4</v>
      </c>
      <c r="D210" s="83">
        <v>30720</v>
      </c>
      <c r="E210" s="266">
        <v>0</v>
      </c>
    </row>
    <row r="211" spans="1:5" ht="16.899999999999999" customHeight="1" x14ac:dyDescent="0.15">
      <c r="A211" s="515">
        <v>129119</v>
      </c>
      <c r="B211" s="516" t="s">
        <v>766</v>
      </c>
      <c r="C211" s="465">
        <v>2</v>
      </c>
      <c r="D211" s="83" t="s">
        <v>76</v>
      </c>
      <c r="E211" s="266">
        <v>0</v>
      </c>
    </row>
    <row r="212" spans="1:5" ht="16.899999999999999" customHeight="1" x14ac:dyDescent="0.15">
      <c r="A212" s="515">
        <v>129191</v>
      </c>
      <c r="B212" s="516" t="s">
        <v>767</v>
      </c>
      <c r="C212" s="465">
        <v>2</v>
      </c>
      <c r="D212" s="83">
        <v>0</v>
      </c>
      <c r="E212" s="266" t="s">
        <v>76</v>
      </c>
    </row>
    <row r="213" spans="1:5" ht="16.899999999999999" customHeight="1" x14ac:dyDescent="0.15">
      <c r="A213" s="515">
        <v>129311</v>
      </c>
      <c r="B213" s="516" t="s">
        <v>768</v>
      </c>
      <c r="C213" s="465">
        <v>3</v>
      </c>
      <c r="D213" s="83">
        <v>8485</v>
      </c>
      <c r="E213" s="266">
        <v>0</v>
      </c>
    </row>
    <row r="214" spans="1:5" ht="16.899999999999999" customHeight="1" x14ac:dyDescent="0.15">
      <c r="A214" s="515">
        <v>129312</v>
      </c>
      <c r="B214" s="516" t="s">
        <v>769</v>
      </c>
      <c r="C214" s="465">
        <v>8</v>
      </c>
      <c r="D214" s="83">
        <v>124103</v>
      </c>
      <c r="E214" s="266">
        <v>0</v>
      </c>
    </row>
    <row r="215" spans="1:5" ht="16.899999999999999" customHeight="1" x14ac:dyDescent="0.15">
      <c r="A215" s="515">
        <v>129319</v>
      </c>
      <c r="B215" s="516" t="s">
        <v>770</v>
      </c>
      <c r="C215" s="465">
        <v>1</v>
      </c>
      <c r="D215" s="83" t="s">
        <v>76</v>
      </c>
      <c r="E215" s="266">
        <v>0</v>
      </c>
    </row>
    <row r="216" spans="1:5" ht="16.899999999999999" customHeight="1" x14ac:dyDescent="0.15">
      <c r="A216" s="515">
        <v>129411</v>
      </c>
      <c r="B216" s="516" t="s">
        <v>771</v>
      </c>
      <c r="C216" s="465">
        <v>1</v>
      </c>
      <c r="D216" s="83" t="s">
        <v>76</v>
      </c>
      <c r="E216" s="266">
        <v>0</v>
      </c>
    </row>
    <row r="217" spans="1:5" ht="16.899999999999999" customHeight="1" x14ac:dyDescent="0.15">
      <c r="A217" s="515">
        <v>129491</v>
      </c>
      <c r="B217" s="516" t="s">
        <v>772</v>
      </c>
      <c r="C217" s="465">
        <v>2</v>
      </c>
      <c r="D217" s="83">
        <v>0</v>
      </c>
      <c r="E217" s="266" t="s">
        <v>76</v>
      </c>
    </row>
    <row r="218" spans="1:5" ht="16.899999999999999" customHeight="1" x14ac:dyDescent="0.15">
      <c r="A218" s="515">
        <v>129591</v>
      </c>
      <c r="B218" s="516" t="s">
        <v>773</v>
      </c>
      <c r="C218" s="465">
        <v>3</v>
      </c>
      <c r="D218" s="83">
        <v>0</v>
      </c>
      <c r="E218" s="266">
        <v>13980</v>
      </c>
    </row>
    <row r="219" spans="1:5" ht="16.899999999999999" customHeight="1" x14ac:dyDescent="0.15">
      <c r="A219" s="515">
        <v>129919</v>
      </c>
      <c r="B219" s="516" t="s">
        <v>774</v>
      </c>
      <c r="C219" s="465">
        <v>7</v>
      </c>
      <c r="D219" s="83">
        <v>108539</v>
      </c>
      <c r="E219" s="266">
        <v>0</v>
      </c>
    </row>
    <row r="220" spans="1:5" ht="16.899999999999999" customHeight="1" x14ac:dyDescent="0.15">
      <c r="A220" s="515">
        <v>129991</v>
      </c>
      <c r="B220" s="516" t="s">
        <v>775</v>
      </c>
      <c r="C220" s="465">
        <v>2</v>
      </c>
      <c r="D220" s="83">
        <v>0</v>
      </c>
      <c r="E220" s="266" t="s">
        <v>76</v>
      </c>
    </row>
    <row r="221" spans="1:5" ht="16.899999999999999" customHeight="1" thickBot="1" x14ac:dyDescent="0.2">
      <c r="A221" s="515"/>
      <c r="B221" s="516"/>
      <c r="C221" s="595"/>
      <c r="D221" s="78"/>
      <c r="E221" s="79"/>
    </row>
    <row r="222" spans="1:5" ht="16.899999999999999" customHeight="1" x14ac:dyDescent="0.15">
      <c r="A222" s="596">
        <v>13</v>
      </c>
      <c r="B222" s="601" t="s">
        <v>212</v>
      </c>
      <c r="C222" s="585">
        <v>632</v>
      </c>
      <c r="D222" s="586">
        <v>3972857</v>
      </c>
      <c r="E222" s="587">
        <v>210647</v>
      </c>
    </row>
    <row r="223" spans="1:5" ht="16.899999999999999" customHeight="1" x14ac:dyDescent="0.15">
      <c r="A223" s="515">
        <v>131111</v>
      </c>
      <c r="B223" s="516" t="s">
        <v>776</v>
      </c>
      <c r="C223" s="606">
        <v>100</v>
      </c>
      <c r="D223" s="559">
        <v>676038</v>
      </c>
      <c r="E223" s="560">
        <v>0</v>
      </c>
    </row>
    <row r="224" spans="1:5" ht="16.899999999999999" customHeight="1" x14ac:dyDescent="0.15">
      <c r="A224" s="515">
        <v>131112</v>
      </c>
      <c r="B224" s="516" t="s">
        <v>777</v>
      </c>
      <c r="C224" s="595">
        <v>94</v>
      </c>
      <c r="D224" s="78">
        <v>738251</v>
      </c>
      <c r="E224" s="79">
        <v>0</v>
      </c>
    </row>
    <row r="225" spans="1:5" ht="16.899999999999999" customHeight="1" thickBot="1" x14ac:dyDescent="0.2">
      <c r="A225" s="524">
        <v>131113</v>
      </c>
      <c r="B225" s="525" t="s">
        <v>778</v>
      </c>
      <c r="C225" s="582">
        <v>92</v>
      </c>
      <c r="D225" s="92">
        <v>948198</v>
      </c>
      <c r="E225" s="93">
        <v>0</v>
      </c>
    </row>
    <row r="228" spans="1:5" ht="16.899999999999999" customHeight="1" thickBot="1" x14ac:dyDescent="0.2">
      <c r="E228" s="576" t="s">
        <v>63</v>
      </c>
    </row>
    <row r="229" spans="1:5" ht="16.899999999999999" customHeight="1" x14ac:dyDescent="0.15">
      <c r="A229" s="723" t="s">
        <v>585</v>
      </c>
      <c r="B229" s="730" t="s">
        <v>586</v>
      </c>
      <c r="C229" s="723" t="s">
        <v>587</v>
      </c>
      <c r="D229" s="727" t="s">
        <v>588</v>
      </c>
      <c r="E229" s="728" t="s">
        <v>589</v>
      </c>
    </row>
    <row r="230" spans="1:5" ht="16.899999999999999" customHeight="1" x14ac:dyDescent="0.15">
      <c r="A230" s="685"/>
      <c r="B230" s="687"/>
      <c r="C230" s="685"/>
      <c r="D230" s="686"/>
      <c r="E230" s="687"/>
    </row>
    <row r="231" spans="1:5" ht="16.899999999999999" customHeight="1" thickBot="1" x14ac:dyDescent="0.2">
      <c r="A231" s="629"/>
      <c r="B231" s="688"/>
      <c r="C231" s="629"/>
      <c r="D231" s="657"/>
      <c r="E231" s="688"/>
    </row>
    <row r="232" spans="1:5" ht="16.899999999999999" customHeight="1" x14ac:dyDescent="0.15">
      <c r="A232" s="515">
        <v>131114</v>
      </c>
      <c r="B232" s="516" t="s">
        <v>779</v>
      </c>
      <c r="C232" s="595">
        <v>16</v>
      </c>
      <c r="D232" s="78">
        <v>120791</v>
      </c>
      <c r="E232" s="79">
        <v>0</v>
      </c>
    </row>
    <row r="233" spans="1:5" ht="16.899999999999999" customHeight="1" x14ac:dyDescent="0.15">
      <c r="A233" s="515">
        <v>131119</v>
      </c>
      <c r="B233" s="516" t="s">
        <v>780</v>
      </c>
      <c r="C233" s="595">
        <v>12</v>
      </c>
      <c r="D233" s="78">
        <v>24950</v>
      </c>
      <c r="E233" s="79">
        <v>0</v>
      </c>
    </row>
    <row r="234" spans="1:5" ht="16.899999999999999" customHeight="1" x14ac:dyDescent="0.15">
      <c r="A234" s="515">
        <v>131121</v>
      </c>
      <c r="B234" s="516" t="s">
        <v>781</v>
      </c>
      <c r="C234" s="595">
        <v>17</v>
      </c>
      <c r="D234" s="78">
        <v>99872</v>
      </c>
      <c r="E234" s="79">
        <v>0</v>
      </c>
    </row>
    <row r="235" spans="1:5" ht="16.899999999999999" customHeight="1" x14ac:dyDescent="0.15">
      <c r="A235" s="515">
        <v>131122</v>
      </c>
      <c r="B235" s="516" t="s">
        <v>782</v>
      </c>
      <c r="C235" s="595">
        <v>103</v>
      </c>
      <c r="D235" s="78">
        <v>89788</v>
      </c>
      <c r="E235" s="79">
        <v>0</v>
      </c>
    </row>
    <row r="236" spans="1:5" ht="16.899999999999999" customHeight="1" x14ac:dyDescent="0.15">
      <c r="A236" s="515">
        <v>131191</v>
      </c>
      <c r="B236" s="516" t="s">
        <v>783</v>
      </c>
      <c r="C236" s="595">
        <v>50</v>
      </c>
      <c r="D236" s="78">
        <v>0</v>
      </c>
      <c r="E236" s="79">
        <v>55711</v>
      </c>
    </row>
    <row r="237" spans="1:5" ht="16.899999999999999" customHeight="1" x14ac:dyDescent="0.15">
      <c r="A237" s="515">
        <v>131291</v>
      </c>
      <c r="B237" s="516" t="s">
        <v>784</v>
      </c>
      <c r="C237" s="595">
        <v>1</v>
      </c>
      <c r="D237" s="78">
        <v>0</v>
      </c>
      <c r="E237" s="79" t="s">
        <v>76</v>
      </c>
    </row>
    <row r="238" spans="1:5" ht="16.899999999999999" customHeight="1" x14ac:dyDescent="0.15">
      <c r="A238" s="515">
        <v>131311</v>
      </c>
      <c r="B238" s="516" t="s">
        <v>785</v>
      </c>
      <c r="C238" s="595">
        <v>4</v>
      </c>
      <c r="D238" s="78">
        <v>49500</v>
      </c>
      <c r="E238" s="79">
        <v>0</v>
      </c>
    </row>
    <row r="239" spans="1:5" ht="16.899999999999999" customHeight="1" x14ac:dyDescent="0.15">
      <c r="A239" s="515">
        <v>131391</v>
      </c>
      <c r="B239" s="516" t="s">
        <v>786</v>
      </c>
      <c r="C239" s="595">
        <v>1</v>
      </c>
      <c r="D239" s="78">
        <v>0</v>
      </c>
      <c r="E239" s="79" t="s">
        <v>76</v>
      </c>
    </row>
    <row r="240" spans="1:5" ht="16.899999999999999" customHeight="1" x14ac:dyDescent="0.15">
      <c r="A240" s="515">
        <v>131411</v>
      </c>
      <c r="B240" s="516" t="s">
        <v>787</v>
      </c>
      <c r="C240" s="595">
        <v>37</v>
      </c>
      <c r="D240" s="78">
        <v>111756</v>
      </c>
      <c r="E240" s="79">
        <v>0</v>
      </c>
    </row>
    <row r="241" spans="1:5" ht="16.899999999999999" customHeight="1" x14ac:dyDescent="0.15">
      <c r="A241" s="515">
        <v>131491</v>
      </c>
      <c r="B241" s="516" t="s">
        <v>788</v>
      </c>
      <c r="C241" s="595">
        <v>3</v>
      </c>
      <c r="D241" s="78">
        <v>0</v>
      </c>
      <c r="E241" s="79">
        <v>3028</v>
      </c>
    </row>
    <row r="242" spans="1:5" ht="16.899999999999999" customHeight="1" x14ac:dyDescent="0.15">
      <c r="A242" s="515">
        <v>131919</v>
      </c>
      <c r="B242" s="516" t="s">
        <v>789</v>
      </c>
      <c r="C242" s="595">
        <v>5</v>
      </c>
      <c r="D242" s="78">
        <v>8772</v>
      </c>
      <c r="E242" s="79">
        <v>0</v>
      </c>
    </row>
    <row r="243" spans="1:5" ht="16.899999999999999" customHeight="1" x14ac:dyDescent="0.15">
      <c r="A243" s="515">
        <v>131991</v>
      </c>
      <c r="B243" s="516" t="s">
        <v>790</v>
      </c>
      <c r="C243" s="595">
        <v>3</v>
      </c>
      <c r="D243" s="78">
        <v>0</v>
      </c>
      <c r="E243" s="79">
        <v>93</v>
      </c>
    </row>
    <row r="244" spans="1:5" ht="16.899999999999999" customHeight="1" x14ac:dyDescent="0.15">
      <c r="A244" s="515">
        <v>132111</v>
      </c>
      <c r="B244" s="516" t="s">
        <v>791</v>
      </c>
      <c r="C244" s="595">
        <v>3</v>
      </c>
      <c r="D244" s="78">
        <v>10446</v>
      </c>
      <c r="E244" s="79">
        <v>0</v>
      </c>
    </row>
    <row r="245" spans="1:5" ht="16.899999999999999" customHeight="1" x14ac:dyDescent="0.15">
      <c r="A245" s="515">
        <v>132191</v>
      </c>
      <c r="B245" s="516" t="s">
        <v>792</v>
      </c>
      <c r="C245" s="595">
        <v>4</v>
      </c>
      <c r="D245" s="78">
        <v>0</v>
      </c>
      <c r="E245" s="79">
        <v>2756</v>
      </c>
    </row>
    <row r="246" spans="1:5" ht="16.899999999999999" customHeight="1" x14ac:dyDescent="0.15">
      <c r="A246" s="515">
        <v>132212</v>
      </c>
      <c r="B246" s="516" t="s">
        <v>793</v>
      </c>
      <c r="C246" s="595">
        <v>2</v>
      </c>
      <c r="D246" s="78" t="s">
        <v>76</v>
      </c>
      <c r="E246" s="79">
        <v>0</v>
      </c>
    </row>
    <row r="247" spans="1:5" ht="16.899999999999999" customHeight="1" x14ac:dyDescent="0.15">
      <c r="A247" s="515">
        <v>132311</v>
      </c>
      <c r="B247" s="516" t="s">
        <v>794</v>
      </c>
      <c r="C247" s="595">
        <v>9</v>
      </c>
      <c r="D247" s="78">
        <v>216221</v>
      </c>
      <c r="E247" s="79">
        <v>0</v>
      </c>
    </row>
    <row r="248" spans="1:5" ht="16.899999999999999" customHeight="1" x14ac:dyDescent="0.15">
      <c r="A248" s="515">
        <v>132391</v>
      </c>
      <c r="B248" s="516" t="s">
        <v>795</v>
      </c>
      <c r="C248" s="595">
        <v>2</v>
      </c>
      <c r="D248" s="78">
        <v>0</v>
      </c>
      <c r="E248" s="79" t="s">
        <v>76</v>
      </c>
    </row>
    <row r="249" spans="1:5" ht="16.899999999999999" customHeight="1" x14ac:dyDescent="0.15">
      <c r="A249" s="515">
        <v>132411</v>
      </c>
      <c r="B249" s="516" t="s">
        <v>796</v>
      </c>
      <c r="C249" s="595">
        <v>3</v>
      </c>
      <c r="D249" s="78">
        <v>129608</v>
      </c>
      <c r="E249" s="79">
        <v>0</v>
      </c>
    </row>
    <row r="250" spans="1:5" ht="16.899999999999999" customHeight="1" x14ac:dyDescent="0.15">
      <c r="A250" s="515">
        <v>132413</v>
      </c>
      <c r="B250" s="516" t="s">
        <v>797</v>
      </c>
      <c r="C250" s="595">
        <v>1</v>
      </c>
      <c r="D250" s="78" t="s">
        <v>76</v>
      </c>
      <c r="E250" s="79">
        <v>0</v>
      </c>
    </row>
    <row r="251" spans="1:5" ht="16.899999999999999" customHeight="1" x14ac:dyDescent="0.15">
      <c r="A251" s="515">
        <v>132491</v>
      </c>
      <c r="B251" s="516" t="s">
        <v>798</v>
      </c>
      <c r="C251" s="595">
        <v>6</v>
      </c>
      <c r="D251" s="78">
        <v>0</v>
      </c>
      <c r="E251" s="79">
        <v>66336</v>
      </c>
    </row>
    <row r="252" spans="1:5" ht="16.899999999999999" customHeight="1" x14ac:dyDescent="0.15">
      <c r="A252" s="515">
        <v>132611</v>
      </c>
      <c r="B252" s="516" t="s">
        <v>799</v>
      </c>
      <c r="C252" s="595">
        <v>8</v>
      </c>
      <c r="D252" s="78">
        <v>79682</v>
      </c>
      <c r="E252" s="79">
        <v>0</v>
      </c>
    </row>
    <row r="253" spans="1:5" ht="16.899999999999999" customHeight="1" x14ac:dyDescent="0.15">
      <c r="A253" s="515">
        <v>132691</v>
      </c>
      <c r="B253" s="516" t="s">
        <v>800</v>
      </c>
      <c r="C253" s="595">
        <v>4</v>
      </c>
      <c r="D253" s="78">
        <v>0</v>
      </c>
      <c r="E253" s="79">
        <v>2949</v>
      </c>
    </row>
    <row r="254" spans="1:5" ht="16.899999999999999" customHeight="1" x14ac:dyDescent="0.15">
      <c r="A254" s="515">
        <v>133211</v>
      </c>
      <c r="B254" s="516" t="s">
        <v>801</v>
      </c>
      <c r="C254" s="595">
        <v>1</v>
      </c>
      <c r="D254" s="78" t="s">
        <v>76</v>
      </c>
      <c r="E254" s="79">
        <v>0</v>
      </c>
    </row>
    <row r="255" spans="1:5" ht="16.899999999999999" customHeight="1" x14ac:dyDescent="0.15">
      <c r="A255" s="515">
        <v>133311</v>
      </c>
      <c r="B255" s="516" t="s">
        <v>802</v>
      </c>
      <c r="C255" s="595">
        <v>13</v>
      </c>
      <c r="D255" s="78">
        <v>160252</v>
      </c>
      <c r="E255" s="79">
        <v>0</v>
      </c>
    </row>
    <row r="256" spans="1:5" ht="16.899999999999999" customHeight="1" x14ac:dyDescent="0.15">
      <c r="A256" s="515">
        <v>133411</v>
      </c>
      <c r="B256" s="516" t="s">
        <v>803</v>
      </c>
      <c r="C256" s="595">
        <v>1</v>
      </c>
      <c r="D256" s="78" t="s">
        <v>76</v>
      </c>
      <c r="E256" s="79">
        <v>0</v>
      </c>
    </row>
    <row r="257" spans="1:5" ht="16.899999999999999" customHeight="1" x14ac:dyDescent="0.15">
      <c r="A257" s="515">
        <v>139111</v>
      </c>
      <c r="B257" s="516" t="s">
        <v>804</v>
      </c>
      <c r="C257" s="595">
        <v>3</v>
      </c>
      <c r="D257" s="78">
        <v>44031</v>
      </c>
      <c r="E257" s="79">
        <v>0</v>
      </c>
    </row>
    <row r="258" spans="1:5" ht="16.899999999999999" customHeight="1" x14ac:dyDescent="0.15">
      <c r="A258" s="515">
        <v>139191</v>
      </c>
      <c r="B258" s="516" t="s">
        <v>805</v>
      </c>
      <c r="C258" s="595">
        <v>6</v>
      </c>
      <c r="D258" s="78">
        <v>0</v>
      </c>
      <c r="E258" s="79">
        <v>33970</v>
      </c>
    </row>
    <row r="259" spans="1:5" ht="16.899999999999999" customHeight="1" x14ac:dyDescent="0.15">
      <c r="A259" s="515">
        <v>139911</v>
      </c>
      <c r="B259" s="516" t="s">
        <v>806</v>
      </c>
      <c r="C259" s="595">
        <v>5</v>
      </c>
      <c r="D259" s="78">
        <v>50367</v>
      </c>
      <c r="E259" s="79">
        <v>0</v>
      </c>
    </row>
    <row r="260" spans="1:5" ht="16.899999999999999" customHeight="1" x14ac:dyDescent="0.15">
      <c r="A260" s="515">
        <v>139912</v>
      </c>
      <c r="B260" s="516" t="s">
        <v>807</v>
      </c>
      <c r="C260" s="595">
        <v>3</v>
      </c>
      <c r="D260" s="78">
        <v>342</v>
      </c>
      <c r="E260" s="79">
        <v>0</v>
      </c>
    </row>
    <row r="261" spans="1:5" ht="16.899999999999999" customHeight="1" x14ac:dyDescent="0.15">
      <c r="A261" s="515">
        <v>139913</v>
      </c>
      <c r="B261" s="516" t="s">
        <v>808</v>
      </c>
      <c r="C261" s="595">
        <v>1</v>
      </c>
      <c r="D261" s="78" t="s">
        <v>76</v>
      </c>
      <c r="E261" s="79">
        <v>0</v>
      </c>
    </row>
    <row r="262" spans="1:5" ht="16.899999999999999" customHeight="1" x14ac:dyDescent="0.15">
      <c r="A262" s="515">
        <v>139919</v>
      </c>
      <c r="B262" s="516" t="s">
        <v>809</v>
      </c>
      <c r="C262" s="595">
        <v>12</v>
      </c>
      <c r="D262" s="78">
        <v>62031</v>
      </c>
      <c r="E262" s="79">
        <v>0</v>
      </c>
    </row>
    <row r="263" spans="1:5" ht="16.899999999999999" customHeight="1" x14ac:dyDescent="0.15">
      <c r="A263" s="515">
        <v>139991</v>
      </c>
      <c r="B263" s="516" t="s">
        <v>810</v>
      </c>
      <c r="C263" s="595">
        <v>7</v>
      </c>
      <c r="D263" s="78">
        <v>0</v>
      </c>
      <c r="E263" s="79">
        <v>42249</v>
      </c>
    </row>
    <row r="264" spans="1:5" ht="16.899999999999999" customHeight="1" thickBot="1" x14ac:dyDescent="0.2">
      <c r="A264" s="515"/>
      <c r="B264" s="516"/>
      <c r="C264" s="595"/>
      <c r="D264" s="78"/>
      <c r="E264" s="79"/>
    </row>
    <row r="265" spans="1:5" ht="16.899999999999999" customHeight="1" x14ac:dyDescent="0.15">
      <c r="A265" s="596">
        <v>14</v>
      </c>
      <c r="B265" s="601" t="s">
        <v>213</v>
      </c>
      <c r="C265" s="585">
        <v>183</v>
      </c>
      <c r="D265" s="586">
        <v>774912</v>
      </c>
      <c r="E265" s="587">
        <v>44406</v>
      </c>
    </row>
    <row r="266" spans="1:5" ht="16.899999999999999" customHeight="1" x14ac:dyDescent="0.15">
      <c r="A266" s="515">
        <v>141111</v>
      </c>
      <c r="B266" s="516" t="s">
        <v>811</v>
      </c>
      <c r="C266" s="595">
        <v>22</v>
      </c>
      <c r="D266" s="78">
        <v>102236</v>
      </c>
      <c r="E266" s="79">
        <v>0</v>
      </c>
    </row>
    <row r="267" spans="1:5" ht="16.899999999999999" customHeight="1" x14ac:dyDescent="0.15">
      <c r="A267" s="515">
        <v>141112</v>
      </c>
      <c r="B267" s="516" t="s">
        <v>812</v>
      </c>
      <c r="C267" s="595">
        <v>5</v>
      </c>
      <c r="D267" s="78">
        <v>18279</v>
      </c>
      <c r="E267" s="79">
        <v>0</v>
      </c>
    </row>
    <row r="268" spans="1:5" ht="16.899999999999999" customHeight="1" x14ac:dyDescent="0.15">
      <c r="A268" s="515">
        <v>141113</v>
      </c>
      <c r="B268" s="516" t="s">
        <v>813</v>
      </c>
      <c r="C268" s="595">
        <v>8</v>
      </c>
      <c r="D268" s="78">
        <v>77561</v>
      </c>
      <c r="E268" s="79">
        <v>0</v>
      </c>
    </row>
    <row r="269" spans="1:5" ht="16.899999999999999" customHeight="1" x14ac:dyDescent="0.15">
      <c r="A269" s="515">
        <v>141114</v>
      </c>
      <c r="B269" s="516" t="s">
        <v>814</v>
      </c>
      <c r="C269" s="595">
        <v>34</v>
      </c>
      <c r="D269" s="78">
        <v>191005</v>
      </c>
      <c r="E269" s="79">
        <v>0</v>
      </c>
    </row>
    <row r="270" spans="1:5" ht="16.899999999999999" customHeight="1" x14ac:dyDescent="0.15">
      <c r="A270" s="515">
        <v>141116</v>
      </c>
      <c r="B270" s="516" t="s">
        <v>815</v>
      </c>
      <c r="C270" s="595">
        <v>1</v>
      </c>
      <c r="D270" s="78" t="s">
        <v>76</v>
      </c>
      <c r="E270" s="79">
        <v>0</v>
      </c>
    </row>
    <row r="271" spans="1:5" ht="16.899999999999999" customHeight="1" x14ac:dyDescent="0.15">
      <c r="A271" s="515">
        <v>141119</v>
      </c>
      <c r="B271" s="516" t="s">
        <v>816</v>
      </c>
      <c r="C271" s="595">
        <v>24</v>
      </c>
      <c r="D271" s="78">
        <v>82094</v>
      </c>
      <c r="E271" s="79">
        <v>0</v>
      </c>
    </row>
    <row r="272" spans="1:5" ht="16.899999999999999" customHeight="1" x14ac:dyDescent="0.15">
      <c r="A272" s="515">
        <v>141191</v>
      </c>
      <c r="B272" s="516" t="s">
        <v>817</v>
      </c>
      <c r="C272" s="595">
        <v>3</v>
      </c>
      <c r="D272" s="78">
        <v>0</v>
      </c>
      <c r="E272" s="79">
        <v>525</v>
      </c>
    </row>
    <row r="273" spans="1:5" ht="16.899999999999999" customHeight="1" x14ac:dyDescent="0.15">
      <c r="A273" s="515">
        <v>141192</v>
      </c>
      <c r="B273" s="516" t="s">
        <v>818</v>
      </c>
      <c r="C273" s="595">
        <v>1</v>
      </c>
      <c r="D273" s="78">
        <v>0</v>
      </c>
      <c r="E273" s="79" t="s">
        <v>76</v>
      </c>
    </row>
    <row r="274" spans="1:5" ht="16.899999999999999" customHeight="1" x14ac:dyDescent="0.15">
      <c r="A274" s="515">
        <v>141214</v>
      </c>
      <c r="B274" s="516" t="s">
        <v>819</v>
      </c>
      <c r="C274" s="595">
        <v>1</v>
      </c>
      <c r="D274" s="78" t="s">
        <v>76</v>
      </c>
      <c r="E274" s="79">
        <v>0</v>
      </c>
    </row>
    <row r="275" spans="1:5" ht="16.899999999999999" customHeight="1" x14ac:dyDescent="0.15">
      <c r="A275" s="515">
        <v>141291</v>
      </c>
      <c r="B275" s="516" t="s">
        <v>820</v>
      </c>
      <c r="C275" s="595">
        <v>1</v>
      </c>
      <c r="D275" s="78">
        <v>0</v>
      </c>
      <c r="E275" s="79" t="s">
        <v>76</v>
      </c>
    </row>
    <row r="276" spans="1:5" ht="16.899999999999999" customHeight="1" x14ac:dyDescent="0.15">
      <c r="A276" s="515">
        <v>142111</v>
      </c>
      <c r="B276" s="516" t="s">
        <v>821</v>
      </c>
      <c r="C276" s="595">
        <v>3</v>
      </c>
      <c r="D276" s="78">
        <v>3422</v>
      </c>
      <c r="E276" s="79">
        <v>0</v>
      </c>
    </row>
    <row r="277" spans="1:5" ht="16.899999999999999" customHeight="1" x14ac:dyDescent="0.15">
      <c r="A277" s="515">
        <v>142191</v>
      </c>
      <c r="B277" s="516" t="s">
        <v>822</v>
      </c>
      <c r="C277" s="595">
        <v>1</v>
      </c>
      <c r="D277" s="78">
        <v>0</v>
      </c>
      <c r="E277" s="79" t="s">
        <v>76</v>
      </c>
    </row>
    <row r="278" spans="1:5" ht="16.899999999999999" customHeight="1" x14ac:dyDescent="0.15">
      <c r="A278" s="515">
        <v>143111</v>
      </c>
      <c r="B278" s="516" t="s">
        <v>823</v>
      </c>
      <c r="C278" s="595">
        <v>61</v>
      </c>
      <c r="D278" s="78">
        <v>167902</v>
      </c>
      <c r="E278" s="79">
        <v>0</v>
      </c>
    </row>
    <row r="279" spans="1:5" ht="16.899999999999999" customHeight="1" x14ac:dyDescent="0.15">
      <c r="A279" s="515">
        <v>143191</v>
      </c>
      <c r="B279" s="516" t="s">
        <v>824</v>
      </c>
      <c r="C279" s="595">
        <v>4</v>
      </c>
      <c r="D279" s="78">
        <v>0</v>
      </c>
      <c r="E279" s="79">
        <v>365</v>
      </c>
    </row>
    <row r="280" spans="1:5" ht="16.899999999999999" customHeight="1" x14ac:dyDescent="0.15">
      <c r="A280" s="515">
        <v>149111</v>
      </c>
      <c r="B280" s="516" t="s">
        <v>825</v>
      </c>
      <c r="C280" s="595">
        <v>10</v>
      </c>
      <c r="D280" s="78">
        <v>105509</v>
      </c>
      <c r="E280" s="79">
        <v>0</v>
      </c>
    </row>
    <row r="281" spans="1:5" ht="16.899999999999999" customHeight="1" thickBot="1" x14ac:dyDescent="0.2">
      <c r="A281" s="524">
        <v>149191</v>
      </c>
      <c r="B281" s="525" t="s">
        <v>826</v>
      </c>
      <c r="C281" s="582">
        <v>1</v>
      </c>
      <c r="D281" s="92">
        <v>0</v>
      </c>
      <c r="E281" s="93" t="s">
        <v>76</v>
      </c>
    </row>
    <row r="284" spans="1:5" ht="16.899999999999999" customHeight="1" thickBot="1" x14ac:dyDescent="0.2">
      <c r="E284" s="576" t="s">
        <v>63</v>
      </c>
    </row>
    <row r="285" spans="1:5" ht="16.899999999999999" customHeight="1" x14ac:dyDescent="0.15">
      <c r="A285" s="723" t="s">
        <v>585</v>
      </c>
      <c r="B285" s="730" t="s">
        <v>586</v>
      </c>
      <c r="C285" s="723" t="s">
        <v>587</v>
      </c>
      <c r="D285" s="727" t="s">
        <v>588</v>
      </c>
      <c r="E285" s="728" t="s">
        <v>589</v>
      </c>
    </row>
    <row r="286" spans="1:5" ht="16.899999999999999" customHeight="1" x14ac:dyDescent="0.15">
      <c r="A286" s="685"/>
      <c r="B286" s="687"/>
      <c r="C286" s="685"/>
      <c r="D286" s="686"/>
      <c r="E286" s="687"/>
    </row>
    <row r="287" spans="1:5" ht="16.899999999999999" customHeight="1" thickBot="1" x14ac:dyDescent="0.2">
      <c r="A287" s="629"/>
      <c r="B287" s="688"/>
      <c r="C287" s="629"/>
      <c r="D287" s="657"/>
      <c r="E287" s="688"/>
    </row>
    <row r="288" spans="1:5" ht="16.899999999999999" customHeight="1" x14ac:dyDescent="0.15">
      <c r="A288" s="604">
        <v>149919</v>
      </c>
      <c r="B288" s="593" t="s">
        <v>827</v>
      </c>
      <c r="C288" s="578">
        <v>3</v>
      </c>
      <c r="D288" s="137">
        <v>20355</v>
      </c>
      <c r="E288" s="216">
        <v>0</v>
      </c>
    </row>
    <row r="289" spans="1:5" ht="16.899999999999999" customHeight="1" thickBot="1" x14ac:dyDescent="0.2">
      <c r="A289" s="272"/>
      <c r="B289" s="41"/>
      <c r="C289" s="272"/>
      <c r="D289" s="273"/>
      <c r="E289" s="41"/>
    </row>
    <row r="290" spans="1:5" ht="16.899999999999999" customHeight="1" x14ac:dyDescent="0.15">
      <c r="A290" s="596">
        <v>15</v>
      </c>
      <c r="B290" s="601" t="s">
        <v>402</v>
      </c>
      <c r="C290" s="585">
        <v>41</v>
      </c>
      <c r="D290" s="586">
        <v>3250096</v>
      </c>
      <c r="E290" s="587">
        <v>221379</v>
      </c>
    </row>
    <row r="291" spans="1:5" ht="16.899999999999999" customHeight="1" x14ac:dyDescent="0.15">
      <c r="A291" s="515">
        <v>152112</v>
      </c>
      <c r="B291" s="516" t="s">
        <v>828</v>
      </c>
      <c r="C291" s="595">
        <v>1</v>
      </c>
      <c r="D291" s="78" t="s">
        <v>76</v>
      </c>
      <c r="E291" s="79">
        <v>0</v>
      </c>
    </row>
    <row r="292" spans="1:5" ht="16.899999999999999" customHeight="1" x14ac:dyDescent="0.15">
      <c r="A292" s="515">
        <v>152121</v>
      </c>
      <c r="B292" s="516" t="s">
        <v>829</v>
      </c>
      <c r="C292" s="595">
        <v>1</v>
      </c>
      <c r="D292" s="78" t="s">
        <v>76</v>
      </c>
      <c r="E292" s="79">
        <v>0</v>
      </c>
    </row>
    <row r="293" spans="1:5" ht="16.899999999999999" customHeight="1" x14ac:dyDescent="0.15">
      <c r="A293" s="515">
        <v>152123</v>
      </c>
      <c r="B293" s="516" t="s">
        <v>830</v>
      </c>
      <c r="C293" s="595">
        <v>1</v>
      </c>
      <c r="D293" s="78" t="s">
        <v>76</v>
      </c>
      <c r="E293" s="79">
        <v>0</v>
      </c>
    </row>
    <row r="294" spans="1:5" ht="16.899999999999999" customHeight="1" x14ac:dyDescent="0.15">
      <c r="A294" s="515">
        <v>152291</v>
      </c>
      <c r="B294" s="516" t="s">
        <v>831</v>
      </c>
      <c r="C294" s="595">
        <v>1</v>
      </c>
      <c r="D294" s="78">
        <v>0</v>
      </c>
      <c r="E294" s="79" t="s">
        <v>76</v>
      </c>
    </row>
    <row r="295" spans="1:5" ht="16.899999999999999" customHeight="1" x14ac:dyDescent="0.15">
      <c r="A295" s="515">
        <v>153211</v>
      </c>
      <c r="B295" s="516" t="s">
        <v>832</v>
      </c>
      <c r="C295" s="595">
        <v>2</v>
      </c>
      <c r="D295" s="78" t="s">
        <v>76</v>
      </c>
      <c r="E295" s="79">
        <v>0</v>
      </c>
    </row>
    <row r="296" spans="1:5" ht="16.899999999999999" customHeight="1" x14ac:dyDescent="0.15">
      <c r="A296" s="515">
        <v>153291</v>
      </c>
      <c r="B296" s="516" t="s">
        <v>833</v>
      </c>
      <c r="C296" s="595">
        <v>3</v>
      </c>
      <c r="D296" s="78">
        <v>0</v>
      </c>
      <c r="E296" s="79">
        <v>13565</v>
      </c>
    </row>
    <row r="297" spans="1:5" ht="16.899999999999999" customHeight="1" x14ac:dyDescent="0.15">
      <c r="A297" s="515">
        <v>153311</v>
      </c>
      <c r="B297" s="516" t="s">
        <v>834</v>
      </c>
      <c r="C297" s="595">
        <v>2</v>
      </c>
      <c r="D297" s="78" t="s">
        <v>76</v>
      </c>
      <c r="E297" s="79">
        <v>0</v>
      </c>
    </row>
    <row r="298" spans="1:5" ht="16.899999999999999" customHeight="1" x14ac:dyDescent="0.15">
      <c r="A298" s="515">
        <v>153391</v>
      </c>
      <c r="B298" s="516" t="s">
        <v>835</v>
      </c>
      <c r="C298" s="595">
        <v>2</v>
      </c>
      <c r="D298" s="78">
        <v>0</v>
      </c>
      <c r="E298" s="79" t="s">
        <v>76</v>
      </c>
    </row>
    <row r="299" spans="1:5" ht="16.899999999999999" customHeight="1" x14ac:dyDescent="0.15">
      <c r="A299" s="515">
        <v>154113</v>
      </c>
      <c r="B299" s="516" t="s">
        <v>836</v>
      </c>
      <c r="C299" s="595">
        <v>1</v>
      </c>
      <c r="D299" s="78" t="s">
        <v>76</v>
      </c>
      <c r="E299" s="79">
        <v>0</v>
      </c>
    </row>
    <row r="300" spans="1:5" ht="16.899999999999999" customHeight="1" x14ac:dyDescent="0.15">
      <c r="A300" s="515">
        <v>154291</v>
      </c>
      <c r="B300" s="516" t="s">
        <v>837</v>
      </c>
      <c r="C300" s="595">
        <v>1</v>
      </c>
      <c r="D300" s="78">
        <v>0</v>
      </c>
      <c r="E300" s="79" t="s">
        <v>76</v>
      </c>
    </row>
    <row r="301" spans="1:5" ht="16.899999999999999" customHeight="1" x14ac:dyDescent="0.15">
      <c r="A301" s="515">
        <v>154919</v>
      </c>
      <c r="B301" s="516" t="s">
        <v>838</v>
      </c>
      <c r="C301" s="595">
        <v>3</v>
      </c>
      <c r="D301" s="78">
        <v>60712</v>
      </c>
      <c r="E301" s="79">
        <v>0</v>
      </c>
    </row>
    <row r="302" spans="1:5" ht="16.899999999999999" customHeight="1" x14ac:dyDescent="0.15">
      <c r="A302" s="515">
        <v>154991</v>
      </c>
      <c r="B302" s="516" t="s">
        <v>839</v>
      </c>
      <c r="C302" s="595">
        <v>2</v>
      </c>
      <c r="D302" s="78">
        <v>0</v>
      </c>
      <c r="E302" s="79" t="s">
        <v>76</v>
      </c>
    </row>
    <row r="303" spans="1:5" ht="16.899999999999999" customHeight="1" x14ac:dyDescent="0.15">
      <c r="A303" s="515">
        <v>155311</v>
      </c>
      <c r="B303" s="516" t="s">
        <v>840</v>
      </c>
      <c r="C303" s="595">
        <v>9</v>
      </c>
      <c r="D303" s="78">
        <v>835785</v>
      </c>
      <c r="E303" s="79">
        <v>0</v>
      </c>
    </row>
    <row r="304" spans="1:5" ht="16.899999999999999" customHeight="1" x14ac:dyDescent="0.15">
      <c r="A304" s="515">
        <v>155411</v>
      </c>
      <c r="B304" s="516" t="s">
        <v>841</v>
      </c>
      <c r="C304" s="595">
        <v>3</v>
      </c>
      <c r="D304" s="78">
        <v>2115</v>
      </c>
      <c r="E304" s="79">
        <v>0</v>
      </c>
    </row>
    <row r="305" spans="1:5" ht="16.899999999999999" customHeight="1" x14ac:dyDescent="0.15">
      <c r="A305" s="515">
        <v>155412</v>
      </c>
      <c r="B305" s="516" t="s">
        <v>842</v>
      </c>
      <c r="C305" s="595">
        <v>1</v>
      </c>
      <c r="D305" s="78" t="s">
        <v>76</v>
      </c>
      <c r="E305" s="79">
        <v>0</v>
      </c>
    </row>
    <row r="306" spans="1:5" ht="16.899999999999999" customHeight="1" x14ac:dyDescent="0.15">
      <c r="A306" s="515">
        <v>155413</v>
      </c>
      <c r="B306" s="516" t="s">
        <v>843</v>
      </c>
      <c r="C306" s="595">
        <v>5</v>
      </c>
      <c r="D306" s="78">
        <v>16696</v>
      </c>
      <c r="E306" s="79">
        <v>0</v>
      </c>
    </row>
    <row r="307" spans="1:5" ht="16.899999999999999" customHeight="1" x14ac:dyDescent="0.15">
      <c r="A307" s="515">
        <v>159921</v>
      </c>
      <c r="B307" s="516" t="s">
        <v>844</v>
      </c>
      <c r="C307" s="595">
        <v>1</v>
      </c>
      <c r="D307" s="78" t="s">
        <v>76</v>
      </c>
      <c r="E307" s="79">
        <v>0</v>
      </c>
    </row>
    <row r="308" spans="1:5" ht="16.899999999999999" customHeight="1" x14ac:dyDescent="0.15">
      <c r="A308" s="515">
        <v>159991</v>
      </c>
      <c r="B308" s="516" t="s">
        <v>845</v>
      </c>
      <c r="C308" s="595">
        <v>1</v>
      </c>
      <c r="D308" s="78">
        <v>0</v>
      </c>
      <c r="E308" s="79" t="s">
        <v>76</v>
      </c>
    </row>
    <row r="309" spans="1:5" ht="16.899999999999999" customHeight="1" x14ac:dyDescent="0.15">
      <c r="A309" s="515">
        <v>159992</v>
      </c>
      <c r="B309" s="516" t="s">
        <v>846</v>
      </c>
      <c r="C309" s="595">
        <v>1</v>
      </c>
      <c r="D309" s="78">
        <v>0</v>
      </c>
      <c r="E309" s="79" t="s">
        <v>76</v>
      </c>
    </row>
    <row r="310" spans="1:5" ht="16.899999999999999" customHeight="1" thickBot="1" x14ac:dyDescent="0.2">
      <c r="A310" s="515"/>
      <c r="B310" s="516"/>
      <c r="C310" s="595"/>
      <c r="D310" s="78"/>
      <c r="E310" s="79"/>
    </row>
    <row r="311" spans="1:5" ht="16.899999999999999" customHeight="1" x14ac:dyDescent="0.15">
      <c r="A311" s="596">
        <v>16</v>
      </c>
      <c r="B311" s="601" t="s">
        <v>215</v>
      </c>
      <c r="C311" s="585">
        <v>175</v>
      </c>
      <c r="D311" s="586">
        <v>1706747</v>
      </c>
      <c r="E311" s="587">
        <v>75808</v>
      </c>
    </row>
    <row r="312" spans="1:5" ht="16.899999999999999" customHeight="1" x14ac:dyDescent="0.15">
      <c r="A312" s="515">
        <v>161111</v>
      </c>
      <c r="B312" s="516" t="s">
        <v>847</v>
      </c>
      <c r="C312" s="595">
        <v>26</v>
      </c>
      <c r="D312" s="78">
        <v>253640</v>
      </c>
      <c r="E312" s="79">
        <v>0</v>
      </c>
    </row>
    <row r="313" spans="1:5" ht="16.899999999999999" customHeight="1" x14ac:dyDescent="0.15">
      <c r="A313" s="515">
        <v>161112</v>
      </c>
      <c r="B313" s="516" t="s">
        <v>848</v>
      </c>
      <c r="C313" s="595">
        <v>95</v>
      </c>
      <c r="D313" s="78">
        <v>1155546</v>
      </c>
      <c r="E313" s="79">
        <v>0</v>
      </c>
    </row>
    <row r="314" spans="1:5" ht="16.899999999999999" customHeight="1" x14ac:dyDescent="0.15">
      <c r="A314" s="515">
        <v>161113</v>
      </c>
      <c r="B314" s="516" t="s">
        <v>849</v>
      </c>
      <c r="C314" s="595">
        <v>2</v>
      </c>
      <c r="D314" s="78" t="s">
        <v>76</v>
      </c>
      <c r="E314" s="79">
        <v>0</v>
      </c>
    </row>
    <row r="315" spans="1:5" ht="16.899999999999999" customHeight="1" x14ac:dyDescent="0.15">
      <c r="A315" s="515">
        <v>161114</v>
      </c>
      <c r="B315" s="516" t="s">
        <v>850</v>
      </c>
      <c r="C315" s="595">
        <v>7</v>
      </c>
      <c r="D315" s="78">
        <v>59012</v>
      </c>
      <c r="E315" s="79">
        <v>0</v>
      </c>
    </row>
    <row r="316" spans="1:5" ht="16.899999999999999" customHeight="1" x14ac:dyDescent="0.15">
      <c r="A316" s="515">
        <v>161191</v>
      </c>
      <c r="B316" s="516" t="s">
        <v>851</v>
      </c>
      <c r="C316" s="595">
        <v>5</v>
      </c>
      <c r="D316" s="78">
        <v>0</v>
      </c>
      <c r="E316" s="79">
        <v>6310</v>
      </c>
    </row>
    <row r="317" spans="1:5" ht="16.899999999999999" customHeight="1" x14ac:dyDescent="0.15">
      <c r="A317" s="515">
        <v>161192</v>
      </c>
      <c r="B317" s="516" t="s">
        <v>852</v>
      </c>
      <c r="C317" s="595">
        <v>11</v>
      </c>
      <c r="D317" s="78">
        <v>0</v>
      </c>
      <c r="E317" s="79">
        <v>37258</v>
      </c>
    </row>
    <row r="318" spans="1:5" ht="16.899999999999999" customHeight="1" x14ac:dyDescent="0.15">
      <c r="A318" s="515">
        <v>161193</v>
      </c>
      <c r="B318" s="516" t="s">
        <v>853</v>
      </c>
      <c r="C318" s="595">
        <v>1</v>
      </c>
      <c r="D318" s="78">
        <v>0</v>
      </c>
      <c r="E318" s="79" t="s">
        <v>76</v>
      </c>
    </row>
    <row r="319" spans="1:5" ht="16.899999999999999" customHeight="1" x14ac:dyDescent="0.15">
      <c r="A319" s="515">
        <v>161194</v>
      </c>
      <c r="B319" s="516" t="s">
        <v>854</v>
      </c>
      <c r="C319" s="595">
        <v>3</v>
      </c>
      <c r="D319" s="78">
        <v>0</v>
      </c>
      <c r="E319" s="79">
        <v>19634</v>
      </c>
    </row>
    <row r="320" spans="1:5" ht="16.899999999999999" customHeight="1" x14ac:dyDescent="0.15">
      <c r="A320" s="515">
        <v>162111</v>
      </c>
      <c r="B320" s="516" t="s">
        <v>855</v>
      </c>
      <c r="C320" s="595">
        <v>9</v>
      </c>
      <c r="D320" s="78">
        <v>209911</v>
      </c>
      <c r="E320" s="79">
        <v>0</v>
      </c>
    </row>
    <row r="321" spans="1:5" ht="16.899999999999999" customHeight="1" x14ac:dyDescent="0.15">
      <c r="A321" s="515">
        <v>162112</v>
      </c>
      <c r="B321" s="516" t="s">
        <v>856</v>
      </c>
      <c r="C321" s="595">
        <v>1</v>
      </c>
      <c r="D321" s="78" t="s">
        <v>76</v>
      </c>
      <c r="E321" s="79">
        <v>0</v>
      </c>
    </row>
    <row r="322" spans="1:5" ht="16.899999999999999" customHeight="1" x14ac:dyDescent="0.15">
      <c r="A322" s="515">
        <v>162191</v>
      </c>
      <c r="B322" s="516" t="s">
        <v>857</v>
      </c>
      <c r="C322" s="595">
        <v>1</v>
      </c>
      <c r="D322" s="78">
        <v>0</v>
      </c>
      <c r="E322" s="79" t="s">
        <v>76</v>
      </c>
    </row>
    <row r="323" spans="1:5" ht="16.899999999999999" customHeight="1" x14ac:dyDescent="0.15">
      <c r="A323" s="515">
        <v>163191</v>
      </c>
      <c r="B323" s="516" t="s">
        <v>858</v>
      </c>
      <c r="C323" s="595">
        <v>8</v>
      </c>
      <c r="D323" s="78">
        <v>0</v>
      </c>
      <c r="E323" s="79">
        <v>3454</v>
      </c>
    </row>
    <row r="324" spans="1:5" ht="16.899999999999999" customHeight="1" x14ac:dyDescent="0.15">
      <c r="A324" s="515">
        <v>163291</v>
      </c>
      <c r="B324" s="516" t="s">
        <v>859</v>
      </c>
      <c r="C324" s="595">
        <v>5</v>
      </c>
      <c r="D324" s="78">
        <v>0</v>
      </c>
      <c r="E324" s="79">
        <v>1400</v>
      </c>
    </row>
    <row r="325" spans="1:5" ht="16.899999999999999" customHeight="1" x14ac:dyDescent="0.15">
      <c r="A325" s="515">
        <v>169191</v>
      </c>
      <c r="B325" s="516" t="s">
        <v>860</v>
      </c>
      <c r="C325" s="595">
        <v>1</v>
      </c>
      <c r="D325" s="78">
        <v>0</v>
      </c>
      <c r="E325" s="79" t="s">
        <v>76</v>
      </c>
    </row>
    <row r="326" spans="1:5" ht="16.899999999999999" customHeight="1" thickBot="1" x14ac:dyDescent="0.2">
      <c r="A326" s="515"/>
      <c r="B326" s="516"/>
      <c r="C326" s="595"/>
      <c r="D326" s="78"/>
      <c r="E326" s="79"/>
    </row>
    <row r="327" spans="1:5" ht="16.899999999999999" customHeight="1" x14ac:dyDescent="0.15">
      <c r="A327" s="596">
        <v>17</v>
      </c>
      <c r="B327" s="601" t="s">
        <v>216</v>
      </c>
      <c r="C327" s="585">
        <v>51</v>
      </c>
      <c r="D327" s="586">
        <v>14406929</v>
      </c>
      <c r="E327" s="587" t="s">
        <v>310</v>
      </c>
    </row>
    <row r="328" spans="1:5" ht="16.899999999999999" customHeight="1" x14ac:dyDescent="0.15">
      <c r="A328" s="515">
        <v>171113</v>
      </c>
      <c r="B328" s="516" t="s">
        <v>861</v>
      </c>
      <c r="C328" s="595">
        <v>1</v>
      </c>
      <c r="D328" s="78" t="s">
        <v>76</v>
      </c>
      <c r="E328" s="79">
        <v>0</v>
      </c>
    </row>
    <row r="329" spans="1:5" ht="16.899999999999999" customHeight="1" x14ac:dyDescent="0.15">
      <c r="A329" s="515">
        <v>171123</v>
      </c>
      <c r="B329" s="516" t="s">
        <v>862</v>
      </c>
      <c r="C329" s="595">
        <v>1</v>
      </c>
      <c r="D329" s="78" t="s">
        <v>76</v>
      </c>
      <c r="E329" s="79">
        <v>0</v>
      </c>
    </row>
    <row r="330" spans="1:5" ht="16.899999999999999" customHeight="1" x14ac:dyDescent="0.15">
      <c r="A330" s="515">
        <v>171211</v>
      </c>
      <c r="B330" s="516" t="s">
        <v>863</v>
      </c>
      <c r="C330" s="595">
        <v>1</v>
      </c>
      <c r="D330" s="78" t="s">
        <v>76</v>
      </c>
      <c r="E330" s="79">
        <v>0</v>
      </c>
    </row>
    <row r="331" spans="1:5" ht="16.899999999999999" customHeight="1" x14ac:dyDescent="0.15">
      <c r="A331" s="515">
        <v>171212</v>
      </c>
      <c r="B331" s="516" t="s">
        <v>864</v>
      </c>
      <c r="C331" s="595">
        <v>1</v>
      </c>
      <c r="D331" s="78" t="s">
        <v>76</v>
      </c>
      <c r="E331" s="79">
        <v>0</v>
      </c>
    </row>
    <row r="332" spans="1:5" ht="16.899999999999999" customHeight="1" x14ac:dyDescent="0.15">
      <c r="A332" s="515">
        <v>171919</v>
      </c>
      <c r="B332" s="516" t="s">
        <v>865</v>
      </c>
      <c r="C332" s="595">
        <v>1</v>
      </c>
      <c r="D332" s="78" t="s">
        <v>76</v>
      </c>
      <c r="E332" s="79">
        <v>0</v>
      </c>
    </row>
    <row r="333" spans="1:5" ht="16.899999999999999" customHeight="1" x14ac:dyDescent="0.15">
      <c r="A333" s="515">
        <v>172111</v>
      </c>
      <c r="B333" s="516" t="s">
        <v>866</v>
      </c>
      <c r="C333" s="595">
        <v>1</v>
      </c>
      <c r="D333" s="78" t="s">
        <v>76</v>
      </c>
      <c r="E333" s="79">
        <v>0</v>
      </c>
    </row>
    <row r="334" spans="1:5" ht="16.899999999999999" customHeight="1" x14ac:dyDescent="0.15">
      <c r="A334" s="515">
        <v>172113</v>
      </c>
      <c r="B334" s="516" t="s">
        <v>867</v>
      </c>
      <c r="C334" s="595">
        <v>1</v>
      </c>
      <c r="D334" s="78" t="s">
        <v>76</v>
      </c>
      <c r="E334" s="79">
        <v>0</v>
      </c>
    </row>
    <row r="335" spans="1:5" ht="16.899999999999999" customHeight="1" x14ac:dyDescent="0.15">
      <c r="A335" s="515">
        <v>172311</v>
      </c>
      <c r="B335" s="516" t="s">
        <v>868</v>
      </c>
      <c r="C335" s="595">
        <v>1</v>
      </c>
      <c r="D335" s="78" t="s">
        <v>76</v>
      </c>
      <c r="E335" s="79">
        <v>0</v>
      </c>
    </row>
    <row r="336" spans="1:5" ht="16.899999999999999" customHeight="1" x14ac:dyDescent="0.15">
      <c r="A336" s="515">
        <v>172314</v>
      </c>
      <c r="B336" s="516" t="s">
        <v>869</v>
      </c>
      <c r="C336" s="595">
        <v>1</v>
      </c>
      <c r="D336" s="78" t="s">
        <v>76</v>
      </c>
      <c r="E336" s="79">
        <v>0</v>
      </c>
    </row>
    <row r="337" spans="1:5" ht="16.899999999999999" customHeight="1" thickBot="1" x14ac:dyDescent="0.2">
      <c r="A337" s="524">
        <v>172319</v>
      </c>
      <c r="B337" s="525" t="s">
        <v>870</v>
      </c>
      <c r="C337" s="582">
        <v>1</v>
      </c>
      <c r="D337" s="92" t="s">
        <v>76</v>
      </c>
      <c r="E337" s="93">
        <v>0</v>
      </c>
    </row>
    <row r="340" spans="1:5" ht="16.899999999999999" customHeight="1" thickBot="1" x14ac:dyDescent="0.2">
      <c r="E340" s="576" t="s">
        <v>63</v>
      </c>
    </row>
    <row r="341" spans="1:5" ht="16.899999999999999" customHeight="1" x14ac:dyDescent="0.15">
      <c r="A341" s="723" t="s">
        <v>585</v>
      </c>
      <c r="B341" s="730" t="s">
        <v>586</v>
      </c>
      <c r="C341" s="723" t="s">
        <v>587</v>
      </c>
      <c r="D341" s="727" t="s">
        <v>588</v>
      </c>
      <c r="E341" s="728" t="s">
        <v>589</v>
      </c>
    </row>
    <row r="342" spans="1:5" ht="16.899999999999999" customHeight="1" x14ac:dyDescent="0.15">
      <c r="A342" s="685"/>
      <c r="B342" s="687"/>
      <c r="C342" s="685"/>
      <c r="D342" s="686"/>
      <c r="E342" s="687"/>
    </row>
    <row r="343" spans="1:5" ht="16.899999999999999" customHeight="1" thickBot="1" x14ac:dyDescent="0.2">
      <c r="A343" s="629"/>
      <c r="B343" s="688"/>
      <c r="C343" s="629"/>
      <c r="D343" s="657"/>
      <c r="E343" s="688"/>
    </row>
    <row r="344" spans="1:5" ht="16.899999999999999" customHeight="1" x14ac:dyDescent="0.15">
      <c r="A344" s="515">
        <v>172931</v>
      </c>
      <c r="B344" s="516" t="s">
        <v>871</v>
      </c>
      <c r="C344" s="595">
        <v>1</v>
      </c>
      <c r="D344" s="78" t="s">
        <v>76</v>
      </c>
      <c r="E344" s="79">
        <v>0</v>
      </c>
    </row>
    <row r="345" spans="1:5" ht="16.899999999999999" customHeight="1" x14ac:dyDescent="0.15">
      <c r="A345" s="515">
        <v>172949</v>
      </c>
      <c r="B345" s="516" t="s">
        <v>872</v>
      </c>
      <c r="C345" s="595">
        <v>5</v>
      </c>
      <c r="D345" s="78">
        <v>805989</v>
      </c>
      <c r="E345" s="79">
        <v>0</v>
      </c>
    </row>
    <row r="346" spans="1:5" ht="16.899999999999999" customHeight="1" x14ac:dyDescent="0.15">
      <c r="A346" s="515">
        <v>173319</v>
      </c>
      <c r="B346" s="516" t="s">
        <v>873</v>
      </c>
      <c r="C346" s="595">
        <v>1</v>
      </c>
      <c r="D346" s="78" t="s">
        <v>76</v>
      </c>
      <c r="E346" s="79">
        <v>0</v>
      </c>
    </row>
    <row r="347" spans="1:5" ht="16.899999999999999" customHeight="1" x14ac:dyDescent="0.15">
      <c r="A347" s="515">
        <v>173524</v>
      </c>
      <c r="B347" s="516" t="s">
        <v>874</v>
      </c>
      <c r="C347" s="595">
        <v>1</v>
      </c>
      <c r="D347" s="78" t="s">
        <v>76</v>
      </c>
      <c r="E347" s="79">
        <v>0</v>
      </c>
    </row>
    <row r="348" spans="1:5" ht="16.899999999999999" customHeight="1" x14ac:dyDescent="0.15">
      <c r="A348" s="515">
        <v>173539</v>
      </c>
      <c r="B348" s="516" t="s">
        <v>875</v>
      </c>
      <c r="C348" s="595">
        <v>2</v>
      </c>
      <c r="D348" s="78" t="s">
        <v>76</v>
      </c>
      <c r="E348" s="79">
        <v>0</v>
      </c>
    </row>
    <row r="349" spans="1:5" ht="16.899999999999999" customHeight="1" x14ac:dyDescent="0.15">
      <c r="A349" s="515">
        <v>173591</v>
      </c>
      <c r="B349" s="516" t="s">
        <v>876</v>
      </c>
      <c r="C349" s="595">
        <v>1</v>
      </c>
      <c r="D349" s="78">
        <v>0</v>
      </c>
      <c r="E349" s="79" t="s">
        <v>76</v>
      </c>
    </row>
    <row r="350" spans="1:5" ht="16.899999999999999" customHeight="1" x14ac:dyDescent="0.15">
      <c r="A350" s="515">
        <v>173919</v>
      </c>
      <c r="B350" s="516" t="s">
        <v>877</v>
      </c>
      <c r="C350" s="595">
        <v>1</v>
      </c>
      <c r="D350" s="78" t="s">
        <v>76</v>
      </c>
      <c r="E350" s="79">
        <v>0</v>
      </c>
    </row>
    <row r="351" spans="1:5" ht="16.899999999999999" customHeight="1" x14ac:dyDescent="0.15">
      <c r="A351" s="515">
        <v>173939</v>
      </c>
      <c r="B351" s="516" t="s">
        <v>878</v>
      </c>
      <c r="C351" s="595">
        <v>1</v>
      </c>
      <c r="D351" s="78" t="s">
        <v>76</v>
      </c>
      <c r="E351" s="79">
        <v>0</v>
      </c>
    </row>
    <row r="352" spans="1:5" ht="16.899999999999999" customHeight="1" x14ac:dyDescent="0.15">
      <c r="A352" s="515">
        <v>173949</v>
      </c>
      <c r="B352" s="516" t="s">
        <v>879</v>
      </c>
      <c r="C352" s="595">
        <v>2</v>
      </c>
      <c r="D352" s="78" t="s">
        <v>76</v>
      </c>
      <c r="E352" s="79">
        <v>0</v>
      </c>
    </row>
    <row r="353" spans="1:5" ht="16.899999999999999" customHeight="1" x14ac:dyDescent="0.15">
      <c r="A353" s="515">
        <v>174113</v>
      </c>
      <c r="B353" s="516" t="s">
        <v>880</v>
      </c>
      <c r="C353" s="595">
        <v>1</v>
      </c>
      <c r="D353" s="78" t="s">
        <v>76</v>
      </c>
      <c r="E353" s="79">
        <v>0</v>
      </c>
    </row>
    <row r="354" spans="1:5" ht="16.899999999999999" customHeight="1" x14ac:dyDescent="0.15">
      <c r="A354" s="515">
        <v>174211</v>
      </c>
      <c r="B354" s="516" t="s">
        <v>881</v>
      </c>
      <c r="C354" s="595">
        <v>1</v>
      </c>
      <c r="D354" s="78" t="s">
        <v>76</v>
      </c>
      <c r="E354" s="79">
        <v>0</v>
      </c>
    </row>
    <row r="355" spans="1:5" ht="16.899999999999999" customHeight="1" x14ac:dyDescent="0.15">
      <c r="A355" s="515">
        <v>174212</v>
      </c>
      <c r="B355" s="516" t="s">
        <v>882</v>
      </c>
      <c r="C355" s="595">
        <v>1</v>
      </c>
      <c r="D355" s="78" t="s">
        <v>76</v>
      </c>
      <c r="E355" s="79">
        <v>0</v>
      </c>
    </row>
    <row r="356" spans="1:5" ht="16.899999999999999" customHeight="1" x14ac:dyDescent="0.15">
      <c r="A356" s="515">
        <v>175225</v>
      </c>
      <c r="B356" s="516" t="s">
        <v>883</v>
      </c>
      <c r="C356" s="595">
        <v>1</v>
      </c>
      <c r="D356" s="78" t="s">
        <v>76</v>
      </c>
      <c r="E356" s="79">
        <v>0</v>
      </c>
    </row>
    <row r="357" spans="1:5" ht="16.899999999999999" customHeight="1" x14ac:dyDescent="0.15">
      <c r="A357" s="515">
        <v>175414</v>
      </c>
      <c r="B357" s="516" t="s">
        <v>884</v>
      </c>
      <c r="C357" s="595">
        <v>1</v>
      </c>
      <c r="D357" s="78" t="s">
        <v>76</v>
      </c>
      <c r="E357" s="79">
        <v>0</v>
      </c>
    </row>
    <row r="358" spans="1:5" ht="16.899999999999999" customHeight="1" x14ac:dyDescent="0.15">
      <c r="A358" s="515">
        <v>176111</v>
      </c>
      <c r="B358" s="516" t="s">
        <v>885</v>
      </c>
      <c r="C358" s="595">
        <v>1</v>
      </c>
      <c r="D358" s="78" t="s">
        <v>76</v>
      </c>
      <c r="E358" s="79">
        <v>0</v>
      </c>
    </row>
    <row r="359" spans="1:5" ht="16.899999999999999" customHeight="1" x14ac:dyDescent="0.15">
      <c r="A359" s="515">
        <v>176211</v>
      </c>
      <c r="B359" s="516" t="s">
        <v>886</v>
      </c>
      <c r="C359" s="595">
        <v>3</v>
      </c>
      <c r="D359" s="78">
        <v>1694169</v>
      </c>
      <c r="E359" s="79">
        <v>0</v>
      </c>
    </row>
    <row r="360" spans="1:5" ht="16.899999999999999" customHeight="1" x14ac:dyDescent="0.15">
      <c r="A360" s="515">
        <v>176311</v>
      </c>
      <c r="B360" s="516" t="s">
        <v>887</v>
      </c>
      <c r="C360" s="595">
        <v>1</v>
      </c>
      <c r="D360" s="78" t="s">
        <v>76</v>
      </c>
      <c r="E360" s="79">
        <v>0</v>
      </c>
    </row>
    <row r="361" spans="1:5" ht="16.899999999999999" customHeight="1" x14ac:dyDescent="0.15">
      <c r="A361" s="515">
        <v>176411</v>
      </c>
      <c r="B361" s="516" t="s">
        <v>888</v>
      </c>
      <c r="C361" s="595">
        <v>2</v>
      </c>
      <c r="D361" s="78" t="s">
        <v>76</v>
      </c>
      <c r="E361" s="79">
        <v>0</v>
      </c>
    </row>
    <row r="362" spans="1:5" ht="16.899999999999999" customHeight="1" x14ac:dyDescent="0.15">
      <c r="A362" s="515">
        <v>176491</v>
      </c>
      <c r="B362" s="516" t="s">
        <v>889</v>
      </c>
      <c r="C362" s="595">
        <v>2</v>
      </c>
      <c r="D362" s="78">
        <v>0</v>
      </c>
      <c r="E362" s="79" t="s">
        <v>76</v>
      </c>
    </row>
    <row r="363" spans="1:5" ht="16.899999999999999" customHeight="1" x14ac:dyDescent="0.15">
      <c r="A363" s="515">
        <v>176511</v>
      </c>
      <c r="B363" s="516" t="s">
        <v>890</v>
      </c>
      <c r="C363" s="595">
        <v>1</v>
      </c>
      <c r="D363" s="78" t="s">
        <v>76</v>
      </c>
      <c r="E363" s="79">
        <v>0</v>
      </c>
    </row>
    <row r="364" spans="1:5" ht="16.899999999999999" customHeight="1" x14ac:dyDescent="0.15">
      <c r="A364" s="515">
        <v>177116</v>
      </c>
      <c r="B364" s="516" t="s">
        <v>891</v>
      </c>
      <c r="C364" s="595">
        <v>1</v>
      </c>
      <c r="D364" s="78" t="s">
        <v>76</v>
      </c>
      <c r="E364" s="79">
        <v>0</v>
      </c>
    </row>
    <row r="365" spans="1:5" ht="16.899999999999999" customHeight="1" x14ac:dyDescent="0.15">
      <c r="A365" s="515">
        <v>177119</v>
      </c>
      <c r="B365" s="516" t="s">
        <v>892</v>
      </c>
      <c r="C365" s="595">
        <v>1</v>
      </c>
      <c r="D365" s="78" t="s">
        <v>76</v>
      </c>
      <c r="E365" s="79">
        <v>0</v>
      </c>
    </row>
    <row r="366" spans="1:5" ht="16.899999999999999" customHeight="1" x14ac:dyDescent="0.15">
      <c r="A366" s="515">
        <v>177213</v>
      </c>
      <c r="B366" s="516" t="s">
        <v>893</v>
      </c>
      <c r="C366" s="595">
        <v>1</v>
      </c>
      <c r="D366" s="78" t="s">
        <v>76</v>
      </c>
      <c r="E366" s="79">
        <v>0</v>
      </c>
    </row>
    <row r="367" spans="1:5" ht="16.899999999999999" customHeight="1" x14ac:dyDescent="0.15">
      <c r="A367" s="515">
        <v>177919</v>
      </c>
      <c r="B367" s="516" t="s">
        <v>894</v>
      </c>
      <c r="C367" s="595">
        <v>1</v>
      </c>
      <c r="D367" s="78" t="s">
        <v>76</v>
      </c>
      <c r="E367" s="79">
        <v>0</v>
      </c>
    </row>
    <row r="368" spans="1:5" ht="16.899999999999999" customHeight="1" x14ac:dyDescent="0.15">
      <c r="A368" s="515">
        <v>179111</v>
      </c>
      <c r="B368" s="516" t="s">
        <v>895</v>
      </c>
      <c r="C368" s="595">
        <v>1</v>
      </c>
      <c r="D368" s="78" t="s">
        <v>76</v>
      </c>
      <c r="E368" s="79">
        <v>0</v>
      </c>
    </row>
    <row r="369" spans="1:5" ht="16.899999999999999" customHeight="1" x14ac:dyDescent="0.15">
      <c r="A369" s="515">
        <v>179119</v>
      </c>
      <c r="B369" s="516" t="s">
        <v>896</v>
      </c>
      <c r="C369" s="595">
        <v>1</v>
      </c>
      <c r="D369" s="78" t="s">
        <v>76</v>
      </c>
      <c r="E369" s="79">
        <v>0</v>
      </c>
    </row>
    <row r="370" spans="1:5" ht="16.899999999999999" customHeight="1" x14ac:dyDescent="0.15">
      <c r="A370" s="515">
        <v>179229</v>
      </c>
      <c r="B370" s="516" t="s">
        <v>897</v>
      </c>
      <c r="C370" s="595">
        <v>1</v>
      </c>
      <c r="D370" s="78" t="s">
        <v>76</v>
      </c>
      <c r="E370" s="79">
        <v>0</v>
      </c>
    </row>
    <row r="371" spans="1:5" ht="16.899999999999999" customHeight="1" x14ac:dyDescent="0.15">
      <c r="A371" s="515">
        <v>179612</v>
      </c>
      <c r="B371" s="516" t="s">
        <v>898</v>
      </c>
      <c r="C371" s="595">
        <v>1</v>
      </c>
      <c r="D371" s="78" t="s">
        <v>76</v>
      </c>
      <c r="E371" s="79">
        <v>0</v>
      </c>
    </row>
    <row r="372" spans="1:5" ht="16.899999999999999" customHeight="1" x14ac:dyDescent="0.15">
      <c r="A372" s="515">
        <v>179711</v>
      </c>
      <c r="B372" s="516" t="s">
        <v>899</v>
      </c>
      <c r="C372" s="595">
        <v>1</v>
      </c>
      <c r="D372" s="78" t="s">
        <v>76</v>
      </c>
      <c r="E372" s="79">
        <v>0</v>
      </c>
    </row>
    <row r="373" spans="1:5" ht="16.899999999999999" customHeight="1" x14ac:dyDescent="0.15">
      <c r="A373" s="515">
        <v>179919</v>
      </c>
      <c r="B373" s="516" t="s">
        <v>900</v>
      </c>
      <c r="C373" s="595">
        <v>2</v>
      </c>
      <c r="D373" s="78" t="s">
        <v>76</v>
      </c>
      <c r="E373" s="79">
        <v>0</v>
      </c>
    </row>
    <row r="374" spans="1:5" ht="16.899999999999999" customHeight="1" thickBot="1" x14ac:dyDescent="0.2">
      <c r="A374" s="515"/>
      <c r="B374" s="516"/>
      <c r="C374" s="595"/>
      <c r="D374" s="78"/>
      <c r="E374" s="79"/>
    </row>
    <row r="375" spans="1:5" ht="16.899999999999999" customHeight="1" x14ac:dyDescent="0.15">
      <c r="A375" s="596">
        <v>18</v>
      </c>
      <c r="B375" s="584" t="s">
        <v>429</v>
      </c>
      <c r="C375" s="585">
        <v>9</v>
      </c>
      <c r="D375" s="586">
        <v>360136</v>
      </c>
      <c r="E375" s="587">
        <v>0</v>
      </c>
    </row>
    <row r="376" spans="1:5" ht="16.899999999999999" customHeight="1" x14ac:dyDescent="0.15">
      <c r="A376" s="515">
        <v>184111</v>
      </c>
      <c r="B376" s="516" t="s">
        <v>901</v>
      </c>
      <c r="C376" s="595">
        <v>8</v>
      </c>
      <c r="D376" s="78" t="s">
        <v>76</v>
      </c>
      <c r="E376" s="79">
        <v>0</v>
      </c>
    </row>
    <row r="377" spans="1:5" ht="16.899999999999999" customHeight="1" x14ac:dyDescent="0.15">
      <c r="A377" s="515">
        <v>189919</v>
      </c>
      <c r="B377" s="516" t="s">
        <v>902</v>
      </c>
      <c r="C377" s="595">
        <v>1</v>
      </c>
      <c r="D377" s="78" t="s">
        <v>76</v>
      </c>
      <c r="E377" s="79">
        <v>0</v>
      </c>
    </row>
    <row r="378" spans="1:5" ht="16.899999999999999" customHeight="1" thickBot="1" x14ac:dyDescent="0.2">
      <c r="A378" s="515"/>
      <c r="B378" s="516"/>
      <c r="C378" s="595"/>
      <c r="D378" s="78"/>
      <c r="E378" s="79"/>
    </row>
    <row r="379" spans="1:5" ht="16.899999999999999" customHeight="1" x14ac:dyDescent="0.15">
      <c r="A379" s="596">
        <v>19</v>
      </c>
      <c r="B379" s="601" t="s">
        <v>432</v>
      </c>
      <c r="C379" s="585">
        <v>92</v>
      </c>
      <c r="D379" s="586">
        <v>3671269</v>
      </c>
      <c r="E379" s="587">
        <v>254923</v>
      </c>
    </row>
    <row r="380" spans="1:5" ht="16.899999999999999" customHeight="1" x14ac:dyDescent="0.15">
      <c r="A380" s="515">
        <v>191291</v>
      </c>
      <c r="B380" s="516" t="s">
        <v>903</v>
      </c>
      <c r="C380" s="606">
        <v>1</v>
      </c>
      <c r="D380" s="559">
        <v>0</v>
      </c>
      <c r="E380" s="560" t="s">
        <v>76</v>
      </c>
    </row>
    <row r="381" spans="1:5" ht="16.899999999999999" customHeight="1" x14ac:dyDescent="0.15">
      <c r="A381" s="515">
        <v>191311</v>
      </c>
      <c r="B381" s="516" t="s">
        <v>904</v>
      </c>
      <c r="C381" s="595">
        <v>1</v>
      </c>
      <c r="D381" s="78" t="s">
        <v>76</v>
      </c>
      <c r="E381" s="79">
        <v>0</v>
      </c>
    </row>
    <row r="382" spans="1:5" ht="16.899999999999999" customHeight="1" x14ac:dyDescent="0.15">
      <c r="A382" s="515">
        <v>191391</v>
      </c>
      <c r="B382" s="516" t="s">
        <v>905</v>
      </c>
      <c r="C382" s="595">
        <v>4</v>
      </c>
      <c r="D382" s="78">
        <v>0</v>
      </c>
      <c r="E382" s="79">
        <v>30974</v>
      </c>
    </row>
    <row r="383" spans="1:5" ht="16.899999999999999" customHeight="1" x14ac:dyDescent="0.15">
      <c r="A383" s="515">
        <v>191419</v>
      </c>
      <c r="B383" s="516" t="s">
        <v>906</v>
      </c>
      <c r="C383" s="595">
        <v>1</v>
      </c>
      <c r="D383" s="78" t="s">
        <v>76</v>
      </c>
      <c r="E383" s="79">
        <v>0</v>
      </c>
    </row>
    <row r="384" spans="1:5" ht="16.899999999999999" customHeight="1" x14ac:dyDescent="0.15">
      <c r="A384" s="515">
        <v>191491</v>
      </c>
      <c r="B384" s="516" t="s">
        <v>907</v>
      </c>
      <c r="C384" s="595">
        <v>2</v>
      </c>
      <c r="D384" s="78">
        <v>0</v>
      </c>
      <c r="E384" s="79" t="s">
        <v>76</v>
      </c>
    </row>
    <row r="385" spans="1:5" ht="16.899999999999999" customHeight="1" x14ac:dyDescent="0.15">
      <c r="A385" s="515">
        <v>191511</v>
      </c>
      <c r="B385" s="516" t="s">
        <v>908</v>
      </c>
      <c r="C385" s="595">
        <v>6</v>
      </c>
      <c r="D385" s="78">
        <v>299162</v>
      </c>
      <c r="E385" s="79">
        <v>0</v>
      </c>
    </row>
    <row r="386" spans="1:5" ht="16.899999999999999" customHeight="1" x14ac:dyDescent="0.15">
      <c r="A386" s="515">
        <v>191591</v>
      </c>
      <c r="B386" s="516" t="s">
        <v>909</v>
      </c>
      <c r="C386" s="595">
        <v>7</v>
      </c>
      <c r="D386" s="78">
        <v>0</v>
      </c>
      <c r="E386" s="79">
        <v>53697</v>
      </c>
    </row>
    <row r="387" spans="1:5" ht="16.899999999999999" customHeight="1" x14ac:dyDescent="0.15">
      <c r="A387" s="515">
        <v>192111</v>
      </c>
      <c r="B387" s="516" t="s">
        <v>910</v>
      </c>
      <c r="C387" s="595">
        <v>3</v>
      </c>
      <c r="D387" s="78">
        <v>250529</v>
      </c>
      <c r="E387" s="79">
        <v>0</v>
      </c>
    </row>
    <row r="388" spans="1:5" ht="16.899999999999999" customHeight="1" x14ac:dyDescent="0.15">
      <c r="A388" s="515">
        <v>192191</v>
      </c>
      <c r="B388" s="516" t="s">
        <v>911</v>
      </c>
      <c r="C388" s="595">
        <v>1</v>
      </c>
      <c r="D388" s="78">
        <v>0</v>
      </c>
      <c r="E388" s="79" t="s">
        <v>76</v>
      </c>
    </row>
    <row r="389" spans="1:5" ht="16.899999999999999" customHeight="1" x14ac:dyDescent="0.15">
      <c r="A389" s="515">
        <v>192211</v>
      </c>
      <c r="B389" s="516" t="s">
        <v>912</v>
      </c>
      <c r="C389" s="595">
        <v>1</v>
      </c>
      <c r="D389" s="78" t="s">
        <v>76</v>
      </c>
      <c r="E389" s="79">
        <v>0</v>
      </c>
    </row>
    <row r="390" spans="1:5" ht="16.899999999999999" customHeight="1" x14ac:dyDescent="0.15">
      <c r="A390" s="515">
        <v>192411</v>
      </c>
      <c r="B390" s="413" t="s">
        <v>913</v>
      </c>
      <c r="C390" s="595">
        <v>1</v>
      </c>
      <c r="D390" s="78" t="s">
        <v>76</v>
      </c>
      <c r="E390" s="79">
        <v>0</v>
      </c>
    </row>
    <row r="391" spans="1:5" ht="16.899999999999999" customHeight="1" x14ac:dyDescent="0.15">
      <c r="A391" s="515">
        <v>192511</v>
      </c>
      <c r="B391" s="413" t="s">
        <v>914</v>
      </c>
      <c r="C391" s="595">
        <v>11</v>
      </c>
      <c r="D391" s="78">
        <v>268075</v>
      </c>
      <c r="E391" s="79">
        <v>0</v>
      </c>
    </row>
    <row r="392" spans="1:5" ht="16.899999999999999" customHeight="1" x14ac:dyDescent="0.15">
      <c r="A392" s="607">
        <v>192591</v>
      </c>
      <c r="B392" s="608" t="s">
        <v>915</v>
      </c>
      <c r="C392" s="595">
        <v>10</v>
      </c>
      <c r="D392" s="78">
        <v>0</v>
      </c>
      <c r="E392" s="79">
        <v>53605</v>
      </c>
    </row>
    <row r="393" spans="1:5" ht="16.899999999999999" customHeight="1" thickBot="1" x14ac:dyDescent="0.2">
      <c r="A393" s="524">
        <v>193111</v>
      </c>
      <c r="B393" s="525" t="s">
        <v>916</v>
      </c>
      <c r="C393" s="582">
        <v>5</v>
      </c>
      <c r="D393" s="92">
        <v>219038</v>
      </c>
      <c r="E393" s="93">
        <v>0</v>
      </c>
    </row>
    <row r="394" spans="1:5" ht="16.899999999999999" customHeight="1" x14ac:dyDescent="0.15">
      <c r="A394" s="530"/>
      <c r="B394" s="413"/>
      <c r="C394" s="600"/>
      <c r="D394" s="80"/>
      <c r="E394" s="80"/>
    </row>
    <row r="396" spans="1:5" ht="16.899999999999999" customHeight="1" thickBot="1" x14ac:dyDescent="0.2">
      <c r="E396" s="576" t="s">
        <v>63</v>
      </c>
    </row>
    <row r="397" spans="1:5" ht="16.899999999999999" customHeight="1" x14ac:dyDescent="0.15">
      <c r="A397" s="723" t="s">
        <v>585</v>
      </c>
      <c r="B397" s="730" t="s">
        <v>586</v>
      </c>
      <c r="C397" s="723" t="s">
        <v>587</v>
      </c>
      <c r="D397" s="727" t="s">
        <v>588</v>
      </c>
      <c r="E397" s="728" t="s">
        <v>589</v>
      </c>
    </row>
    <row r="398" spans="1:5" ht="16.899999999999999" customHeight="1" x14ac:dyDescent="0.15">
      <c r="A398" s="685"/>
      <c r="B398" s="687"/>
      <c r="C398" s="685"/>
      <c r="D398" s="686"/>
      <c r="E398" s="687"/>
    </row>
    <row r="399" spans="1:5" ht="16.899999999999999" customHeight="1" thickBot="1" x14ac:dyDescent="0.2">
      <c r="A399" s="629"/>
      <c r="B399" s="688"/>
      <c r="C399" s="629"/>
      <c r="D399" s="657"/>
      <c r="E399" s="688"/>
    </row>
    <row r="400" spans="1:5" ht="16.899999999999999" customHeight="1" x14ac:dyDescent="0.15">
      <c r="A400" s="515">
        <v>193113</v>
      </c>
      <c r="B400" s="516" t="s">
        <v>917</v>
      </c>
      <c r="C400" s="595">
        <v>2</v>
      </c>
      <c r="D400" s="78" t="s">
        <v>76</v>
      </c>
      <c r="E400" s="79">
        <v>0</v>
      </c>
    </row>
    <row r="401" spans="1:5" ht="16.899999999999999" customHeight="1" x14ac:dyDescent="0.15">
      <c r="A401" s="515">
        <v>193119</v>
      </c>
      <c r="B401" s="516" t="s">
        <v>918</v>
      </c>
      <c r="C401" s="595">
        <v>3</v>
      </c>
      <c r="D401" s="78">
        <v>191183</v>
      </c>
      <c r="E401" s="79">
        <v>0</v>
      </c>
    </row>
    <row r="402" spans="1:5" ht="16.899999999999999" customHeight="1" x14ac:dyDescent="0.15">
      <c r="A402" s="515">
        <v>193191</v>
      </c>
      <c r="B402" s="516" t="s">
        <v>919</v>
      </c>
      <c r="C402" s="595">
        <v>1</v>
      </c>
      <c r="D402" s="78">
        <v>0</v>
      </c>
      <c r="E402" s="79" t="s">
        <v>76</v>
      </c>
    </row>
    <row r="403" spans="1:5" ht="16.899999999999999" customHeight="1" x14ac:dyDescent="0.15">
      <c r="A403" s="515">
        <v>193211</v>
      </c>
      <c r="B403" s="516" t="s">
        <v>920</v>
      </c>
      <c r="C403" s="595">
        <v>2</v>
      </c>
      <c r="D403" s="78" t="s">
        <v>76</v>
      </c>
      <c r="E403" s="79">
        <v>0</v>
      </c>
    </row>
    <row r="404" spans="1:5" ht="16.899999999999999" customHeight="1" x14ac:dyDescent="0.15">
      <c r="A404" s="515">
        <v>193291</v>
      </c>
      <c r="B404" s="516" t="s">
        <v>921</v>
      </c>
      <c r="C404" s="595">
        <v>2</v>
      </c>
      <c r="D404" s="78">
        <v>0</v>
      </c>
      <c r="E404" s="79" t="s">
        <v>76</v>
      </c>
    </row>
    <row r="405" spans="1:5" ht="16.899999999999999" customHeight="1" x14ac:dyDescent="0.15">
      <c r="A405" s="515">
        <v>194111</v>
      </c>
      <c r="B405" s="516" t="s">
        <v>922</v>
      </c>
      <c r="C405" s="595">
        <v>2</v>
      </c>
      <c r="D405" s="78" t="s">
        <v>76</v>
      </c>
      <c r="E405" s="79">
        <v>0</v>
      </c>
    </row>
    <row r="406" spans="1:5" ht="16.899999999999999" customHeight="1" x14ac:dyDescent="0.15">
      <c r="A406" s="515">
        <v>194211</v>
      </c>
      <c r="B406" s="516" t="s">
        <v>923</v>
      </c>
      <c r="C406" s="595">
        <v>1</v>
      </c>
      <c r="D406" s="78" t="s">
        <v>76</v>
      </c>
      <c r="E406" s="79">
        <v>0</v>
      </c>
    </row>
    <row r="407" spans="1:5" ht="16.899999999999999" customHeight="1" x14ac:dyDescent="0.15">
      <c r="A407" s="515">
        <v>194391</v>
      </c>
      <c r="B407" s="516" t="s">
        <v>924</v>
      </c>
      <c r="C407" s="595">
        <v>2</v>
      </c>
      <c r="D407" s="78">
        <v>0</v>
      </c>
      <c r="E407" s="79" t="s">
        <v>76</v>
      </c>
    </row>
    <row r="408" spans="1:5" ht="16.899999999999999" customHeight="1" x14ac:dyDescent="0.15">
      <c r="A408" s="515">
        <v>194411</v>
      </c>
      <c r="B408" s="516" t="s">
        <v>925</v>
      </c>
      <c r="C408" s="595">
        <v>2</v>
      </c>
      <c r="D408" s="78" t="s">
        <v>76</v>
      </c>
      <c r="E408" s="79">
        <v>0</v>
      </c>
    </row>
    <row r="409" spans="1:5" ht="16.899999999999999" customHeight="1" x14ac:dyDescent="0.15">
      <c r="A409" s="515">
        <v>194491</v>
      </c>
      <c r="B409" s="516" t="s">
        <v>926</v>
      </c>
      <c r="C409" s="595">
        <v>1</v>
      </c>
      <c r="D409" s="78">
        <v>0</v>
      </c>
      <c r="E409" s="79" t="s">
        <v>76</v>
      </c>
    </row>
    <row r="410" spans="1:5" ht="16.899999999999999" customHeight="1" x14ac:dyDescent="0.15">
      <c r="A410" s="515">
        <v>194511</v>
      </c>
      <c r="B410" s="516" t="s">
        <v>927</v>
      </c>
      <c r="C410" s="595">
        <v>1</v>
      </c>
      <c r="D410" s="78" t="s">
        <v>76</v>
      </c>
      <c r="E410" s="79">
        <v>0</v>
      </c>
    </row>
    <row r="411" spans="1:5" ht="16.899999999999999" customHeight="1" x14ac:dyDescent="0.15">
      <c r="A411" s="515">
        <v>194591</v>
      </c>
      <c r="B411" s="516" t="s">
        <v>928</v>
      </c>
      <c r="C411" s="595">
        <v>1</v>
      </c>
      <c r="D411" s="78">
        <v>0</v>
      </c>
      <c r="E411" s="79" t="s">
        <v>76</v>
      </c>
    </row>
    <row r="412" spans="1:5" ht="16.899999999999999" customHeight="1" x14ac:dyDescent="0.15">
      <c r="A412" s="515">
        <v>195111</v>
      </c>
      <c r="B412" s="516" t="s">
        <v>929</v>
      </c>
      <c r="C412" s="595">
        <v>2</v>
      </c>
      <c r="D412" s="78" t="s">
        <v>76</v>
      </c>
      <c r="E412" s="79">
        <v>0</v>
      </c>
    </row>
    <row r="413" spans="1:5" ht="16.899999999999999" customHeight="1" x14ac:dyDescent="0.15">
      <c r="A413" s="515">
        <v>195112</v>
      </c>
      <c r="B413" s="516" t="s">
        <v>930</v>
      </c>
      <c r="C413" s="595">
        <v>1</v>
      </c>
      <c r="D413" s="78" t="s">
        <v>76</v>
      </c>
      <c r="E413" s="79">
        <v>0</v>
      </c>
    </row>
    <row r="414" spans="1:5" ht="16.899999999999999" customHeight="1" x14ac:dyDescent="0.15">
      <c r="A414" s="515">
        <v>195191</v>
      </c>
      <c r="B414" s="516" t="s">
        <v>931</v>
      </c>
      <c r="C414" s="595">
        <v>1</v>
      </c>
      <c r="D414" s="78">
        <v>0</v>
      </c>
      <c r="E414" s="79" t="s">
        <v>76</v>
      </c>
    </row>
    <row r="415" spans="1:5" ht="16.899999999999999" customHeight="1" x14ac:dyDescent="0.15">
      <c r="A415" s="515">
        <v>195211</v>
      </c>
      <c r="B415" s="516" t="s">
        <v>932</v>
      </c>
      <c r="C415" s="595">
        <v>1</v>
      </c>
      <c r="D415" s="78" t="s">
        <v>76</v>
      </c>
      <c r="E415" s="79">
        <v>0</v>
      </c>
    </row>
    <row r="416" spans="1:5" ht="16.899999999999999" customHeight="1" x14ac:dyDescent="0.15">
      <c r="A416" s="515">
        <v>195291</v>
      </c>
      <c r="B416" s="516" t="s">
        <v>933</v>
      </c>
      <c r="C416" s="595">
        <v>1</v>
      </c>
      <c r="D416" s="78">
        <v>0</v>
      </c>
      <c r="E416" s="79" t="s">
        <v>76</v>
      </c>
    </row>
    <row r="417" spans="1:5" ht="16.899999999999999" customHeight="1" x14ac:dyDescent="0.15">
      <c r="A417" s="515">
        <v>199211</v>
      </c>
      <c r="B417" s="516" t="s">
        <v>934</v>
      </c>
      <c r="C417" s="595">
        <v>3</v>
      </c>
      <c r="D417" s="78">
        <v>237342</v>
      </c>
      <c r="E417" s="79">
        <v>0</v>
      </c>
    </row>
    <row r="418" spans="1:5" ht="16.899999999999999" customHeight="1" x14ac:dyDescent="0.15">
      <c r="A418" s="515">
        <v>199219</v>
      </c>
      <c r="B418" s="516" t="s">
        <v>935</v>
      </c>
      <c r="C418" s="595">
        <v>2</v>
      </c>
      <c r="D418" s="78" t="s">
        <v>76</v>
      </c>
      <c r="E418" s="79">
        <v>0</v>
      </c>
    </row>
    <row r="419" spans="1:5" ht="16.899999999999999" customHeight="1" x14ac:dyDescent="0.15">
      <c r="A419" s="515">
        <v>199719</v>
      </c>
      <c r="B419" s="516" t="s">
        <v>936</v>
      </c>
      <c r="C419" s="595">
        <v>2</v>
      </c>
      <c r="D419" s="78" t="s">
        <v>76</v>
      </c>
      <c r="E419" s="79">
        <v>0</v>
      </c>
    </row>
    <row r="420" spans="1:5" ht="16.899999999999999" customHeight="1" x14ac:dyDescent="0.15">
      <c r="A420" s="515">
        <v>199791</v>
      </c>
      <c r="B420" s="516" t="s">
        <v>937</v>
      </c>
      <c r="C420" s="595">
        <v>1</v>
      </c>
      <c r="D420" s="78">
        <v>0</v>
      </c>
      <c r="E420" s="79" t="s">
        <v>76</v>
      </c>
    </row>
    <row r="421" spans="1:5" ht="16.899999999999999" customHeight="1" x14ac:dyDescent="0.15">
      <c r="A421" s="515">
        <v>199891</v>
      </c>
      <c r="B421" s="516" t="s">
        <v>938</v>
      </c>
      <c r="C421" s="595">
        <v>4</v>
      </c>
      <c r="D421" s="78">
        <v>0</v>
      </c>
      <c r="E421" s="79">
        <v>24388</v>
      </c>
    </row>
    <row r="422" spans="1:5" ht="16.899999999999999" customHeight="1" thickBot="1" x14ac:dyDescent="0.2">
      <c r="A422" s="515"/>
      <c r="B422" s="516"/>
      <c r="C422" s="595"/>
      <c r="D422" s="78"/>
      <c r="E422" s="79"/>
    </row>
    <row r="423" spans="1:5" ht="16.899999999999999" customHeight="1" x14ac:dyDescent="0.15">
      <c r="A423" s="596">
        <v>20</v>
      </c>
      <c r="B423" s="601" t="s">
        <v>219</v>
      </c>
      <c r="C423" s="585">
        <v>24</v>
      </c>
      <c r="D423" s="586">
        <v>6934176</v>
      </c>
      <c r="E423" s="587">
        <v>68611</v>
      </c>
    </row>
    <row r="424" spans="1:5" ht="16.899999999999999" customHeight="1" x14ac:dyDescent="0.15">
      <c r="A424" s="515">
        <v>201111</v>
      </c>
      <c r="B424" s="516" t="s">
        <v>939</v>
      </c>
      <c r="C424" s="595">
        <v>1</v>
      </c>
      <c r="D424" s="78" t="s">
        <v>76</v>
      </c>
      <c r="E424" s="79">
        <v>0</v>
      </c>
    </row>
    <row r="425" spans="1:5" ht="16.899999999999999" customHeight="1" x14ac:dyDescent="0.15">
      <c r="A425" s="515">
        <v>201112</v>
      </c>
      <c r="B425" s="516" t="s">
        <v>940</v>
      </c>
      <c r="C425" s="595">
        <v>1</v>
      </c>
      <c r="D425" s="78" t="s">
        <v>76</v>
      </c>
      <c r="E425" s="79">
        <v>0</v>
      </c>
    </row>
    <row r="426" spans="1:5" ht="16.899999999999999" customHeight="1" x14ac:dyDescent="0.15">
      <c r="A426" s="515">
        <v>201113</v>
      </c>
      <c r="B426" s="516" t="s">
        <v>941</v>
      </c>
      <c r="C426" s="595">
        <v>1</v>
      </c>
      <c r="D426" s="78" t="s">
        <v>76</v>
      </c>
      <c r="E426" s="79">
        <v>0</v>
      </c>
    </row>
    <row r="427" spans="1:5" ht="16.899999999999999" customHeight="1" x14ac:dyDescent="0.15">
      <c r="A427" s="515">
        <v>201115</v>
      </c>
      <c r="B427" s="516" t="s">
        <v>942</v>
      </c>
      <c r="C427" s="595">
        <v>2</v>
      </c>
      <c r="D427" s="78" t="s">
        <v>76</v>
      </c>
      <c r="E427" s="79">
        <v>0</v>
      </c>
    </row>
    <row r="428" spans="1:5" ht="16.899999999999999" customHeight="1" x14ac:dyDescent="0.15">
      <c r="A428" s="515">
        <v>201116</v>
      </c>
      <c r="B428" s="516" t="s">
        <v>943</v>
      </c>
      <c r="C428" s="595">
        <v>2</v>
      </c>
      <c r="D428" s="78" t="s">
        <v>76</v>
      </c>
      <c r="E428" s="79">
        <v>0</v>
      </c>
    </row>
    <row r="429" spans="1:5" ht="16.899999999999999" customHeight="1" x14ac:dyDescent="0.15">
      <c r="A429" s="515">
        <v>202112</v>
      </c>
      <c r="B429" s="516" t="s">
        <v>944</v>
      </c>
      <c r="C429" s="595">
        <v>1</v>
      </c>
      <c r="D429" s="78" t="s">
        <v>76</v>
      </c>
      <c r="E429" s="79">
        <v>0</v>
      </c>
    </row>
    <row r="430" spans="1:5" ht="16.899999999999999" customHeight="1" x14ac:dyDescent="0.15">
      <c r="A430" s="515">
        <v>202191</v>
      </c>
      <c r="B430" s="516" t="s">
        <v>945</v>
      </c>
      <c r="C430" s="595">
        <v>5</v>
      </c>
      <c r="D430" s="78">
        <v>0</v>
      </c>
      <c r="E430" s="79">
        <v>16971</v>
      </c>
    </row>
    <row r="431" spans="1:5" ht="16.899999999999999" customHeight="1" x14ac:dyDescent="0.15">
      <c r="A431" s="515">
        <v>203313</v>
      </c>
      <c r="B431" s="516" t="s">
        <v>946</v>
      </c>
      <c r="C431" s="595">
        <v>2</v>
      </c>
      <c r="D431" s="78" t="s">
        <v>76</v>
      </c>
      <c r="E431" s="79">
        <v>0</v>
      </c>
    </row>
    <row r="432" spans="1:5" ht="16.899999999999999" customHeight="1" x14ac:dyDescent="0.15">
      <c r="A432" s="515">
        <v>203329</v>
      </c>
      <c r="B432" s="516" t="s">
        <v>947</v>
      </c>
      <c r="C432" s="595">
        <v>2</v>
      </c>
      <c r="D432" s="78" t="s">
        <v>76</v>
      </c>
      <c r="E432" s="79">
        <v>0</v>
      </c>
    </row>
    <row r="433" spans="1:5" ht="16.899999999999999" customHeight="1" x14ac:dyDescent="0.15">
      <c r="A433" s="515">
        <v>203391</v>
      </c>
      <c r="B433" s="516" t="s">
        <v>948</v>
      </c>
      <c r="C433" s="595">
        <v>2</v>
      </c>
      <c r="D433" s="78">
        <v>0</v>
      </c>
      <c r="E433" s="79" t="s">
        <v>76</v>
      </c>
    </row>
    <row r="434" spans="1:5" ht="16.899999999999999" customHeight="1" x14ac:dyDescent="0.15">
      <c r="A434" s="515">
        <v>209311</v>
      </c>
      <c r="B434" s="516" t="s">
        <v>949</v>
      </c>
      <c r="C434" s="595">
        <v>1</v>
      </c>
      <c r="D434" s="78" t="s">
        <v>76</v>
      </c>
      <c r="E434" s="79">
        <v>0</v>
      </c>
    </row>
    <row r="435" spans="1:5" ht="16.899999999999999" customHeight="1" x14ac:dyDescent="0.15">
      <c r="A435" s="515">
        <v>209319</v>
      </c>
      <c r="B435" s="516" t="s">
        <v>950</v>
      </c>
      <c r="C435" s="595">
        <v>1</v>
      </c>
      <c r="D435" s="78" t="s">
        <v>76</v>
      </c>
      <c r="E435" s="79">
        <v>0</v>
      </c>
    </row>
    <row r="436" spans="1:5" ht="16.899999999999999" customHeight="1" x14ac:dyDescent="0.15">
      <c r="A436" s="515">
        <v>209391</v>
      </c>
      <c r="B436" s="516" t="s">
        <v>951</v>
      </c>
      <c r="C436" s="595">
        <v>1</v>
      </c>
      <c r="D436" s="78">
        <v>0</v>
      </c>
      <c r="E436" s="79" t="s">
        <v>76</v>
      </c>
    </row>
    <row r="437" spans="1:5" ht="16.899999999999999" customHeight="1" x14ac:dyDescent="0.15">
      <c r="A437" s="515">
        <v>209919</v>
      </c>
      <c r="B437" s="516" t="s">
        <v>952</v>
      </c>
      <c r="C437" s="595">
        <v>2</v>
      </c>
      <c r="D437" s="78" t="s">
        <v>76</v>
      </c>
      <c r="E437" s="79">
        <v>0</v>
      </c>
    </row>
    <row r="438" spans="1:5" ht="16.899999999999999" customHeight="1" thickBot="1" x14ac:dyDescent="0.2">
      <c r="A438" s="515"/>
      <c r="B438" s="516"/>
      <c r="C438" s="595"/>
      <c r="D438" s="78"/>
      <c r="E438" s="79"/>
    </row>
    <row r="439" spans="1:5" ht="16.899999999999999" customHeight="1" x14ac:dyDescent="0.15">
      <c r="A439" s="596">
        <v>21</v>
      </c>
      <c r="B439" s="601" t="s">
        <v>220</v>
      </c>
      <c r="C439" s="585">
        <v>3</v>
      </c>
      <c r="D439" s="586" t="s">
        <v>66</v>
      </c>
      <c r="E439" s="587" t="s">
        <v>66</v>
      </c>
    </row>
    <row r="440" spans="1:5" ht="17.45" customHeight="1" x14ac:dyDescent="0.15">
      <c r="A440" s="515">
        <v>211111</v>
      </c>
      <c r="B440" s="516" t="s">
        <v>953</v>
      </c>
      <c r="C440" s="595">
        <v>1</v>
      </c>
      <c r="D440" s="78" t="s">
        <v>76</v>
      </c>
      <c r="E440" s="79">
        <v>0</v>
      </c>
    </row>
    <row r="441" spans="1:5" ht="16.899999999999999" customHeight="1" x14ac:dyDescent="0.15">
      <c r="A441" s="515">
        <v>211122</v>
      </c>
      <c r="B441" s="516" t="s">
        <v>954</v>
      </c>
      <c r="C441" s="595">
        <v>1</v>
      </c>
      <c r="D441" s="78" t="s">
        <v>76</v>
      </c>
      <c r="E441" s="79">
        <v>0</v>
      </c>
    </row>
    <row r="442" spans="1:5" ht="16.899999999999999" customHeight="1" x14ac:dyDescent="0.15">
      <c r="A442" s="515">
        <v>211191</v>
      </c>
      <c r="B442" s="516" t="s">
        <v>955</v>
      </c>
      <c r="C442" s="595">
        <v>1</v>
      </c>
      <c r="D442" s="78">
        <v>0</v>
      </c>
      <c r="E442" s="79" t="s">
        <v>76</v>
      </c>
    </row>
    <row r="443" spans="1:5" ht="16.899999999999999" customHeight="1" thickBot="1" x14ac:dyDescent="0.2">
      <c r="A443" s="515"/>
      <c r="B443" s="516"/>
      <c r="C443" s="595"/>
      <c r="D443" s="78"/>
      <c r="E443" s="79"/>
    </row>
    <row r="444" spans="1:5" ht="16.899999999999999" customHeight="1" x14ac:dyDescent="0.15">
      <c r="A444" s="596">
        <v>22</v>
      </c>
      <c r="B444" s="601" t="s">
        <v>457</v>
      </c>
      <c r="C444" s="585">
        <v>200</v>
      </c>
      <c r="D444" s="586">
        <v>3783133</v>
      </c>
      <c r="E444" s="587">
        <v>161388</v>
      </c>
    </row>
    <row r="445" spans="1:5" ht="16.899999999999999" customHeight="1" x14ac:dyDescent="0.15">
      <c r="A445" s="609">
        <v>221219</v>
      </c>
      <c r="B445" s="610" t="s">
        <v>956</v>
      </c>
      <c r="C445" s="606">
        <v>2</v>
      </c>
      <c r="D445" s="559" t="s">
        <v>76</v>
      </c>
      <c r="E445" s="560">
        <v>0</v>
      </c>
    </row>
    <row r="446" spans="1:5" ht="16.899999999999999" customHeight="1" x14ac:dyDescent="0.15">
      <c r="A446" s="515">
        <v>221391</v>
      </c>
      <c r="B446" s="516" t="s">
        <v>957</v>
      </c>
      <c r="C446" s="595">
        <v>1</v>
      </c>
      <c r="D446" s="78">
        <v>0</v>
      </c>
      <c r="E446" s="79" t="s">
        <v>76</v>
      </c>
    </row>
    <row r="447" spans="1:5" ht="16.899999999999999" customHeight="1" x14ac:dyDescent="0.15">
      <c r="A447" s="515">
        <v>221919</v>
      </c>
      <c r="B447" s="516" t="s">
        <v>958</v>
      </c>
      <c r="C447" s="595">
        <v>4</v>
      </c>
      <c r="D447" s="78">
        <v>140854</v>
      </c>
      <c r="E447" s="79">
        <v>0</v>
      </c>
    </row>
    <row r="448" spans="1:5" ht="16.899999999999999" customHeight="1" x14ac:dyDescent="0.15">
      <c r="A448" s="515">
        <v>222211</v>
      </c>
      <c r="B448" s="516" t="s">
        <v>959</v>
      </c>
      <c r="C448" s="595">
        <v>62</v>
      </c>
      <c r="D448" s="78">
        <v>1826793</v>
      </c>
      <c r="E448" s="79">
        <v>0</v>
      </c>
    </row>
    <row r="449" spans="1:5" ht="16.899999999999999" customHeight="1" thickBot="1" x14ac:dyDescent="0.2">
      <c r="A449" s="524">
        <v>222311</v>
      </c>
      <c r="B449" s="525" t="s">
        <v>960</v>
      </c>
      <c r="C449" s="582">
        <v>5</v>
      </c>
      <c r="D449" s="92">
        <v>47856</v>
      </c>
      <c r="E449" s="93">
        <v>0</v>
      </c>
    </row>
    <row r="452" spans="1:5" ht="16.899999999999999" customHeight="1" thickBot="1" x14ac:dyDescent="0.2">
      <c r="E452" s="576" t="s">
        <v>63</v>
      </c>
    </row>
    <row r="453" spans="1:5" ht="16.899999999999999" customHeight="1" x14ac:dyDescent="0.15">
      <c r="A453" s="723" t="s">
        <v>585</v>
      </c>
      <c r="B453" s="730" t="s">
        <v>586</v>
      </c>
      <c r="C453" s="723" t="s">
        <v>587</v>
      </c>
      <c r="D453" s="727" t="s">
        <v>588</v>
      </c>
      <c r="E453" s="728" t="s">
        <v>589</v>
      </c>
    </row>
    <row r="454" spans="1:5" ht="16.899999999999999" customHeight="1" x14ac:dyDescent="0.15">
      <c r="A454" s="685"/>
      <c r="B454" s="687"/>
      <c r="C454" s="685"/>
      <c r="D454" s="686"/>
      <c r="E454" s="687"/>
    </row>
    <row r="455" spans="1:5" ht="16.899999999999999" customHeight="1" thickBot="1" x14ac:dyDescent="0.2">
      <c r="A455" s="629"/>
      <c r="B455" s="688"/>
      <c r="C455" s="629"/>
      <c r="D455" s="657"/>
      <c r="E455" s="688"/>
    </row>
    <row r="456" spans="1:5" ht="16.899999999999999" customHeight="1" x14ac:dyDescent="0.15">
      <c r="A456" s="272">
        <v>222313</v>
      </c>
      <c r="B456" s="611" t="s">
        <v>961</v>
      </c>
      <c r="C456" s="595">
        <v>2</v>
      </c>
      <c r="D456" s="78" t="s">
        <v>76</v>
      </c>
      <c r="E456" s="79">
        <v>0</v>
      </c>
    </row>
    <row r="457" spans="1:5" ht="16.899999999999999" customHeight="1" x14ac:dyDescent="0.15">
      <c r="A457" s="515">
        <v>222315</v>
      </c>
      <c r="B457" s="516" t="s">
        <v>962</v>
      </c>
      <c r="C457" s="595">
        <v>9</v>
      </c>
      <c r="D457" s="78">
        <v>70594</v>
      </c>
      <c r="E457" s="79">
        <v>0</v>
      </c>
    </row>
    <row r="458" spans="1:5" ht="16.899999999999999" customHeight="1" x14ac:dyDescent="0.15">
      <c r="A458" s="515">
        <v>222316</v>
      </c>
      <c r="B458" s="516" t="s">
        <v>963</v>
      </c>
      <c r="C458" s="595">
        <v>21</v>
      </c>
      <c r="D458" s="78">
        <v>209469</v>
      </c>
      <c r="E458" s="79">
        <v>0</v>
      </c>
    </row>
    <row r="459" spans="1:5" ht="16.899999999999999" customHeight="1" x14ac:dyDescent="0.15">
      <c r="A459" s="515">
        <v>222317</v>
      </c>
      <c r="B459" s="516" t="s">
        <v>964</v>
      </c>
      <c r="C459" s="595">
        <v>17</v>
      </c>
      <c r="D459" s="78">
        <v>514441</v>
      </c>
      <c r="E459" s="79">
        <v>0</v>
      </c>
    </row>
    <row r="460" spans="1:5" ht="16.899999999999999" customHeight="1" x14ac:dyDescent="0.15">
      <c r="A460" s="515">
        <v>222318</v>
      </c>
      <c r="B460" s="516" t="s">
        <v>965</v>
      </c>
      <c r="C460" s="595">
        <v>1</v>
      </c>
      <c r="D460" s="78" t="s">
        <v>76</v>
      </c>
      <c r="E460" s="79">
        <v>0</v>
      </c>
    </row>
    <row r="461" spans="1:5" ht="16.899999999999999" customHeight="1" x14ac:dyDescent="0.15">
      <c r="A461" s="515">
        <v>222319</v>
      </c>
      <c r="B461" s="516" t="s">
        <v>966</v>
      </c>
      <c r="C461" s="595">
        <v>6</v>
      </c>
      <c r="D461" s="78">
        <v>104761</v>
      </c>
      <c r="E461" s="79">
        <v>0</v>
      </c>
    </row>
    <row r="462" spans="1:5" ht="16.899999999999999" customHeight="1" x14ac:dyDescent="0.15">
      <c r="A462" s="515">
        <v>222321</v>
      </c>
      <c r="B462" s="516" t="s">
        <v>967</v>
      </c>
      <c r="C462" s="595">
        <v>1</v>
      </c>
      <c r="D462" s="78" t="s">
        <v>76</v>
      </c>
      <c r="E462" s="79">
        <v>0</v>
      </c>
    </row>
    <row r="463" spans="1:5" ht="16.899999999999999" customHeight="1" x14ac:dyDescent="0.15">
      <c r="A463" s="515">
        <v>222921</v>
      </c>
      <c r="B463" s="516" t="s">
        <v>968</v>
      </c>
      <c r="C463" s="595">
        <v>9</v>
      </c>
      <c r="D463" s="78">
        <v>93483</v>
      </c>
      <c r="E463" s="79">
        <v>0</v>
      </c>
    </row>
    <row r="464" spans="1:5" ht="16.899999999999999" customHeight="1" x14ac:dyDescent="0.15">
      <c r="A464" s="515">
        <v>222929</v>
      </c>
      <c r="B464" s="516" t="s">
        <v>969</v>
      </c>
      <c r="C464" s="595">
        <v>3</v>
      </c>
      <c r="D464" s="78">
        <v>25087</v>
      </c>
      <c r="E464" s="79">
        <v>0</v>
      </c>
    </row>
    <row r="465" spans="1:5" ht="16.899999999999999" customHeight="1" x14ac:dyDescent="0.15">
      <c r="A465" s="515">
        <v>223111</v>
      </c>
      <c r="B465" s="516" t="s">
        <v>970</v>
      </c>
      <c r="C465" s="595">
        <v>3</v>
      </c>
      <c r="D465" s="78">
        <v>27137</v>
      </c>
      <c r="E465" s="79">
        <v>0</v>
      </c>
    </row>
    <row r="466" spans="1:5" ht="16.899999999999999" customHeight="1" x14ac:dyDescent="0.15">
      <c r="A466" s="515">
        <v>223211</v>
      </c>
      <c r="B466" s="516" t="s">
        <v>971</v>
      </c>
      <c r="C466" s="595">
        <v>1</v>
      </c>
      <c r="D466" s="78" t="s">
        <v>76</v>
      </c>
      <c r="E466" s="79">
        <v>0</v>
      </c>
    </row>
    <row r="467" spans="1:5" ht="16.899999999999999" customHeight="1" x14ac:dyDescent="0.15">
      <c r="A467" s="515">
        <v>224211</v>
      </c>
      <c r="B467" s="516" t="s">
        <v>972</v>
      </c>
      <c r="C467" s="595">
        <v>5</v>
      </c>
      <c r="D467" s="78">
        <v>5843</v>
      </c>
      <c r="E467" s="79">
        <v>0</v>
      </c>
    </row>
    <row r="468" spans="1:5" ht="16.899999999999999" customHeight="1" x14ac:dyDescent="0.15">
      <c r="A468" s="515">
        <v>224213</v>
      </c>
      <c r="B468" s="516" t="s">
        <v>973</v>
      </c>
      <c r="C468" s="595">
        <v>2</v>
      </c>
      <c r="D468" s="78" t="s">
        <v>76</v>
      </c>
      <c r="E468" s="79">
        <v>0</v>
      </c>
    </row>
    <row r="469" spans="1:5" ht="16.899999999999999" customHeight="1" x14ac:dyDescent="0.15">
      <c r="A469" s="515">
        <v>224311</v>
      </c>
      <c r="B469" s="516" t="s">
        <v>974</v>
      </c>
      <c r="C469" s="595">
        <v>4</v>
      </c>
      <c r="D469" s="78">
        <v>8851</v>
      </c>
      <c r="E469" s="79">
        <v>0</v>
      </c>
    </row>
    <row r="470" spans="1:5" ht="16.899999999999999" customHeight="1" x14ac:dyDescent="0.15">
      <c r="A470" s="515">
        <v>224491</v>
      </c>
      <c r="B470" s="516" t="s">
        <v>975</v>
      </c>
      <c r="C470" s="595">
        <v>4</v>
      </c>
      <c r="D470" s="78">
        <v>0</v>
      </c>
      <c r="E470" s="79">
        <v>85772</v>
      </c>
    </row>
    <row r="471" spans="1:5" ht="16.899999999999999" customHeight="1" x14ac:dyDescent="0.15">
      <c r="A471" s="515">
        <v>224512</v>
      </c>
      <c r="B471" s="516" t="s">
        <v>976</v>
      </c>
      <c r="C471" s="595">
        <v>1</v>
      </c>
      <c r="D471" s="78" t="s">
        <v>76</v>
      </c>
      <c r="E471" s="79">
        <v>0</v>
      </c>
    </row>
    <row r="472" spans="1:5" ht="16.899999999999999" customHeight="1" x14ac:dyDescent="0.15">
      <c r="A472" s="515">
        <v>224591</v>
      </c>
      <c r="B472" s="516" t="s">
        <v>977</v>
      </c>
      <c r="C472" s="595">
        <v>2</v>
      </c>
      <c r="D472" s="78">
        <v>0</v>
      </c>
      <c r="E472" s="79" t="s">
        <v>76</v>
      </c>
    </row>
    <row r="473" spans="1:5" ht="16.899999999999999" customHeight="1" x14ac:dyDescent="0.15">
      <c r="A473" s="515">
        <v>224611</v>
      </c>
      <c r="B473" s="516" t="s">
        <v>978</v>
      </c>
      <c r="C473" s="595">
        <v>1</v>
      </c>
      <c r="D473" s="78" t="s">
        <v>76</v>
      </c>
      <c r="E473" s="79">
        <v>0</v>
      </c>
    </row>
    <row r="474" spans="1:5" ht="16.899999999999999" customHeight="1" x14ac:dyDescent="0.15">
      <c r="A474" s="515">
        <v>224691</v>
      </c>
      <c r="B474" s="516" t="s">
        <v>979</v>
      </c>
      <c r="C474" s="595">
        <v>1</v>
      </c>
      <c r="D474" s="78">
        <v>0</v>
      </c>
      <c r="E474" s="79" t="s">
        <v>76</v>
      </c>
    </row>
    <row r="475" spans="1:5" ht="16.899999999999999" customHeight="1" x14ac:dyDescent="0.15">
      <c r="A475" s="515">
        <v>228111</v>
      </c>
      <c r="B475" s="516" t="s">
        <v>980</v>
      </c>
      <c r="C475" s="595">
        <v>18</v>
      </c>
      <c r="D475" s="78">
        <v>398839</v>
      </c>
      <c r="E475" s="79">
        <v>0</v>
      </c>
    </row>
    <row r="476" spans="1:5" ht="16.899999999999999" customHeight="1" x14ac:dyDescent="0.15">
      <c r="A476" s="515">
        <v>228311</v>
      </c>
      <c r="B476" s="516" t="s">
        <v>981</v>
      </c>
      <c r="C476" s="595">
        <v>7</v>
      </c>
      <c r="D476" s="78">
        <v>32771</v>
      </c>
      <c r="E476" s="79">
        <v>0</v>
      </c>
    </row>
    <row r="477" spans="1:5" ht="16.899999999999999" customHeight="1" x14ac:dyDescent="0.15">
      <c r="A477" s="515">
        <v>228411</v>
      </c>
      <c r="B477" s="516" t="s">
        <v>982</v>
      </c>
      <c r="C477" s="595">
        <v>1</v>
      </c>
      <c r="D477" s="78" t="s">
        <v>76</v>
      </c>
      <c r="E477" s="79">
        <v>0</v>
      </c>
    </row>
    <row r="478" spans="1:5" ht="16.899999999999999" customHeight="1" x14ac:dyDescent="0.15">
      <c r="A478" s="515">
        <v>228511</v>
      </c>
      <c r="B478" s="516" t="s">
        <v>983</v>
      </c>
      <c r="C478" s="595">
        <v>1</v>
      </c>
      <c r="D478" s="78" t="s">
        <v>76</v>
      </c>
      <c r="E478" s="79">
        <v>0</v>
      </c>
    </row>
    <row r="479" spans="1:5" ht="16.899999999999999" customHeight="1" x14ac:dyDescent="0.15">
      <c r="A479" s="515">
        <v>229391</v>
      </c>
      <c r="B479" s="516" t="s">
        <v>984</v>
      </c>
      <c r="C479" s="595">
        <v>1</v>
      </c>
      <c r="D479" s="78">
        <v>0</v>
      </c>
      <c r="E479" s="79" t="s">
        <v>76</v>
      </c>
    </row>
    <row r="480" spans="1:5" ht="16.899999999999999" customHeight="1" x14ac:dyDescent="0.15">
      <c r="A480" s="515">
        <v>229919</v>
      </c>
      <c r="B480" s="516" t="s">
        <v>985</v>
      </c>
      <c r="C480" s="595">
        <v>3</v>
      </c>
      <c r="D480" s="78">
        <v>136657</v>
      </c>
      <c r="E480" s="79">
        <v>0</v>
      </c>
    </row>
    <row r="481" spans="1:5" ht="16.899999999999999" customHeight="1" x14ac:dyDescent="0.15">
      <c r="A481" s="515">
        <v>229991</v>
      </c>
      <c r="B481" s="516" t="s">
        <v>986</v>
      </c>
      <c r="C481" s="595">
        <v>2</v>
      </c>
      <c r="D481" s="78">
        <v>0</v>
      </c>
      <c r="E481" s="79" t="s">
        <v>76</v>
      </c>
    </row>
    <row r="482" spans="1:5" ht="16.899999999999999" customHeight="1" thickBot="1" x14ac:dyDescent="0.2">
      <c r="A482" s="515"/>
      <c r="B482" s="516"/>
      <c r="C482" s="595"/>
      <c r="D482" s="78"/>
      <c r="E482" s="79"/>
    </row>
    <row r="483" spans="1:5" ht="16.899999999999999" customHeight="1" x14ac:dyDescent="0.15">
      <c r="A483" s="596">
        <v>23</v>
      </c>
      <c r="B483" s="601" t="s">
        <v>222</v>
      </c>
      <c r="C483" s="585">
        <v>22</v>
      </c>
      <c r="D483" s="586">
        <v>376581</v>
      </c>
      <c r="E483" s="587">
        <v>940654</v>
      </c>
    </row>
    <row r="484" spans="1:5" ht="16.899999999999999" customHeight="1" x14ac:dyDescent="0.15">
      <c r="A484" s="515">
        <v>231133</v>
      </c>
      <c r="B484" s="516" t="s">
        <v>987</v>
      </c>
      <c r="C484" s="595">
        <v>2</v>
      </c>
      <c r="D484" s="78" t="s">
        <v>76</v>
      </c>
      <c r="E484" s="79">
        <v>0</v>
      </c>
    </row>
    <row r="485" spans="1:5" ht="16.899999999999999" customHeight="1" x14ac:dyDescent="0.15">
      <c r="A485" s="515">
        <v>231136</v>
      </c>
      <c r="B485" s="516" t="s">
        <v>988</v>
      </c>
      <c r="C485" s="595">
        <v>1</v>
      </c>
      <c r="D485" s="78" t="s">
        <v>76</v>
      </c>
      <c r="E485" s="79">
        <v>0</v>
      </c>
    </row>
    <row r="486" spans="1:5" ht="16.899999999999999" customHeight="1" x14ac:dyDescent="0.15">
      <c r="A486" s="515">
        <v>231168</v>
      </c>
      <c r="B486" s="516" t="s">
        <v>989</v>
      </c>
      <c r="C486" s="595">
        <v>4</v>
      </c>
      <c r="D486" s="78">
        <v>1273</v>
      </c>
      <c r="E486" s="79">
        <v>0</v>
      </c>
    </row>
    <row r="487" spans="1:5" ht="16.899999999999999" customHeight="1" x14ac:dyDescent="0.15">
      <c r="A487" s="515">
        <v>231391</v>
      </c>
      <c r="B487" s="516" t="s">
        <v>990</v>
      </c>
      <c r="C487" s="595">
        <v>1</v>
      </c>
      <c r="D487" s="78">
        <v>0</v>
      </c>
      <c r="E487" s="79" t="s">
        <v>76</v>
      </c>
    </row>
    <row r="488" spans="1:5" ht="16.899999999999999" customHeight="1" x14ac:dyDescent="0.15">
      <c r="A488" s="515">
        <v>239111</v>
      </c>
      <c r="B488" s="516" t="s">
        <v>991</v>
      </c>
      <c r="C488" s="595">
        <v>4</v>
      </c>
      <c r="D488" s="78">
        <v>56420</v>
      </c>
      <c r="E488" s="79">
        <v>0</v>
      </c>
    </row>
    <row r="489" spans="1:5" ht="16.899999999999999" customHeight="1" x14ac:dyDescent="0.15">
      <c r="A489" s="515">
        <v>239191</v>
      </c>
      <c r="B489" s="516" t="s">
        <v>992</v>
      </c>
      <c r="C489" s="595">
        <v>2</v>
      </c>
      <c r="D489" s="78">
        <v>0</v>
      </c>
      <c r="E489" s="79" t="s">
        <v>76</v>
      </c>
    </row>
    <row r="490" spans="1:5" ht="16.899999999999999" customHeight="1" x14ac:dyDescent="0.15">
      <c r="A490" s="515">
        <v>239211</v>
      </c>
      <c r="B490" s="516" t="s">
        <v>993</v>
      </c>
      <c r="C490" s="595">
        <v>4</v>
      </c>
      <c r="D490" s="78">
        <v>101758</v>
      </c>
      <c r="E490" s="79">
        <v>0</v>
      </c>
    </row>
    <row r="491" spans="1:5" ht="16.899999999999999" customHeight="1" x14ac:dyDescent="0.15">
      <c r="A491" s="515">
        <v>239919</v>
      </c>
      <c r="B491" s="516" t="s">
        <v>994</v>
      </c>
      <c r="C491" s="595">
        <v>3</v>
      </c>
      <c r="D491" s="78">
        <v>6560</v>
      </c>
      <c r="E491" s="79">
        <v>0</v>
      </c>
    </row>
    <row r="492" spans="1:5" ht="16.899999999999999" customHeight="1" x14ac:dyDescent="0.15">
      <c r="A492" s="515">
        <v>239991</v>
      </c>
      <c r="B492" s="516" t="s">
        <v>995</v>
      </c>
      <c r="C492" s="595">
        <v>1</v>
      </c>
      <c r="D492" s="78">
        <v>0</v>
      </c>
      <c r="E492" s="79" t="s">
        <v>76</v>
      </c>
    </row>
    <row r="493" spans="1:5" ht="16.899999999999999" customHeight="1" thickBot="1" x14ac:dyDescent="0.2">
      <c r="A493" s="515"/>
      <c r="B493" s="516"/>
      <c r="C493" s="595"/>
      <c r="D493" s="78"/>
      <c r="E493" s="79"/>
    </row>
    <row r="494" spans="1:5" ht="16.899999999999999" customHeight="1" x14ac:dyDescent="0.15">
      <c r="A494" s="596">
        <v>24</v>
      </c>
      <c r="B494" s="601" t="s">
        <v>223</v>
      </c>
      <c r="C494" s="585">
        <v>16</v>
      </c>
      <c r="D494" s="586">
        <v>52077</v>
      </c>
      <c r="E494" s="587">
        <v>131720</v>
      </c>
    </row>
    <row r="495" spans="1:5" ht="16.899999999999999" customHeight="1" x14ac:dyDescent="0.15">
      <c r="A495" s="515">
        <v>242919</v>
      </c>
      <c r="B495" s="516" t="s">
        <v>996</v>
      </c>
      <c r="C495" s="595">
        <v>1</v>
      </c>
      <c r="D495" s="78" t="s">
        <v>76</v>
      </c>
      <c r="E495" s="79">
        <v>0</v>
      </c>
    </row>
    <row r="496" spans="1:5" ht="16.899999999999999" customHeight="1" x14ac:dyDescent="0.15">
      <c r="A496" s="515">
        <v>244291</v>
      </c>
      <c r="B496" s="516" t="s">
        <v>997</v>
      </c>
      <c r="C496" s="595">
        <v>1</v>
      </c>
      <c r="D496" s="78">
        <v>0</v>
      </c>
      <c r="E496" s="79" t="s">
        <v>76</v>
      </c>
    </row>
    <row r="497" spans="1:5" ht="16.899999999999999" customHeight="1" x14ac:dyDescent="0.15">
      <c r="A497" s="515">
        <v>245111</v>
      </c>
      <c r="B497" s="516" t="s">
        <v>998</v>
      </c>
      <c r="C497" s="595">
        <v>2</v>
      </c>
      <c r="D497" s="78" t="s">
        <v>76</v>
      </c>
      <c r="E497" s="79">
        <v>0</v>
      </c>
    </row>
    <row r="498" spans="1:5" ht="16.899999999999999" customHeight="1" x14ac:dyDescent="0.15">
      <c r="A498" s="515">
        <v>245211</v>
      </c>
      <c r="B498" s="516" t="s">
        <v>999</v>
      </c>
      <c r="C498" s="595">
        <v>3</v>
      </c>
      <c r="D498" s="78">
        <v>15066</v>
      </c>
      <c r="E498" s="79">
        <v>0</v>
      </c>
    </row>
    <row r="499" spans="1:5" ht="16.899999999999999" customHeight="1" x14ac:dyDescent="0.15">
      <c r="A499" s="515">
        <v>245391</v>
      </c>
      <c r="B499" s="516" t="s">
        <v>1000</v>
      </c>
      <c r="C499" s="595">
        <v>1</v>
      </c>
      <c r="D499" s="78">
        <v>0</v>
      </c>
      <c r="E499" s="79" t="s">
        <v>76</v>
      </c>
    </row>
    <row r="500" spans="1:5" ht="16.899999999999999" customHeight="1" x14ac:dyDescent="0.15">
      <c r="A500" s="515">
        <v>245411</v>
      </c>
      <c r="B500" s="516" t="s">
        <v>1001</v>
      </c>
      <c r="C500" s="595">
        <v>1</v>
      </c>
      <c r="D500" s="78" t="s">
        <v>76</v>
      </c>
      <c r="E500" s="79">
        <v>0</v>
      </c>
    </row>
    <row r="501" spans="1:5" ht="16.899999999999999" customHeight="1" x14ac:dyDescent="0.15">
      <c r="A501" s="515">
        <v>245591</v>
      </c>
      <c r="B501" s="516" t="s">
        <v>1002</v>
      </c>
      <c r="C501" s="595">
        <v>1</v>
      </c>
      <c r="D501" s="78">
        <v>0</v>
      </c>
      <c r="E501" s="79" t="s">
        <v>76</v>
      </c>
    </row>
    <row r="502" spans="1:5" ht="16.899999999999999" customHeight="1" x14ac:dyDescent="0.15">
      <c r="A502" s="515">
        <v>249931</v>
      </c>
      <c r="B502" s="516" t="s">
        <v>1003</v>
      </c>
      <c r="C502" s="595">
        <v>4</v>
      </c>
      <c r="D502" s="78">
        <v>16494</v>
      </c>
      <c r="E502" s="79">
        <v>0</v>
      </c>
    </row>
    <row r="503" spans="1:5" ht="16.899999999999999" customHeight="1" x14ac:dyDescent="0.15">
      <c r="A503" s="515">
        <v>249991</v>
      </c>
      <c r="B503" s="516" t="s">
        <v>1004</v>
      </c>
      <c r="C503" s="515">
        <v>2</v>
      </c>
      <c r="D503" s="78">
        <v>0</v>
      </c>
      <c r="E503" s="351" t="s">
        <v>76</v>
      </c>
    </row>
    <row r="504" spans="1:5" ht="16.899999999999999" customHeight="1" thickBot="1" x14ac:dyDescent="0.2">
      <c r="A504" s="40"/>
      <c r="B504" s="42"/>
      <c r="C504" s="40"/>
      <c r="D504" s="126"/>
      <c r="E504" s="42"/>
    </row>
    <row r="505" spans="1:5" ht="16.899999999999999" customHeight="1" x14ac:dyDescent="0.15">
      <c r="A505" s="530"/>
      <c r="B505" s="413"/>
      <c r="C505" s="600"/>
      <c r="D505" s="80"/>
      <c r="E505" s="80"/>
    </row>
    <row r="507" spans="1:5" ht="16.899999999999999" customHeight="1" thickBot="1" x14ac:dyDescent="0.2">
      <c r="E507" s="576" t="s">
        <v>63</v>
      </c>
    </row>
    <row r="508" spans="1:5" ht="16.899999999999999" customHeight="1" x14ac:dyDescent="0.15">
      <c r="A508" s="723" t="s">
        <v>585</v>
      </c>
      <c r="B508" s="730" t="s">
        <v>586</v>
      </c>
      <c r="C508" s="723" t="s">
        <v>587</v>
      </c>
      <c r="D508" s="727" t="s">
        <v>588</v>
      </c>
      <c r="E508" s="728" t="s">
        <v>589</v>
      </c>
    </row>
    <row r="509" spans="1:5" ht="16.899999999999999" customHeight="1" x14ac:dyDescent="0.15">
      <c r="A509" s="685"/>
      <c r="B509" s="687"/>
      <c r="C509" s="685"/>
      <c r="D509" s="686"/>
      <c r="E509" s="687"/>
    </row>
    <row r="510" spans="1:5" ht="16.899999999999999" customHeight="1" thickBot="1" x14ac:dyDescent="0.2">
      <c r="A510" s="629"/>
      <c r="B510" s="688"/>
      <c r="C510" s="629"/>
      <c r="D510" s="657"/>
      <c r="E510" s="688"/>
    </row>
    <row r="511" spans="1:5" ht="16.899999999999999" customHeight="1" x14ac:dyDescent="0.15">
      <c r="A511" s="596">
        <v>25</v>
      </c>
      <c r="B511" s="601" t="s">
        <v>224</v>
      </c>
      <c r="C511" s="585">
        <v>204</v>
      </c>
      <c r="D511" s="586">
        <v>3112451</v>
      </c>
      <c r="E511" s="587">
        <v>764870</v>
      </c>
    </row>
    <row r="512" spans="1:5" ht="16.899999999999999" customHeight="1" x14ac:dyDescent="0.15">
      <c r="A512" s="515">
        <v>251111</v>
      </c>
      <c r="B512" s="516" t="s">
        <v>1005</v>
      </c>
      <c r="C512" s="595">
        <v>1</v>
      </c>
      <c r="D512" s="78" t="s">
        <v>76</v>
      </c>
      <c r="E512" s="79">
        <v>0</v>
      </c>
    </row>
    <row r="513" spans="1:5" ht="16.899999999999999" customHeight="1" x14ac:dyDescent="0.15">
      <c r="A513" s="515">
        <v>252212</v>
      </c>
      <c r="B513" s="516" t="s">
        <v>1006</v>
      </c>
      <c r="C513" s="595">
        <v>1</v>
      </c>
      <c r="D513" s="78" t="s">
        <v>76</v>
      </c>
      <c r="E513" s="79">
        <v>0</v>
      </c>
    </row>
    <row r="514" spans="1:5" ht="16.899999999999999" customHeight="1" x14ac:dyDescent="0.15">
      <c r="A514" s="515">
        <v>252314</v>
      </c>
      <c r="B514" s="516" t="s">
        <v>1007</v>
      </c>
      <c r="C514" s="595">
        <v>1</v>
      </c>
      <c r="D514" s="78" t="s">
        <v>76</v>
      </c>
      <c r="E514" s="79">
        <v>0</v>
      </c>
    </row>
    <row r="515" spans="1:5" ht="16.899999999999999" customHeight="1" x14ac:dyDescent="0.15">
      <c r="A515" s="515">
        <v>252691</v>
      </c>
      <c r="B515" s="516" t="s">
        <v>1008</v>
      </c>
      <c r="C515" s="595">
        <v>2</v>
      </c>
      <c r="D515" s="78">
        <v>0</v>
      </c>
      <c r="E515" s="79" t="s">
        <v>76</v>
      </c>
    </row>
    <row r="516" spans="1:5" ht="16.899999999999999" customHeight="1" x14ac:dyDescent="0.15">
      <c r="A516" s="515">
        <v>252711</v>
      </c>
      <c r="B516" s="516" t="s">
        <v>1009</v>
      </c>
      <c r="C516" s="595">
        <v>3</v>
      </c>
      <c r="D516" s="78">
        <v>8271</v>
      </c>
      <c r="E516" s="79">
        <v>0</v>
      </c>
    </row>
    <row r="517" spans="1:5" ht="16.899999999999999" customHeight="1" x14ac:dyDescent="0.15">
      <c r="A517" s="515">
        <v>252912</v>
      </c>
      <c r="B517" s="516" t="s">
        <v>1010</v>
      </c>
      <c r="C517" s="595">
        <v>1</v>
      </c>
      <c r="D517" s="78" t="s">
        <v>76</v>
      </c>
      <c r="E517" s="79">
        <v>0</v>
      </c>
    </row>
    <row r="518" spans="1:5" ht="16.899999999999999" customHeight="1" x14ac:dyDescent="0.15">
      <c r="A518" s="515">
        <v>253111</v>
      </c>
      <c r="B518" s="516" t="s">
        <v>1011</v>
      </c>
      <c r="C518" s="595">
        <v>2</v>
      </c>
      <c r="D518" s="78" t="s">
        <v>76</v>
      </c>
      <c r="E518" s="79">
        <v>0</v>
      </c>
    </row>
    <row r="519" spans="1:5" ht="16.899999999999999" customHeight="1" x14ac:dyDescent="0.15">
      <c r="A519" s="515">
        <v>253191</v>
      </c>
      <c r="B519" s="516" t="s">
        <v>1012</v>
      </c>
      <c r="C519" s="595">
        <v>6</v>
      </c>
      <c r="D519" s="78">
        <v>0</v>
      </c>
      <c r="E519" s="79">
        <v>48380</v>
      </c>
    </row>
    <row r="520" spans="1:5" ht="16.899999999999999" customHeight="1" x14ac:dyDescent="0.15">
      <c r="A520" s="515">
        <v>253219</v>
      </c>
      <c r="B520" s="516" t="s">
        <v>1013</v>
      </c>
      <c r="C520" s="595">
        <v>1</v>
      </c>
      <c r="D520" s="78" t="s">
        <v>76</v>
      </c>
      <c r="E520" s="79">
        <v>0</v>
      </c>
    </row>
    <row r="521" spans="1:5" ht="16.899999999999999" customHeight="1" x14ac:dyDescent="0.15">
      <c r="A521" s="515">
        <v>253229</v>
      </c>
      <c r="B521" s="516" t="s">
        <v>1014</v>
      </c>
      <c r="C521" s="595">
        <v>1</v>
      </c>
      <c r="D521" s="78" t="s">
        <v>76</v>
      </c>
      <c r="E521" s="79">
        <v>0</v>
      </c>
    </row>
    <row r="522" spans="1:5" ht="16.899999999999999" customHeight="1" x14ac:dyDescent="0.15">
      <c r="A522" s="515">
        <v>253231</v>
      </c>
      <c r="B522" s="516" t="s">
        <v>1015</v>
      </c>
      <c r="C522" s="595">
        <v>1</v>
      </c>
      <c r="D522" s="78" t="s">
        <v>76</v>
      </c>
      <c r="E522" s="79">
        <v>0</v>
      </c>
    </row>
    <row r="523" spans="1:5" ht="16.899999999999999" customHeight="1" x14ac:dyDescent="0.15">
      <c r="A523" s="515">
        <v>253311</v>
      </c>
      <c r="B523" s="516" t="s">
        <v>1016</v>
      </c>
      <c r="C523" s="595">
        <v>1</v>
      </c>
      <c r="D523" s="78" t="s">
        <v>76</v>
      </c>
      <c r="E523" s="79">
        <v>0</v>
      </c>
    </row>
    <row r="524" spans="1:5" ht="16.899999999999999" customHeight="1" x14ac:dyDescent="0.15">
      <c r="A524" s="515">
        <v>253312</v>
      </c>
      <c r="B524" s="516" t="s">
        <v>1017</v>
      </c>
      <c r="C524" s="595">
        <v>2</v>
      </c>
      <c r="D524" s="78" t="s">
        <v>76</v>
      </c>
      <c r="E524" s="79">
        <v>0</v>
      </c>
    </row>
    <row r="525" spans="1:5" ht="16.899999999999999" customHeight="1" x14ac:dyDescent="0.15">
      <c r="A525" s="515">
        <v>253313</v>
      </c>
      <c r="B525" s="516" t="s">
        <v>1018</v>
      </c>
      <c r="C525" s="595">
        <v>1</v>
      </c>
      <c r="D525" s="78" t="s">
        <v>76</v>
      </c>
      <c r="E525" s="79">
        <v>0</v>
      </c>
    </row>
    <row r="526" spans="1:5" ht="16.899999999999999" customHeight="1" x14ac:dyDescent="0.15">
      <c r="A526" s="515">
        <v>254111</v>
      </c>
      <c r="B526" s="516" t="s">
        <v>1019</v>
      </c>
      <c r="C526" s="595">
        <v>26</v>
      </c>
      <c r="D526" s="78">
        <v>482020</v>
      </c>
      <c r="E526" s="79">
        <v>0</v>
      </c>
    </row>
    <row r="527" spans="1:5" ht="16.899999999999999" customHeight="1" x14ac:dyDescent="0.15">
      <c r="A527" s="515">
        <v>254112</v>
      </c>
      <c r="B527" s="516" t="s">
        <v>1020</v>
      </c>
      <c r="C527" s="595">
        <v>4</v>
      </c>
      <c r="D527" s="78">
        <v>14578</v>
      </c>
      <c r="E527" s="79">
        <v>0</v>
      </c>
    </row>
    <row r="528" spans="1:5" ht="16.899999999999999" customHeight="1" x14ac:dyDescent="0.15">
      <c r="A528" s="515">
        <v>254113</v>
      </c>
      <c r="B528" s="516" t="s">
        <v>1021</v>
      </c>
      <c r="C528" s="595">
        <v>2</v>
      </c>
      <c r="D528" s="78" t="s">
        <v>76</v>
      </c>
      <c r="E528" s="79">
        <v>0</v>
      </c>
    </row>
    <row r="529" spans="1:5" ht="16.899999999999999" customHeight="1" x14ac:dyDescent="0.15">
      <c r="A529" s="515">
        <v>254114</v>
      </c>
      <c r="B529" s="516" t="s">
        <v>1022</v>
      </c>
      <c r="C529" s="595">
        <v>1</v>
      </c>
      <c r="D529" s="78" t="s">
        <v>76</v>
      </c>
      <c r="E529" s="79">
        <v>0</v>
      </c>
    </row>
    <row r="530" spans="1:5" ht="16.899999999999999" customHeight="1" x14ac:dyDescent="0.15">
      <c r="A530" s="515">
        <v>254119</v>
      </c>
      <c r="B530" s="516" t="s">
        <v>1023</v>
      </c>
      <c r="C530" s="595">
        <v>12</v>
      </c>
      <c r="D530" s="78">
        <v>256131</v>
      </c>
      <c r="E530" s="79">
        <v>0</v>
      </c>
    </row>
    <row r="531" spans="1:5" ht="16.899999999999999" customHeight="1" x14ac:dyDescent="0.15">
      <c r="A531" s="515">
        <v>254191</v>
      </c>
      <c r="B531" s="516" t="s">
        <v>1024</v>
      </c>
      <c r="C531" s="595">
        <v>10</v>
      </c>
      <c r="D531" s="78">
        <v>0</v>
      </c>
      <c r="E531" s="79">
        <v>27973</v>
      </c>
    </row>
    <row r="532" spans="1:5" ht="16.899999999999999" customHeight="1" x14ac:dyDescent="0.15">
      <c r="A532" s="515">
        <v>254211</v>
      </c>
      <c r="B532" s="516" t="s">
        <v>1025</v>
      </c>
      <c r="C532" s="595">
        <v>3</v>
      </c>
      <c r="D532" s="78">
        <v>14221</v>
      </c>
      <c r="E532" s="79">
        <v>0</v>
      </c>
    </row>
    <row r="533" spans="1:5" ht="16.899999999999999" customHeight="1" x14ac:dyDescent="0.15">
      <c r="A533" s="515">
        <v>254212</v>
      </c>
      <c r="B533" s="516" t="s">
        <v>1026</v>
      </c>
      <c r="C533" s="595">
        <v>4</v>
      </c>
      <c r="D533" s="78">
        <v>152489</v>
      </c>
      <c r="E533" s="79">
        <v>0</v>
      </c>
    </row>
    <row r="534" spans="1:5" ht="16.899999999999999" customHeight="1" x14ac:dyDescent="0.15">
      <c r="A534" s="515">
        <v>254219</v>
      </c>
      <c r="B534" s="516" t="s">
        <v>1027</v>
      </c>
      <c r="C534" s="595">
        <v>4</v>
      </c>
      <c r="D534" s="78">
        <v>33956</v>
      </c>
      <c r="E534" s="79">
        <v>0</v>
      </c>
    </row>
    <row r="535" spans="1:5" ht="16.899999999999999" customHeight="1" x14ac:dyDescent="0.15">
      <c r="A535" s="515">
        <v>254221</v>
      </c>
      <c r="B535" s="516" t="s">
        <v>1028</v>
      </c>
      <c r="C535" s="595">
        <v>1</v>
      </c>
      <c r="D535" s="78" t="s">
        <v>76</v>
      </c>
      <c r="E535" s="79">
        <v>0</v>
      </c>
    </row>
    <row r="536" spans="1:5" ht="16.899999999999999" customHeight="1" x14ac:dyDescent="0.15">
      <c r="A536" s="515">
        <v>254222</v>
      </c>
      <c r="B536" s="516" t="s">
        <v>1029</v>
      </c>
      <c r="C536" s="595">
        <v>4</v>
      </c>
      <c r="D536" s="78">
        <v>62849</v>
      </c>
      <c r="E536" s="79">
        <v>0</v>
      </c>
    </row>
    <row r="537" spans="1:5" ht="16.899999999999999" customHeight="1" x14ac:dyDescent="0.15">
      <c r="A537" s="515">
        <v>254225</v>
      </c>
      <c r="B537" s="516" t="s">
        <v>1030</v>
      </c>
      <c r="C537" s="595">
        <v>5</v>
      </c>
      <c r="D537" s="78">
        <v>47810</v>
      </c>
      <c r="E537" s="79">
        <v>0</v>
      </c>
    </row>
    <row r="538" spans="1:5" ht="16.899999999999999" customHeight="1" x14ac:dyDescent="0.15">
      <c r="A538" s="515">
        <v>254226</v>
      </c>
      <c r="B538" s="516" t="s">
        <v>1031</v>
      </c>
      <c r="C538" s="595">
        <v>1</v>
      </c>
      <c r="D538" s="78" t="s">
        <v>76</v>
      </c>
      <c r="E538" s="79">
        <v>0</v>
      </c>
    </row>
    <row r="539" spans="1:5" ht="16.899999999999999" customHeight="1" x14ac:dyDescent="0.15">
      <c r="A539" s="515">
        <v>254229</v>
      </c>
      <c r="B539" s="516" t="s">
        <v>1032</v>
      </c>
      <c r="C539" s="595">
        <v>13</v>
      </c>
      <c r="D539" s="78">
        <v>425644</v>
      </c>
      <c r="E539" s="79">
        <v>0</v>
      </c>
    </row>
    <row r="540" spans="1:5" ht="16.899999999999999" customHeight="1" x14ac:dyDescent="0.15">
      <c r="A540" s="515">
        <v>254291</v>
      </c>
      <c r="B540" s="516" t="s">
        <v>1033</v>
      </c>
      <c r="C540" s="595">
        <v>7</v>
      </c>
      <c r="D540" s="78">
        <v>0</v>
      </c>
      <c r="E540" s="79">
        <v>61037</v>
      </c>
    </row>
    <row r="541" spans="1:5" ht="16.899999999999999" customHeight="1" x14ac:dyDescent="0.15">
      <c r="A541" s="515">
        <v>254311</v>
      </c>
      <c r="B541" s="516" t="s">
        <v>1034</v>
      </c>
      <c r="C541" s="595">
        <v>4</v>
      </c>
      <c r="D541" s="78">
        <v>9790</v>
      </c>
      <c r="E541" s="79">
        <v>0</v>
      </c>
    </row>
    <row r="542" spans="1:5" ht="16.899999999999999" customHeight="1" x14ac:dyDescent="0.15">
      <c r="A542" s="515">
        <v>254319</v>
      </c>
      <c r="B542" s="516" t="s">
        <v>1035</v>
      </c>
      <c r="C542" s="595">
        <v>21</v>
      </c>
      <c r="D542" s="78">
        <v>236792</v>
      </c>
      <c r="E542" s="79">
        <v>0</v>
      </c>
    </row>
    <row r="543" spans="1:5" ht="16.899999999999999" customHeight="1" x14ac:dyDescent="0.15">
      <c r="A543" s="515">
        <v>254391</v>
      </c>
      <c r="B543" s="516" t="s">
        <v>1036</v>
      </c>
      <c r="C543" s="595">
        <v>5</v>
      </c>
      <c r="D543" s="78">
        <v>0</v>
      </c>
      <c r="E543" s="79">
        <v>22982</v>
      </c>
    </row>
    <row r="544" spans="1:5" ht="16.899999999999999" customHeight="1" x14ac:dyDescent="0.15">
      <c r="A544" s="515">
        <v>254392</v>
      </c>
      <c r="B544" s="516" t="s">
        <v>1037</v>
      </c>
      <c r="C544" s="595">
        <v>14</v>
      </c>
      <c r="D544" s="78">
        <v>0</v>
      </c>
      <c r="E544" s="79">
        <v>51861</v>
      </c>
    </row>
    <row r="545" spans="1:5" ht="16.899999999999999" customHeight="1" x14ac:dyDescent="0.15">
      <c r="A545" s="515">
        <v>255111</v>
      </c>
      <c r="B545" s="516" t="s">
        <v>1038</v>
      </c>
      <c r="C545" s="595">
        <v>1</v>
      </c>
      <c r="D545" s="78" t="s">
        <v>76</v>
      </c>
      <c r="E545" s="79">
        <v>0</v>
      </c>
    </row>
    <row r="546" spans="1:5" ht="16.899999999999999" customHeight="1" x14ac:dyDescent="0.15">
      <c r="A546" s="515">
        <v>255119</v>
      </c>
      <c r="B546" s="516" t="s">
        <v>1039</v>
      </c>
      <c r="C546" s="595">
        <v>1</v>
      </c>
      <c r="D546" s="78" t="s">
        <v>76</v>
      </c>
      <c r="E546" s="79">
        <v>0</v>
      </c>
    </row>
    <row r="547" spans="1:5" ht="16.899999999999999" customHeight="1" x14ac:dyDescent="0.15">
      <c r="A547" s="515">
        <v>255191</v>
      </c>
      <c r="B547" s="516" t="s">
        <v>1040</v>
      </c>
      <c r="C547" s="595">
        <v>1</v>
      </c>
      <c r="D547" s="78">
        <v>0</v>
      </c>
      <c r="E547" s="79" t="s">
        <v>76</v>
      </c>
    </row>
    <row r="548" spans="1:5" ht="16.899999999999999" customHeight="1" x14ac:dyDescent="0.15">
      <c r="A548" s="515">
        <v>255211</v>
      </c>
      <c r="B548" s="516" t="s">
        <v>1041</v>
      </c>
      <c r="C548" s="595">
        <v>4</v>
      </c>
      <c r="D548" s="78">
        <v>110905</v>
      </c>
      <c r="E548" s="79">
        <v>0</v>
      </c>
    </row>
    <row r="549" spans="1:5" ht="16.899999999999999" customHeight="1" x14ac:dyDescent="0.15">
      <c r="A549" s="515">
        <v>255219</v>
      </c>
      <c r="B549" s="516" t="s">
        <v>1042</v>
      </c>
      <c r="C549" s="595">
        <v>1</v>
      </c>
      <c r="D549" s="78" t="s">
        <v>76</v>
      </c>
      <c r="E549" s="79">
        <v>0</v>
      </c>
    </row>
    <row r="550" spans="1:5" ht="16.899999999999999" customHeight="1" x14ac:dyDescent="0.15">
      <c r="A550" s="515">
        <v>255291</v>
      </c>
      <c r="B550" s="516" t="s">
        <v>1043</v>
      </c>
      <c r="C550" s="595">
        <v>3</v>
      </c>
      <c r="D550" s="78">
        <v>0</v>
      </c>
      <c r="E550" s="79">
        <v>10201</v>
      </c>
    </row>
    <row r="551" spans="1:5" ht="16.899999999999999" customHeight="1" x14ac:dyDescent="0.15">
      <c r="A551" s="515">
        <v>256191</v>
      </c>
      <c r="B551" s="516" t="s">
        <v>1044</v>
      </c>
      <c r="C551" s="595">
        <v>4</v>
      </c>
      <c r="D551" s="78">
        <v>0</v>
      </c>
      <c r="E551" s="79">
        <v>31155</v>
      </c>
    </row>
    <row r="552" spans="1:5" ht="16.899999999999999" customHeight="1" x14ac:dyDescent="0.15">
      <c r="A552" s="515">
        <v>256291</v>
      </c>
      <c r="B552" s="516" t="s">
        <v>1045</v>
      </c>
      <c r="C552" s="595">
        <v>1</v>
      </c>
      <c r="D552" s="78">
        <v>0</v>
      </c>
      <c r="E552" s="79" t="s">
        <v>76</v>
      </c>
    </row>
    <row r="553" spans="1:5" ht="16.899999999999999" customHeight="1" x14ac:dyDescent="0.15">
      <c r="A553" s="515">
        <v>256491</v>
      </c>
      <c r="B553" s="516" t="s">
        <v>1046</v>
      </c>
      <c r="C553" s="595">
        <v>3</v>
      </c>
      <c r="D553" s="78">
        <v>0</v>
      </c>
      <c r="E553" s="79">
        <v>368043</v>
      </c>
    </row>
    <row r="554" spans="1:5" ht="16.899999999999999" customHeight="1" x14ac:dyDescent="0.15">
      <c r="A554" s="515">
        <v>256591</v>
      </c>
      <c r="B554" s="516" t="s">
        <v>1047</v>
      </c>
      <c r="C554" s="595">
        <v>2</v>
      </c>
      <c r="D554" s="78">
        <v>0</v>
      </c>
      <c r="E554" s="79" t="s">
        <v>76</v>
      </c>
    </row>
    <row r="555" spans="1:5" ht="16.899999999999999" customHeight="1" x14ac:dyDescent="0.15">
      <c r="A555" s="515">
        <v>256991</v>
      </c>
      <c r="B555" s="516" t="s">
        <v>1048</v>
      </c>
      <c r="C555" s="595">
        <v>1</v>
      </c>
      <c r="D555" s="78">
        <v>0</v>
      </c>
      <c r="E555" s="79" t="s">
        <v>76</v>
      </c>
    </row>
    <row r="556" spans="1:5" ht="16.899999999999999" customHeight="1" x14ac:dyDescent="0.15">
      <c r="A556" s="515">
        <v>256993</v>
      </c>
      <c r="B556" s="516" t="s">
        <v>1049</v>
      </c>
      <c r="C556" s="595">
        <v>1</v>
      </c>
      <c r="D556" s="78">
        <v>0</v>
      </c>
      <c r="E556" s="79" t="s">
        <v>76</v>
      </c>
    </row>
    <row r="557" spans="1:5" ht="16.899999999999999" customHeight="1" x14ac:dyDescent="0.15">
      <c r="A557" s="515">
        <v>257111</v>
      </c>
      <c r="B557" s="516" t="s">
        <v>1050</v>
      </c>
      <c r="C557" s="595">
        <v>1</v>
      </c>
      <c r="D557" s="78" t="s">
        <v>76</v>
      </c>
      <c r="E557" s="79">
        <v>0</v>
      </c>
    </row>
    <row r="558" spans="1:5" ht="16.899999999999999" customHeight="1" x14ac:dyDescent="0.15">
      <c r="A558" s="515">
        <v>257112</v>
      </c>
      <c r="B558" s="516" t="s">
        <v>1051</v>
      </c>
      <c r="C558" s="595">
        <v>1</v>
      </c>
      <c r="D558" s="78" t="s">
        <v>76</v>
      </c>
      <c r="E558" s="79">
        <v>0</v>
      </c>
    </row>
    <row r="559" spans="1:5" ht="16.899999999999999" customHeight="1" x14ac:dyDescent="0.15">
      <c r="A559" s="515">
        <v>257911</v>
      </c>
      <c r="B559" s="516" t="s">
        <v>1052</v>
      </c>
      <c r="C559" s="595">
        <v>5</v>
      </c>
      <c r="D559" s="78">
        <v>176067</v>
      </c>
      <c r="E559" s="79">
        <v>0</v>
      </c>
    </row>
    <row r="560" spans="1:5" ht="16.899999999999999" customHeight="1" thickBot="1" x14ac:dyDescent="0.2">
      <c r="A560" s="524">
        <v>257919</v>
      </c>
      <c r="B560" s="525" t="s">
        <v>1053</v>
      </c>
      <c r="C560" s="582">
        <v>2</v>
      </c>
      <c r="D560" s="92" t="s">
        <v>76</v>
      </c>
      <c r="E560" s="93">
        <v>0</v>
      </c>
    </row>
    <row r="563" spans="1:5" ht="16.899999999999999" customHeight="1" thickBot="1" x14ac:dyDescent="0.2">
      <c r="E563" s="576" t="s">
        <v>63</v>
      </c>
    </row>
    <row r="564" spans="1:5" ht="16.899999999999999" customHeight="1" x14ac:dyDescent="0.15">
      <c r="A564" s="723" t="s">
        <v>585</v>
      </c>
      <c r="B564" s="730" t="s">
        <v>586</v>
      </c>
      <c r="C564" s="723" t="s">
        <v>587</v>
      </c>
      <c r="D564" s="727" t="s">
        <v>588</v>
      </c>
      <c r="E564" s="728" t="s">
        <v>589</v>
      </c>
    </row>
    <row r="565" spans="1:5" ht="16.899999999999999" customHeight="1" x14ac:dyDescent="0.15">
      <c r="A565" s="685"/>
      <c r="B565" s="687"/>
      <c r="C565" s="685"/>
      <c r="D565" s="686"/>
      <c r="E565" s="687"/>
    </row>
    <row r="566" spans="1:5" ht="16.899999999999999" customHeight="1" thickBot="1" x14ac:dyDescent="0.2">
      <c r="A566" s="629"/>
      <c r="B566" s="688"/>
      <c r="C566" s="629"/>
      <c r="D566" s="657"/>
      <c r="E566" s="688"/>
    </row>
    <row r="567" spans="1:5" ht="16.899999999999999" customHeight="1" x14ac:dyDescent="0.15">
      <c r="A567" s="515">
        <v>257991</v>
      </c>
      <c r="B567" s="516" t="s">
        <v>1054</v>
      </c>
      <c r="C567" s="515">
        <v>1</v>
      </c>
      <c r="D567" s="78">
        <v>0</v>
      </c>
      <c r="E567" s="336" t="s">
        <v>76</v>
      </c>
    </row>
    <row r="568" spans="1:5" ht="16.899999999999999" customHeight="1" x14ac:dyDescent="0.15">
      <c r="A568" s="515">
        <v>258111</v>
      </c>
      <c r="B568" s="516" t="s">
        <v>1055</v>
      </c>
      <c r="C568" s="515">
        <v>1</v>
      </c>
      <c r="D568" s="78" t="s">
        <v>76</v>
      </c>
      <c r="E568" s="336">
        <v>0</v>
      </c>
    </row>
    <row r="569" spans="1:5" ht="16.899999999999999" customHeight="1" x14ac:dyDescent="0.15">
      <c r="A569" s="515">
        <v>258191</v>
      </c>
      <c r="B569" s="516" t="s">
        <v>1056</v>
      </c>
      <c r="C569" s="515">
        <v>1</v>
      </c>
      <c r="D569" s="78">
        <v>0</v>
      </c>
      <c r="E569" s="336" t="s">
        <v>76</v>
      </c>
    </row>
    <row r="570" spans="1:5" ht="16.899999999999999" customHeight="1" x14ac:dyDescent="0.15">
      <c r="A570" s="515">
        <v>259213</v>
      </c>
      <c r="B570" s="516" t="s">
        <v>1057</v>
      </c>
      <c r="C570" s="515">
        <v>1</v>
      </c>
      <c r="D570" s="78" t="s">
        <v>76</v>
      </c>
      <c r="E570" s="336">
        <v>0</v>
      </c>
    </row>
    <row r="571" spans="1:5" ht="16.899999999999999" customHeight="1" x14ac:dyDescent="0.15">
      <c r="A571" s="515">
        <v>259919</v>
      </c>
      <c r="B571" s="516" t="s">
        <v>1058</v>
      </c>
      <c r="C571" s="515">
        <v>1</v>
      </c>
      <c r="D571" s="78" t="s">
        <v>76</v>
      </c>
      <c r="E571" s="336">
        <v>0</v>
      </c>
    </row>
    <row r="572" spans="1:5" ht="16.899999999999999" customHeight="1" x14ac:dyDescent="0.15">
      <c r="A572" s="515">
        <v>259991</v>
      </c>
      <c r="B572" s="516" t="s">
        <v>1059</v>
      </c>
      <c r="C572" s="515">
        <v>2</v>
      </c>
      <c r="D572" s="78">
        <v>0</v>
      </c>
      <c r="E572" s="336" t="s">
        <v>76</v>
      </c>
    </row>
    <row r="573" spans="1:5" ht="16.899999999999999" customHeight="1" thickBot="1" x14ac:dyDescent="0.2">
      <c r="A573" s="515"/>
      <c r="B573" s="516"/>
      <c r="C573" s="582"/>
      <c r="D573" s="92"/>
      <c r="E573" s="93"/>
    </row>
    <row r="574" spans="1:5" ht="16.899999999999999" customHeight="1" x14ac:dyDescent="0.15">
      <c r="A574" s="596">
        <v>26</v>
      </c>
      <c r="B574" s="601" t="s">
        <v>507</v>
      </c>
      <c r="C574" s="585">
        <v>180</v>
      </c>
      <c r="D574" s="586">
        <v>4428598</v>
      </c>
      <c r="E574" s="587">
        <v>198536</v>
      </c>
    </row>
    <row r="575" spans="1:5" ht="16.899999999999999" customHeight="1" x14ac:dyDescent="0.15">
      <c r="A575" s="515">
        <v>261119</v>
      </c>
      <c r="B575" s="516" t="s">
        <v>1060</v>
      </c>
      <c r="C575" s="595">
        <v>1</v>
      </c>
      <c r="D575" s="78" t="s">
        <v>76</v>
      </c>
      <c r="E575" s="79">
        <v>0</v>
      </c>
    </row>
    <row r="576" spans="1:5" ht="16.899999999999999" customHeight="1" x14ac:dyDescent="0.15">
      <c r="A576" s="515">
        <v>262121</v>
      </c>
      <c r="B576" s="516" t="s">
        <v>1061</v>
      </c>
      <c r="C576" s="595">
        <v>1</v>
      </c>
      <c r="D576" s="78" t="s">
        <v>76</v>
      </c>
      <c r="E576" s="79">
        <v>0</v>
      </c>
    </row>
    <row r="577" spans="1:5" ht="16.899999999999999" customHeight="1" x14ac:dyDescent="0.15">
      <c r="A577" s="515">
        <v>262129</v>
      </c>
      <c r="B577" s="516" t="s">
        <v>1062</v>
      </c>
      <c r="C577" s="595">
        <v>1</v>
      </c>
      <c r="D577" s="78" t="s">
        <v>76</v>
      </c>
      <c r="E577" s="79">
        <v>0</v>
      </c>
    </row>
    <row r="578" spans="1:5" ht="16.899999999999999" customHeight="1" x14ac:dyDescent="0.15">
      <c r="A578" s="515">
        <v>262131</v>
      </c>
      <c r="B578" s="516" t="s">
        <v>1063</v>
      </c>
      <c r="C578" s="595">
        <v>1</v>
      </c>
      <c r="D578" s="78" t="s">
        <v>76</v>
      </c>
      <c r="E578" s="79">
        <v>0</v>
      </c>
    </row>
    <row r="579" spans="1:5" ht="16.899999999999999" customHeight="1" x14ac:dyDescent="0.15">
      <c r="A579" s="515">
        <v>262141</v>
      </c>
      <c r="B579" s="516" t="s">
        <v>1064</v>
      </c>
      <c r="C579" s="595">
        <v>1</v>
      </c>
      <c r="D579" s="78" t="s">
        <v>76</v>
      </c>
      <c r="E579" s="79">
        <v>0</v>
      </c>
    </row>
    <row r="580" spans="1:5" ht="16.899999999999999" customHeight="1" x14ac:dyDescent="0.15">
      <c r="A580" s="515">
        <v>262152</v>
      </c>
      <c r="B580" s="516" t="s">
        <v>1065</v>
      </c>
      <c r="C580" s="595">
        <v>1</v>
      </c>
      <c r="D580" s="78" t="s">
        <v>76</v>
      </c>
      <c r="E580" s="79">
        <v>0</v>
      </c>
    </row>
    <row r="581" spans="1:5" ht="16.899999999999999" customHeight="1" x14ac:dyDescent="0.15">
      <c r="A581" s="515">
        <v>263116</v>
      </c>
      <c r="B581" s="516" t="s">
        <v>1066</v>
      </c>
      <c r="C581" s="595">
        <v>1</v>
      </c>
      <c r="D581" s="78" t="s">
        <v>76</v>
      </c>
      <c r="E581" s="79">
        <v>0</v>
      </c>
    </row>
    <row r="582" spans="1:5" ht="16.899999999999999" customHeight="1" x14ac:dyDescent="0.15">
      <c r="A582" s="515">
        <v>263132</v>
      </c>
      <c r="B582" s="516" t="s">
        <v>1067</v>
      </c>
      <c r="C582" s="595">
        <v>1</v>
      </c>
      <c r="D582" s="78" t="s">
        <v>76</v>
      </c>
      <c r="E582" s="79">
        <v>0</v>
      </c>
    </row>
    <row r="583" spans="1:5" ht="16.899999999999999" customHeight="1" x14ac:dyDescent="0.15">
      <c r="A583" s="515">
        <v>263134</v>
      </c>
      <c r="B583" s="516" t="s">
        <v>1068</v>
      </c>
      <c r="C583" s="595">
        <v>1</v>
      </c>
      <c r="D583" s="78" t="s">
        <v>76</v>
      </c>
      <c r="E583" s="79">
        <v>0</v>
      </c>
    </row>
    <row r="584" spans="1:5" ht="16.899999999999999" customHeight="1" x14ac:dyDescent="0.15">
      <c r="A584" s="515">
        <v>264191</v>
      </c>
      <c r="B584" s="516" t="s">
        <v>1069</v>
      </c>
      <c r="C584" s="595">
        <v>1</v>
      </c>
      <c r="D584" s="78">
        <v>0</v>
      </c>
      <c r="E584" s="79" t="s">
        <v>76</v>
      </c>
    </row>
    <row r="585" spans="1:5" ht="16.899999999999999" customHeight="1" x14ac:dyDescent="0.15">
      <c r="A585" s="515">
        <v>264212</v>
      </c>
      <c r="B585" s="516" t="s">
        <v>1070</v>
      </c>
      <c r="C585" s="595">
        <v>3</v>
      </c>
      <c r="D585" s="78">
        <v>50034</v>
      </c>
      <c r="E585" s="79">
        <v>0</v>
      </c>
    </row>
    <row r="586" spans="1:5" ht="16.899999999999999" customHeight="1" x14ac:dyDescent="0.15">
      <c r="A586" s="515">
        <v>264229</v>
      </c>
      <c r="B586" s="516" t="s">
        <v>1071</v>
      </c>
      <c r="C586" s="595">
        <v>2</v>
      </c>
      <c r="D586" s="78" t="s">
        <v>76</v>
      </c>
      <c r="E586" s="79">
        <v>0</v>
      </c>
    </row>
    <row r="587" spans="1:5" ht="16.899999999999999" customHeight="1" x14ac:dyDescent="0.15">
      <c r="A587" s="515">
        <v>264311</v>
      </c>
      <c r="B587" s="516" t="s">
        <v>1072</v>
      </c>
      <c r="C587" s="595">
        <v>9</v>
      </c>
      <c r="D587" s="78">
        <v>116371</v>
      </c>
      <c r="E587" s="79">
        <v>0</v>
      </c>
    </row>
    <row r="588" spans="1:5" ht="16.899999999999999" customHeight="1" x14ac:dyDescent="0.15">
      <c r="A588" s="515">
        <v>264313</v>
      </c>
      <c r="B588" s="516" t="s">
        <v>1073</v>
      </c>
      <c r="C588" s="595">
        <v>3</v>
      </c>
      <c r="D588" s="78">
        <v>45461</v>
      </c>
      <c r="E588" s="79">
        <v>0</v>
      </c>
    </row>
    <row r="589" spans="1:5" ht="16.899999999999999" customHeight="1" x14ac:dyDescent="0.15">
      <c r="A589" s="515">
        <v>264391</v>
      </c>
      <c r="B589" s="516" t="s">
        <v>1074</v>
      </c>
      <c r="C589" s="595">
        <v>5</v>
      </c>
      <c r="D589" s="78">
        <v>0</v>
      </c>
      <c r="E589" s="79">
        <v>16733</v>
      </c>
    </row>
    <row r="590" spans="1:5" ht="16.899999999999999" customHeight="1" x14ac:dyDescent="0.15">
      <c r="A590" s="515">
        <v>264412</v>
      </c>
      <c r="B590" s="516" t="s">
        <v>1075</v>
      </c>
      <c r="C590" s="595">
        <v>1</v>
      </c>
      <c r="D590" s="78" t="s">
        <v>76</v>
      </c>
      <c r="E590" s="79">
        <v>0</v>
      </c>
    </row>
    <row r="591" spans="1:5" ht="16.899999999999999" customHeight="1" x14ac:dyDescent="0.15">
      <c r="A591" s="515">
        <v>264416</v>
      </c>
      <c r="B591" s="516" t="s">
        <v>1076</v>
      </c>
      <c r="C591" s="595">
        <v>2</v>
      </c>
      <c r="D591" s="78" t="s">
        <v>76</v>
      </c>
      <c r="E591" s="79">
        <v>0</v>
      </c>
    </row>
    <row r="592" spans="1:5" ht="16.899999999999999" customHeight="1" x14ac:dyDescent="0.15">
      <c r="A592" s="515">
        <v>264419</v>
      </c>
      <c r="B592" s="516" t="s">
        <v>1077</v>
      </c>
      <c r="C592" s="595">
        <v>1</v>
      </c>
      <c r="D592" s="78" t="s">
        <v>76</v>
      </c>
      <c r="E592" s="79">
        <v>0</v>
      </c>
    </row>
    <row r="593" spans="1:5" ht="16.899999999999999" customHeight="1" x14ac:dyDescent="0.15">
      <c r="A593" s="515">
        <v>264491</v>
      </c>
      <c r="B593" s="516" t="s">
        <v>1078</v>
      </c>
      <c r="C593" s="595">
        <v>1</v>
      </c>
      <c r="D593" s="78">
        <v>0</v>
      </c>
      <c r="E593" s="79" t="s">
        <v>76</v>
      </c>
    </row>
    <row r="594" spans="1:5" ht="16.899999999999999" customHeight="1" x14ac:dyDescent="0.15">
      <c r="A594" s="515">
        <v>265411</v>
      </c>
      <c r="B594" s="516" t="s">
        <v>1079</v>
      </c>
      <c r="C594" s="595">
        <v>5</v>
      </c>
      <c r="D594" s="78">
        <v>81553</v>
      </c>
      <c r="E594" s="79">
        <v>0</v>
      </c>
    </row>
    <row r="595" spans="1:5" ht="16.899999999999999" customHeight="1" x14ac:dyDescent="0.15">
      <c r="A595" s="515">
        <v>265491</v>
      </c>
      <c r="B595" s="516" t="s">
        <v>1080</v>
      </c>
      <c r="C595" s="595">
        <v>2</v>
      </c>
      <c r="D595" s="78">
        <v>0</v>
      </c>
      <c r="E595" s="79" t="s">
        <v>76</v>
      </c>
    </row>
    <row r="596" spans="1:5" ht="16.899999999999999" customHeight="1" x14ac:dyDescent="0.15">
      <c r="A596" s="515">
        <v>265521</v>
      </c>
      <c r="B596" s="516" t="s">
        <v>1081</v>
      </c>
      <c r="C596" s="595">
        <v>1</v>
      </c>
      <c r="D596" s="78" t="s">
        <v>76</v>
      </c>
      <c r="E596" s="79">
        <v>0</v>
      </c>
    </row>
    <row r="597" spans="1:5" ht="16.899999999999999" customHeight="1" x14ac:dyDescent="0.15">
      <c r="A597" s="515">
        <v>266113</v>
      </c>
      <c r="B597" s="516" t="s">
        <v>1082</v>
      </c>
      <c r="C597" s="595">
        <v>1</v>
      </c>
      <c r="D597" s="78" t="s">
        <v>76</v>
      </c>
      <c r="E597" s="79">
        <v>0</v>
      </c>
    </row>
    <row r="598" spans="1:5" ht="16.899999999999999" customHeight="1" x14ac:dyDescent="0.15">
      <c r="A598" s="515">
        <v>266114</v>
      </c>
      <c r="B598" s="516" t="s">
        <v>1083</v>
      </c>
      <c r="C598" s="595">
        <v>2</v>
      </c>
      <c r="D598" s="78" t="s">
        <v>76</v>
      </c>
      <c r="E598" s="79">
        <v>0</v>
      </c>
    </row>
    <row r="599" spans="1:5" ht="16.899999999999999" customHeight="1" x14ac:dyDescent="0.15">
      <c r="A599" s="515">
        <v>266115</v>
      </c>
      <c r="B599" s="516" t="s">
        <v>1084</v>
      </c>
      <c r="C599" s="595">
        <v>2</v>
      </c>
      <c r="D599" s="78" t="s">
        <v>76</v>
      </c>
      <c r="E599" s="79">
        <v>0</v>
      </c>
    </row>
    <row r="600" spans="1:5" ht="16.899999999999999" customHeight="1" x14ac:dyDescent="0.15">
      <c r="A600" s="515">
        <v>266119</v>
      </c>
      <c r="B600" s="516" t="s">
        <v>1085</v>
      </c>
      <c r="C600" s="595">
        <v>3</v>
      </c>
      <c r="D600" s="78">
        <v>39620</v>
      </c>
      <c r="E600" s="79">
        <v>0</v>
      </c>
    </row>
    <row r="601" spans="1:5" ht="16.899999999999999" customHeight="1" x14ac:dyDescent="0.15">
      <c r="A601" s="515">
        <v>266121</v>
      </c>
      <c r="B601" s="516" t="s">
        <v>1086</v>
      </c>
      <c r="C601" s="595">
        <v>3</v>
      </c>
      <c r="D601" s="78">
        <v>11367</v>
      </c>
      <c r="E601" s="79">
        <v>0</v>
      </c>
    </row>
    <row r="602" spans="1:5" ht="16.899999999999999" customHeight="1" x14ac:dyDescent="0.15">
      <c r="A602" s="515">
        <v>266212</v>
      </c>
      <c r="B602" s="516" t="s">
        <v>1087</v>
      </c>
      <c r="C602" s="595">
        <v>1</v>
      </c>
      <c r="D602" s="78" t="s">
        <v>76</v>
      </c>
      <c r="E602" s="79">
        <v>0</v>
      </c>
    </row>
    <row r="603" spans="1:5" ht="16.899999999999999" customHeight="1" x14ac:dyDescent="0.15">
      <c r="A603" s="515">
        <v>266214</v>
      </c>
      <c r="B603" s="516" t="s">
        <v>1088</v>
      </c>
      <c r="C603" s="595">
        <v>1</v>
      </c>
      <c r="D603" s="78" t="s">
        <v>76</v>
      </c>
      <c r="E603" s="79">
        <v>0</v>
      </c>
    </row>
    <row r="604" spans="1:5" ht="16.899999999999999" customHeight="1" x14ac:dyDescent="0.15">
      <c r="A604" s="515">
        <v>266311</v>
      </c>
      <c r="B604" s="516" t="s">
        <v>1089</v>
      </c>
      <c r="C604" s="595">
        <v>1</v>
      </c>
      <c r="D604" s="78" t="s">
        <v>76</v>
      </c>
      <c r="E604" s="79">
        <v>0</v>
      </c>
    </row>
    <row r="605" spans="1:5" ht="16.899999999999999" customHeight="1" x14ac:dyDescent="0.15">
      <c r="A605" s="515">
        <v>266321</v>
      </c>
      <c r="B605" s="516" t="s">
        <v>1090</v>
      </c>
      <c r="C605" s="595">
        <v>3</v>
      </c>
      <c r="D605" s="78">
        <v>233314</v>
      </c>
      <c r="E605" s="79">
        <v>0</v>
      </c>
    </row>
    <row r="606" spans="1:5" ht="16.899999999999999" customHeight="1" x14ac:dyDescent="0.15">
      <c r="A606" s="515">
        <v>266411</v>
      </c>
      <c r="B606" s="516" t="s">
        <v>1091</v>
      </c>
      <c r="C606" s="595">
        <v>1</v>
      </c>
      <c r="D606" s="78" t="s">
        <v>76</v>
      </c>
      <c r="E606" s="79">
        <v>0</v>
      </c>
    </row>
    <row r="607" spans="1:5" ht="16.899999999999999" customHeight="1" x14ac:dyDescent="0.15">
      <c r="A607" s="515">
        <v>266413</v>
      </c>
      <c r="B607" s="516" t="s">
        <v>1092</v>
      </c>
      <c r="C607" s="595">
        <v>1</v>
      </c>
      <c r="D607" s="78" t="s">
        <v>76</v>
      </c>
      <c r="E607" s="79">
        <v>0</v>
      </c>
    </row>
    <row r="608" spans="1:5" ht="16.899999999999999" customHeight="1" x14ac:dyDescent="0.15">
      <c r="A608" s="515">
        <v>266415</v>
      </c>
      <c r="B608" s="516" t="s">
        <v>1093</v>
      </c>
      <c r="C608" s="595">
        <v>1</v>
      </c>
      <c r="D608" s="78" t="s">
        <v>76</v>
      </c>
      <c r="E608" s="79">
        <v>0</v>
      </c>
    </row>
    <row r="609" spans="1:5" ht="16.899999999999999" customHeight="1" x14ac:dyDescent="0.15">
      <c r="A609" s="515">
        <v>266722</v>
      </c>
      <c r="B609" s="516" t="s">
        <v>1094</v>
      </c>
      <c r="C609" s="595">
        <v>3</v>
      </c>
      <c r="D609" s="78">
        <v>442614</v>
      </c>
      <c r="E609" s="79">
        <v>0</v>
      </c>
    </row>
    <row r="610" spans="1:5" ht="16.899999999999999" customHeight="1" x14ac:dyDescent="0.15">
      <c r="A610" s="515">
        <v>266791</v>
      </c>
      <c r="B610" s="516" t="s">
        <v>1095</v>
      </c>
      <c r="C610" s="595">
        <v>4</v>
      </c>
      <c r="D610" s="78">
        <v>0</v>
      </c>
      <c r="E610" s="79">
        <v>25462</v>
      </c>
    </row>
    <row r="611" spans="1:5" ht="16.899999999999999" customHeight="1" x14ac:dyDescent="0.15">
      <c r="A611" s="515">
        <v>266811</v>
      </c>
      <c r="B611" s="516" t="s">
        <v>1096</v>
      </c>
      <c r="C611" s="595">
        <v>1</v>
      </c>
      <c r="D611" s="78" t="s">
        <v>76</v>
      </c>
      <c r="E611" s="79">
        <v>0</v>
      </c>
    </row>
    <row r="612" spans="1:5" ht="16.899999999999999" customHeight="1" x14ac:dyDescent="0.15">
      <c r="A612" s="515">
        <v>266821</v>
      </c>
      <c r="B612" s="516" t="s">
        <v>1097</v>
      </c>
      <c r="C612" s="595">
        <v>1</v>
      </c>
      <c r="D612" s="78" t="s">
        <v>76</v>
      </c>
      <c r="E612" s="79">
        <v>0</v>
      </c>
    </row>
    <row r="613" spans="1:5" ht="16.899999999999999" customHeight="1" x14ac:dyDescent="0.15">
      <c r="A613" s="515">
        <v>266911</v>
      </c>
      <c r="B613" s="516" t="s">
        <v>1098</v>
      </c>
      <c r="C613" s="595">
        <v>2</v>
      </c>
      <c r="D613" s="78" t="s">
        <v>76</v>
      </c>
      <c r="E613" s="79">
        <v>0</v>
      </c>
    </row>
    <row r="614" spans="1:5" ht="16.899999999999999" customHeight="1" x14ac:dyDescent="0.15">
      <c r="A614" s="515">
        <v>266919</v>
      </c>
      <c r="B614" s="516" t="s">
        <v>1099</v>
      </c>
      <c r="C614" s="595">
        <v>4</v>
      </c>
      <c r="D614" s="78">
        <v>49875</v>
      </c>
      <c r="E614" s="79">
        <v>0</v>
      </c>
    </row>
    <row r="615" spans="1:5" ht="16.899999999999999" customHeight="1" x14ac:dyDescent="0.15">
      <c r="A615" s="515">
        <v>266991</v>
      </c>
      <c r="B615" s="516" t="s">
        <v>1100</v>
      </c>
      <c r="C615" s="595">
        <v>1</v>
      </c>
      <c r="D615" s="78">
        <v>0</v>
      </c>
      <c r="E615" s="79" t="s">
        <v>76</v>
      </c>
    </row>
    <row r="616" spans="1:5" ht="16.899999999999999" customHeight="1" thickBot="1" x14ac:dyDescent="0.2">
      <c r="A616" s="524">
        <v>267219</v>
      </c>
      <c r="B616" s="525" t="s">
        <v>1101</v>
      </c>
      <c r="C616" s="582">
        <v>1</v>
      </c>
      <c r="D616" s="92" t="s">
        <v>76</v>
      </c>
      <c r="E616" s="93">
        <v>0</v>
      </c>
    </row>
    <row r="619" spans="1:5" ht="16.899999999999999" customHeight="1" thickBot="1" x14ac:dyDescent="0.2">
      <c r="E619" s="576" t="s">
        <v>63</v>
      </c>
    </row>
    <row r="620" spans="1:5" ht="16.899999999999999" customHeight="1" x14ac:dyDescent="0.15">
      <c r="A620" s="723" t="s">
        <v>585</v>
      </c>
      <c r="B620" s="730" t="s">
        <v>586</v>
      </c>
      <c r="C620" s="723" t="s">
        <v>587</v>
      </c>
      <c r="D620" s="727" t="s">
        <v>588</v>
      </c>
      <c r="E620" s="728" t="s">
        <v>589</v>
      </c>
    </row>
    <row r="621" spans="1:5" ht="16.899999999999999" customHeight="1" x14ac:dyDescent="0.15">
      <c r="A621" s="731"/>
      <c r="B621" s="733"/>
      <c r="C621" s="731"/>
      <c r="D621" s="735"/>
      <c r="E621" s="737"/>
    </row>
    <row r="622" spans="1:5" ht="16.899999999999999" customHeight="1" thickBot="1" x14ac:dyDescent="0.2">
      <c r="A622" s="732"/>
      <c r="B622" s="734"/>
      <c r="C622" s="732"/>
      <c r="D622" s="736"/>
      <c r="E622" s="738"/>
    </row>
    <row r="623" spans="1:5" ht="16.899999999999999" customHeight="1" x14ac:dyDescent="0.15">
      <c r="A623" s="515">
        <v>267422</v>
      </c>
      <c r="B623" s="516" t="s">
        <v>1102</v>
      </c>
      <c r="C623" s="595">
        <v>1</v>
      </c>
      <c r="D623" s="78" t="s">
        <v>76</v>
      </c>
      <c r="E623" s="79">
        <v>0</v>
      </c>
    </row>
    <row r="624" spans="1:5" ht="16.899999999999999" customHeight="1" x14ac:dyDescent="0.15">
      <c r="A624" s="515">
        <v>267429</v>
      </c>
      <c r="B624" s="516" t="s">
        <v>1103</v>
      </c>
      <c r="C624" s="595">
        <v>2</v>
      </c>
      <c r="D624" s="78" t="s">
        <v>76</v>
      </c>
      <c r="E624" s="79">
        <v>0</v>
      </c>
    </row>
    <row r="625" spans="1:5" ht="16.899999999999999" customHeight="1" x14ac:dyDescent="0.15">
      <c r="A625" s="515">
        <v>267431</v>
      </c>
      <c r="B625" s="516" t="s">
        <v>1104</v>
      </c>
      <c r="C625" s="595">
        <v>1</v>
      </c>
      <c r="D625" s="78" t="s">
        <v>76</v>
      </c>
      <c r="E625" s="79">
        <v>0</v>
      </c>
    </row>
    <row r="626" spans="1:5" ht="16.899999999999999" customHeight="1" x14ac:dyDescent="0.15">
      <c r="A626" s="515">
        <v>267491</v>
      </c>
      <c r="B626" s="516" t="s">
        <v>1105</v>
      </c>
      <c r="C626" s="595">
        <v>1</v>
      </c>
      <c r="D626" s="78">
        <v>0</v>
      </c>
      <c r="E626" s="79" t="s">
        <v>76</v>
      </c>
    </row>
    <row r="627" spans="1:5" ht="16.899999999999999" customHeight="1" x14ac:dyDescent="0.15">
      <c r="A627" s="515">
        <v>267512</v>
      </c>
      <c r="B627" s="516" t="s">
        <v>1106</v>
      </c>
      <c r="C627" s="595">
        <v>1</v>
      </c>
      <c r="D627" s="78" t="s">
        <v>76</v>
      </c>
      <c r="E627" s="79">
        <v>0</v>
      </c>
    </row>
    <row r="628" spans="1:5" ht="16.899999999999999" customHeight="1" x14ac:dyDescent="0.15">
      <c r="A628" s="515">
        <v>267722</v>
      </c>
      <c r="B628" s="516" t="s">
        <v>1107</v>
      </c>
      <c r="C628" s="595">
        <v>1</v>
      </c>
      <c r="D628" s="78" t="s">
        <v>76</v>
      </c>
      <c r="E628" s="79">
        <v>0</v>
      </c>
    </row>
    <row r="629" spans="1:5" ht="16.899999999999999" customHeight="1" x14ac:dyDescent="0.15">
      <c r="A629" s="515">
        <v>267723</v>
      </c>
      <c r="B629" s="516" t="s">
        <v>1108</v>
      </c>
      <c r="C629" s="595">
        <v>1</v>
      </c>
      <c r="D629" s="78" t="s">
        <v>76</v>
      </c>
      <c r="E629" s="79">
        <v>0</v>
      </c>
    </row>
    <row r="630" spans="1:5" ht="16.899999999999999" customHeight="1" x14ac:dyDescent="0.15">
      <c r="A630" s="515">
        <v>267811</v>
      </c>
      <c r="B630" s="516" t="s">
        <v>1109</v>
      </c>
      <c r="C630" s="595">
        <v>4</v>
      </c>
      <c r="D630" s="78">
        <v>626490</v>
      </c>
      <c r="E630" s="79">
        <v>0</v>
      </c>
    </row>
    <row r="631" spans="1:5" ht="16.899999999999999" customHeight="1" x14ac:dyDescent="0.15">
      <c r="A631" s="515">
        <v>267814</v>
      </c>
      <c r="B631" s="516" t="s">
        <v>1110</v>
      </c>
      <c r="C631" s="595">
        <v>1</v>
      </c>
      <c r="D631" s="78" t="s">
        <v>76</v>
      </c>
      <c r="E631" s="79">
        <v>0</v>
      </c>
    </row>
    <row r="632" spans="1:5" ht="16.899999999999999" customHeight="1" x14ac:dyDescent="0.15">
      <c r="A632" s="515">
        <v>267817</v>
      </c>
      <c r="B632" s="516" t="s">
        <v>1111</v>
      </c>
      <c r="C632" s="595">
        <v>1</v>
      </c>
      <c r="D632" s="78" t="s">
        <v>76</v>
      </c>
      <c r="E632" s="79">
        <v>0</v>
      </c>
    </row>
    <row r="633" spans="1:5" ht="16.899999999999999" customHeight="1" x14ac:dyDescent="0.15">
      <c r="A633" s="515">
        <v>267829</v>
      </c>
      <c r="B633" s="516" t="s">
        <v>1112</v>
      </c>
      <c r="C633" s="595">
        <v>1</v>
      </c>
      <c r="D633" s="78" t="s">
        <v>76</v>
      </c>
      <c r="E633" s="79">
        <v>0</v>
      </c>
    </row>
    <row r="634" spans="1:5" ht="16.899999999999999" customHeight="1" x14ac:dyDescent="0.15">
      <c r="A634" s="515">
        <v>267831</v>
      </c>
      <c r="B634" s="516" t="s">
        <v>1113</v>
      </c>
      <c r="C634" s="595">
        <v>4</v>
      </c>
      <c r="D634" s="78">
        <v>75999</v>
      </c>
      <c r="E634" s="79">
        <v>0</v>
      </c>
    </row>
    <row r="635" spans="1:5" ht="16.899999999999999" customHeight="1" x14ac:dyDescent="0.15">
      <c r="A635" s="515">
        <v>267891</v>
      </c>
      <c r="B635" s="516" t="s">
        <v>1114</v>
      </c>
      <c r="C635" s="595">
        <v>4</v>
      </c>
      <c r="D635" s="78">
        <v>0</v>
      </c>
      <c r="E635" s="79">
        <v>29621</v>
      </c>
    </row>
    <row r="636" spans="1:5" ht="16.899999999999999" customHeight="1" x14ac:dyDescent="0.15">
      <c r="A636" s="515">
        <v>267919</v>
      </c>
      <c r="B636" s="516" t="s">
        <v>1115</v>
      </c>
      <c r="C636" s="595">
        <v>5</v>
      </c>
      <c r="D636" s="78">
        <v>120587</v>
      </c>
      <c r="E636" s="79">
        <v>0</v>
      </c>
    </row>
    <row r="637" spans="1:5" ht="16.899999999999999" customHeight="1" x14ac:dyDescent="0.15">
      <c r="A637" s="515">
        <v>267929</v>
      </c>
      <c r="B637" s="516" t="s">
        <v>1116</v>
      </c>
      <c r="C637" s="595">
        <v>10</v>
      </c>
      <c r="D637" s="78">
        <v>366989</v>
      </c>
      <c r="E637" s="79">
        <v>0</v>
      </c>
    </row>
    <row r="638" spans="1:5" ht="16.899999999999999" customHeight="1" x14ac:dyDescent="0.15">
      <c r="A638" s="515">
        <v>267991</v>
      </c>
      <c r="B638" s="516" t="s">
        <v>1117</v>
      </c>
      <c r="C638" s="595">
        <v>3</v>
      </c>
      <c r="D638" s="78">
        <v>0</v>
      </c>
      <c r="E638" s="79">
        <v>73337</v>
      </c>
    </row>
    <row r="639" spans="1:5" ht="16.899999999999999" customHeight="1" x14ac:dyDescent="0.15">
      <c r="A639" s="515">
        <v>268119</v>
      </c>
      <c r="B639" s="516" t="s">
        <v>1118</v>
      </c>
      <c r="C639" s="595">
        <v>1</v>
      </c>
      <c r="D639" s="78" t="s">
        <v>76</v>
      </c>
      <c r="E639" s="79">
        <v>0</v>
      </c>
    </row>
    <row r="640" spans="1:5" ht="16.899999999999999" customHeight="1" x14ac:dyDescent="0.15">
      <c r="A640" s="515">
        <v>268121</v>
      </c>
      <c r="B640" s="516" t="s">
        <v>1119</v>
      </c>
      <c r="C640" s="595">
        <v>1</v>
      </c>
      <c r="D640" s="78" t="s">
        <v>76</v>
      </c>
      <c r="E640" s="79">
        <v>0</v>
      </c>
    </row>
    <row r="641" spans="1:5" ht="16.899999999999999" customHeight="1" x14ac:dyDescent="0.15">
      <c r="A641" s="515">
        <v>268211</v>
      </c>
      <c r="B641" s="516" t="s">
        <v>1120</v>
      </c>
      <c r="C641" s="595">
        <v>1</v>
      </c>
      <c r="D641" s="78" t="s">
        <v>76</v>
      </c>
      <c r="E641" s="79">
        <v>0</v>
      </c>
    </row>
    <row r="642" spans="1:5" ht="16.899999999999999" customHeight="1" x14ac:dyDescent="0.15">
      <c r="A642" s="515">
        <v>268212</v>
      </c>
      <c r="B642" s="516" t="s">
        <v>1121</v>
      </c>
      <c r="C642" s="595">
        <v>1</v>
      </c>
      <c r="D642" s="78" t="s">
        <v>76</v>
      </c>
      <c r="E642" s="79">
        <v>0</v>
      </c>
    </row>
    <row r="643" spans="1:5" ht="16.899999999999999" customHeight="1" x14ac:dyDescent="0.15">
      <c r="A643" s="515">
        <v>268222</v>
      </c>
      <c r="B643" s="516" t="s">
        <v>1122</v>
      </c>
      <c r="C643" s="595">
        <v>1</v>
      </c>
      <c r="D643" s="78" t="s">
        <v>76</v>
      </c>
      <c r="E643" s="79">
        <v>0</v>
      </c>
    </row>
    <row r="644" spans="1:5" ht="16.899999999999999" customHeight="1" x14ac:dyDescent="0.15">
      <c r="A644" s="515">
        <v>268223</v>
      </c>
      <c r="B644" s="516" t="s">
        <v>1123</v>
      </c>
      <c r="C644" s="595">
        <v>1</v>
      </c>
      <c r="D644" s="78" t="s">
        <v>76</v>
      </c>
      <c r="E644" s="79">
        <v>0</v>
      </c>
    </row>
    <row r="645" spans="1:5" ht="16.899999999999999" customHeight="1" x14ac:dyDescent="0.15">
      <c r="A645" s="515">
        <v>268919</v>
      </c>
      <c r="B645" s="516" t="s">
        <v>1124</v>
      </c>
      <c r="C645" s="595">
        <v>1</v>
      </c>
      <c r="D645" s="78" t="s">
        <v>76</v>
      </c>
      <c r="E645" s="79">
        <v>0</v>
      </c>
    </row>
    <row r="646" spans="1:5" ht="16.899999999999999" customHeight="1" x14ac:dyDescent="0.15">
      <c r="A646" s="515">
        <v>268929</v>
      </c>
      <c r="B646" s="516" t="s">
        <v>1125</v>
      </c>
      <c r="C646" s="595">
        <v>1</v>
      </c>
      <c r="D646" s="78" t="s">
        <v>76</v>
      </c>
      <c r="E646" s="79">
        <v>0</v>
      </c>
    </row>
    <row r="647" spans="1:5" ht="16.899999999999999" customHeight="1" x14ac:dyDescent="0.15">
      <c r="A647" s="515">
        <v>269291</v>
      </c>
      <c r="B647" s="516" t="s">
        <v>1126</v>
      </c>
      <c r="C647" s="595">
        <v>1</v>
      </c>
      <c r="D647" s="78">
        <v>0</v>
      </c>
      <c r="E647" s="79" t="s">
        <v>76</v>
      </c>
    </row>
    <row r="648" spans="1:5" ht="16.899999999999999" customHeight="1" x14ac:dyDescent="0.15">
      <c r="A648" s="515">
        <v>269311</v>
      </c>
      <c r="B648" s="516" t="s">
        <v>1127</v>
      </c>
      <c r="C648" s="595">
        <v>2</v>
      </c>
      <c r="D648" s="78" t="s">
        <v>76</v>
      </c>
      <c r="E648" s="79">
        <v>0</v>
      </c>
    </row>
    <row r="649" spans="1:5" ht="16.899999999999999" customHeight="1" x14ac:dyDescent="0.15">
      <c r="A649" s="515">
        <v>269391</v>
      </c>
      <c r="B649" s="516" t="s">
        <v>1128</v>
      </c>
      <c r="C649" s="595">
        <v>2</v>
      </c>
      <c r="D649" s="78">
        <v>0</v>
      </c>
      <c r="E649" s="79" t="s">
        <v>76</v>
      </c>
    </row>
    <row r="650" spans="1:5" ht="16.899999999999999" customHeight="1" x14ac:dyDescent="0.15">
      <c r="A650" s="515">
        <v>269611</v>
      </c>
      <c r="B650" s="516" t="s">
        <v>1129</v>
      </c>
      <c r="C650" s="595">
        <v>4</v>
      </c>
      <c r="D650" s="78">
        <v>133989</v>
      </c>
      <c r="E650" s="79">
        <v>0</v>
      </c>
    </row>
    <row r="651" spans="1:5" ht="16.899999999999999" customHeight="1" x14ac:dyDescent="0.15">
      <c r="A651" s="515">
        <v>269613</v>
      </c>
      <c r="B651" s="516" t="s">
        <v>1130</v>
      </c>
      <c r="C651" s="595">
        <v>2</v>
      </c>
      <c r="D651" s="78" t="s">
        <v>76</v>
      </c>
      <c r="E651" s="79">
        <v>0</v>
      </c>
    </row>
    <row r="652" spans="1:5" ht="16.899999999999999" customHeight="1" x14ac:dyDescent="0.15">
      <c r="A652" s="515">
        <v>269614</v>
      </c>
      <c r="B652" s="516" t="s">
        <v>1131</v>
      </c>
      <c r="C652" s="595">
        <v>8</v>
      </c>
      <c r="D652" s="78">
        <v>167161</v>
      </c>
      <c r="E652" s="79">
        <v>0</v>
      </c>
    </row>
    <row r="653" spans="1:5" ht="16.899999999999999" customHeight="1" x14ac:dyDescent="0.15">
      <c r="A653" s="515">
        <v>269619</v>
      </c>
      <c r="B653" s="516" t="s">
        <v>1132</v>
      </c>
      <c r="C653" s="595">
        <v>5</v>
      </c>
      <c r="D653" s="78">
        <v>32763</v>
      </c>
      <c r="E653" s="79">
        <v>0</v>
      </c>
    </row>
    <row r="654" spans="1:5" ht="16.899999999999999" customHeight="1" x14ac:dyDescent="0.15">
      <c r="A654" s="515">
        <v>269691</v>
      </c>
      <c r="B654" s="516" t="s">
        <v>1133</v>
      </c>
      <c r="C654" s="595">
        <v>2</v>
      </c>
      <c r="D654" s="78">
        <v>0</v>
      </c>
      <c r="E654" s="79" t="s">
        <v>76</v>
      </c>
    </row>
    <row r="655" spans="1:5" ht="16.899999999999999" customHeight="1" x14ac:dyDescent="0.15">
      <c r="A655" s="515">
        <v>269711</v>
      </c>
      <c r="B655" s="516" t="s">
        <v>1134</v>
      </c>
      <c r="C655" s="595">
        <v>1</v>
      </c>
      <c r="D655" s="78" t="s">
        <v>76</v>
      </c>
      <c r="E655" s="79">
        <v>0</v>
      </c>
    </row>
    <row r="656" spans="1:5" ht="16.899999999999999" customHeight="1" x14ac:dyDescent="0.15">
      <c r="A656" s="515">
        <v>269821</v>
      </c>
      <c r="B656" s="516" t="s">
        <v>1135</v>
      </c>
      <c r="C656" s="595">
        <v>4</v>
      </c>
      <c r="D656" s="78">
        <v>83231</v>
      </c>
      <c r="E656" s="79">
        <v>0</v>
      </c>
    </row>
    <row r="657" spans="1:5" ht="16.899999999999999" customHeight="1" x14ac:dyDescent="0.15">
      <c r="A657" s="515">
        <v>269891</v>
      </c>
      <c r="B657" s="516" t="s">
        <v>1136</v>
      </c>
      <c r="C657" s="595">
        <v>1</v>
      </c>
      <c r="D657" s="78">
        <v>0</v>
      </c>
      <c r="E657" s="79" t="s">
        <v>76</v>
      </c>
    </row>
    <row r="658" spans="1:5" ht="16.899999999999999" customHeight="1" x14ac:dyDescent="0.15">
      <c r="A658" s="515">
        <v>269919</v>
      </c>
      <c r="B658" s="516" t="s">
        <v>1137</v>
      </c>
      <c r="C658" s="595">
        <v>8</v>
      </c>
      <c r="D658" s="78">
        <v>448925</v>
      </c>
      <c r="E658" s="79">
        <v>0</v>
      </c>
    </row>
    <row r="659" spans="1:5" ht="16.899999999999999" customHeight="1" x14ac:dyDescent="0.15">
      <c r="A659" s="515">
        <v>269991</v>
      </c>
      <c r="B659" s="516" t="s">
        <v>1138</v>
      </c>
      <c r="C659" s="595">
        <v>9</v>
      </c>
      <c r="D659" s="78">
        <v>0</v>
      </c>
      <c r="E659" s="79">
        <v>19920</v>
      </c>
    </row>
    <row r="660" spans="1:5" ht="16.899999999999999" customHeight="1" thickBot="1" x14ac:dyDescent="0.2">
      <c r="A660" s="515"/>
      <c r="B660" s="516"/>
      <c r="C660" s="595"/>
      <c r="D660" s="78"/>
      <c r="E660" s="79"/>
    </row>
    <row r="661" spans="1:5" ht="16.899999999999999" customHeight="1" x14ac:dyDescent="0.15">
      <c r="A661" s="596">
        <v>27</v>
      </c>
      <c r="B661" s="601" t="s">
        <v>535</v>
      </c>
      <c r="C661" s="585">
        <v>54</v>
      </c>
      <c r="D661" s="586">
        <v>7258797</v>
      </c>
      <c r="E661" s="587">
        <v>309706</v>
      </c>
    </row>
    <row r="662" spans="1:5" ht="16.899999999999999" customHeight="1" x14ac:dyDescent="0.15">
      <c r="A662" s="515">
        <v>271121</v>
      </c>
      <c r="B662" s="516" t="s">
        <v>1139</v>
      </c>
      <c r="C662" s="606">
        <v>1</v>
      </c>
      <c r="D662" s="559" t="s">
        <v>76</v>
      </c>
      <c r="E662" s="560">
        <v>0</v>
      </c>
    </row>
    <row r="663" spans="1:5" ht="16.899999999999999" customHeight="1" x14ac:dyDescent="0.15">
      <c r="A663" s="515">
        <v>271151</v>
      </c>
      <c r="B663" s="516" t="s">
        <v>1140</v>
      </c>
      <c r="C663" s="595">
        <v>1</v>
      </c>
      <c r="D663" s="78" t="s">
        <v>76</v>
      </c>
      <c r="E663" s="79">
        <v>0</v>
      </c>
    </row>
    <row r="664" spans="1:5" ht="16.899999999999999" customHeight="1" x14ac:dyDescent="0.15">
      <c r="A664" s="515">
        <v>271191</v>
      </c>
      <c r="B664" s="516" t="s">
        <v>1141</v>
      </c>
      <c r="C664" s="595">
        <v>1</v>
      </c>
      <c r="D664" s="78">
        <v>0</v>
      </c>
      <c r="E664" s="79" t="s">
        <v>76</v>
      </c>
    </row>
    <row r="665" spans="1:5" ht="16.899999999999999" customHeight="1" x14ac:dyDescent="0.15">
      <c r="A665" s="515">
        <v>271311</v>
      </c>
      <c r="B665" s="516" t="s">
        <v>1142</v>
      </c>
      <c r="C665" s="595">
        <v>3</v>
      </c>
      <c r="D665" s="78">
        <v>156482</v>
      </c>
      <c r="E665" s="79">
        <v>0</v>
      </c>
    </row>
    <row r="666" spans="1:5" ht="16.899999999999999" customHeight="1" x14ac:dyDescent="0.15">
      <c r="A666" s="515">
        <v>271312</v>
      </c>
      <c r="B666" s="516" t="s">
        <v>1143</v>
      </c>
      <c r="C666" s="595">
        <v>4</v>
      </c>
      <c r="D666" s="78">
        <v>109785</v>
      </c>
      <c r="E666" s="79">
        <v>0</v>
      </c>
    </row>
    <row r="667" spans="1:5" ht="16.899999999999999" customHeight="1" x14ac:dyDescent="0.15">
      <c r="A667" s="515">
        <v>271313</v>
      </c>
      <c r="B667" s="516" t="s">
        <v>1144</v>
      </c>
      <c r="C667" s="595">
        <v>3</v>
      </c>
      <c r="D667" s="78">
        <v>53241</v>
      </c>
      <c r="E667" s="79">
        <v>0</v>
      </c>
    </row>
    <row r="668" spans="1:5" ht="16.899999999999999" customHeight="1" x14ac:dyDescent="0.15">
      <c r="A668" s="515">
        <v>271317</v>
      </c>
      <c r="B668" s="516" t="s">
        <v>1145</v>
      </c>
      <c r="C668" s="595">
        <v>1</v>
      </c>
      <c r="D668" s="78" t="s">
        <v>76</v>
      </c>
      <c r="E668" s="79">
        <v>0</v>
      </c>
    </row>
    <row r="669" spans="1:5" ht="16.899999999999999" customHeight="1" x14ac:dyDescent="0.15">
      <c r="A669" s="515">
        <v>271321</v>
      </c>
      <c r="B669" s="516" t="s">
        <v>1146</v>
      </c>
      <c r="C669" s="595">
        <v>1</v>
      </c>
      <c r="D669" s="78" t="s">
        <v>76</v>
      </c>
      <c r="E669" s="79">
        <v>0</v>
      </c>
    </row>
    <row r="670" spans="1:5" ht="16.899999999999999" customHeight="1" x14ac:dyDescent="0.15">
      <c r="A670" s="515">
        <v>271512</v>
      </c>
      <c r="B670" s="516" t="s">
        <v>1147</v>
      </c>
      <c r="C670" s="595">
        <v>1</v>
      </c>
      <c r="D670" s="78" t="s">
        <v>76</v>
      </c>
      <c r="E670" s="79">
        <v>0</v>
      </c>
    </row>
    <row r="671" spans="1:5" ht="16.899999999999999" customHeight="1" x14ac:dyDescent="0.15">
      <c r="A671" s="272">
        <v>271619</v>
      </c>
      <c r="B671" s="516" t="s">
        <v>1148</v>
      </c>
      <c r="C671" s="595">
        <v>1</v>
      </c>
      <c r="D671" s="78" t="s">
        <v>76</v>
      </c>
      <c r="E671" s="79">
        <v>0</v>
      </c>
    </row>
    <row r="672" spans="1:5" ht="16.899999999999999" customHeight="1" thickBot="1" x14ac:dyDescent="0.2">
      <c r="A672" s="524">
        <v>271621</v>
      </c>
      <c r="B672" s="525" t="s">
        <v>1149</v>
      </c>
      <c r="C672" s="582">
        <v>5</v>
      </c>
      <c r="D672" s="92">
        <v>896414</v>
      </c>
      <c r="E672" s="93">
        <v>0</v>
      </c>
    </row>
    <row r="673" spans="1:5" ht="16.899999999999999" customHeight="1" x14ac:dyDescent="0.15">
      <c r="A673" s="530"/>
      <c r="B673" s="413"/>
      <c r="C673" s="600"/>
      <c r="D673" s="80"/>
      <c r="E673" s="80"/>
    </row>
    <row r="674" spans="1:5" ht="16.899999999999999" customHeight="1" x14ac:dyDescent="0.15">
      <c r="A674" s="530"/>
      <c r="B674" s="413"/>
      <c r="C674" s="600"/>
      <c r="D674" s="80"/>
      <c r="E674" s="80"/>
    </row>
    <row r="675" spans="1:5" ht="16.899999999999999" customHeight="1" thickBot="1" x14ac:dyDescent="0.2">
      <c r="E675" s="576" t="s">
        <v>63</v>
      </c>
    </row>
    <row r="676" spans="1:5" ht="16.899999999999999" customHeight="1" x14ac:dyDescent="0.15">
      <c r="A676" s="723" t="s">
        <v>585</v>
      </c>
      <c r="B676" s="730" t="s">
        <v>586</v>
      </c>
      <c r="C676" s="723" t="s">
        <v>587</v>
      </c>
      <c r="D676" s="727" t="s">
        <v>588</v>
      </c>
      <c r="E676" s="728" t="s">
        <v>589</v>
      </c>
    </row>
    <row r="677" spans="1:5" ht="16.899999999999999" customHeight="1" x14ac:dyDescent="0.15">
      <c r="A677" s="685"/>
      <c r="B677" s="687"/>
      <c r="C677" s="685"/>
      <c r="D677" s="686"/>
      <c r="E677" s="687"/>
    </row>
    <row r="678" spans="1:5" ht="16.899999999999999" customHeight="1" thickBot="1" x14ac:dyDescent="0.2">
      <c r="A678" s="629"/>
      <c r="B678" s="688"/>
      <c r="C678" s="629"/>
      <c r="D678" s="657"/>
      <c r="E678" s="688"/>
    </row>
    <row r="679" spans="1:5" ht="16.899999999999999" customHeight="1" x14ac:dyDescent="0.15">
      <c r="A679" s="515">
        <v>271691</v>
      </c>
      <c r="B679" s="516" t="s">
        <v>1150</v>
      </c>
      <c r="C679" s="595">
        <v>12</v>
      </c>
      <c r="D679" s="78">
        <v>0</v>
      </c>
      <c r="E679" s="79">
        <v>94347</v>
      </c>
    </row>
    <row r="680" spans="1:5" ht="16.899999999999999" customHeight="1" x14ac:dyDescent="0.15">
      <c r="A680" s="515">
        <v>272129</v>
      </c>
      <c r="B680" s="516" t="s">
        <v>1151</v>
      </c>
      <c r="C680" s="595">
        <v>1</v>
      </c>
      <c r="D680" s="78" t="s">
        <v>76</v>
      </c>
      <c r="E680" s="79">
        <v>0</v>
      </c>
    </row>
    <row r="681" spans="1:5" ht="16.899999999999999" customHeight="1" x14ac:dyDescent="0.15">
      <c r="A681" s="515">
        <v>272991</v>
      </c>
      <c r="B681" s="516" t="s">
        <v>1152</v>
      </c>
      <c r="C681" s="595">
        <v>1</v>
      </c>
      <c r="D681" s="78">
        <v>0</v>
      </c>
      <c r="E681" s="79" t="s">
        <v>76</v>
      </c>
    </row>
    <row r="682" spans="1:5" ht="16.899999999999999" customHeight="1" x14ac:dyDescent="0.15">
      <c r="A682" s="515">
        <v>273129</v>
      </c>
      <c r="B682" s="516" t="s">
        <v>1153</v>
      </c>
      <c r="C682" s="595">
        <v>1</v>
      </c>
      <c r="D682" s="78" t="s">
        <v>76</v>
      </c>
      <c r="E682" s="79">
        <v>0</v>
      </c>
    </row>
    <row r="683" spans="1:5" ht="16.899999999999999" customHeight="1" x14ac:dyDescent="0.15">
      <c r="A683" s="515">
        <v>274212</v>
      </c>
      <c r="B683" s="516" t="s">
        <v>1154</v>
      </c>
      <c r="C683" s="595">
        <v>1</v>
      </c>
      <c r="D683" s="78" t="s">
        <v>76</v>
      </c>
      <c r="E683" s="79">
        <v>0</v>
      </c>
    </row>
    <row r="684" spans="1:5" ht="16.899999999999999" customHeight="1" x14ac:dyDescent="0.15">
      <c r="A684" s="515">
        <v>274213</v>
      </c>
      <c r="B684" s="516" t="s">
        <v>1155</v>
      </c>
      <c r="C684" s="595">
        <v>1</v>
      </c>
      <c r="D684" s="78" t="s">
        <v>76</v>
      </c>
      <c r="E684" s="79">
        <v>0</v>
      </c>
    </row>
    <row r="685" spans="1:5" ht="16.899999999999999" customHeight="1" x14ac:dyDescent="0.15">
      <c r="A685" s="515">
        <v>274214</v>
      </c>
      <c r="B685" s="516" t="s">
        <v>1156</v>
      </c>
      <c r="C685" s="595">
        <v>1</v>
      </c>
      <c r="D685" s="78" t="s">
        <v>76</v>
      </c>
      <c r="E685" s="79">
        <v>0</v>
      </c>
    </row>
    <row r="686" spans="1:5" ht="16.899999999999999" customHeight="1" x14ac:dyDescent="0.15">
      <c r="A686" s="515">
        <v>274291</v>
      </c>
      <c r="B686" s="516" t="s">
        <v>1157</v>
      </c>
      <c r="C686" s="595">
        <v>3</v>
      </c>
      <c r="D686" s="78">
        <v>0</v>
      </c>
      <c r="E686" s="79">
        <v>74827</v>
      </c>
    </row>
    <row r="687" spans="1:5" ht="16.899999999999999" customHeight="1" x14ac:dyDescent="0.15">
      <c r="A687" s="515">
        <v>274919</v>
      </c>
      <c r="B687" s="516" t="s">
        <v>1158</v>
      </c>
      <c r="C687" s="595">
        <v>1</v>
      </c>
      <c r="D687" s="78" t="s">
        <v>76</v>
      </c>
      <c r="E687" s="79">
        <v>0</v>
      </c>
    </row>
    <row r="688" spans="1:5" ht="16.899999999999999" customHeight="1" x14ac:dyDescent="0.15">
      <c r="A688" s="515">
        <v>274921</v>
      </c>
      <c r="B688" s="516" t="s">
        <v>1159</v>
      </c>
      <c r="C688" s="595">
        <v>1</v>
      </c>
      <c r="D688" s="78" t="s">
        <v>76</v>
      </c>
      <c r="E688" s="79">
        <v>0</v>
      </c>
    </row>
    <row r="689" spans="1:5" ht="16.899999999999999" customHeight="1" x14ac:dyDescent="0.15">
      <c r="A689" s="515">
        <v>274991</v>
      </c>
      <c r="B689" s="516" t="s">
        <v>1160</v>
      </c>
      <c r="C689" s="595">
        <v>2</v>
      </c>
      <c r="D689" s="78">
        <v>0</v>
      </c>
      <c r="E689" s="79" t="s">
        <v>76</v>
      </c>
    </row>
    <row r="690" spans="1:5" ht="16.899999999999999" customHeight="1" x14ac:dyDescent="0.15">
      <c r="A690" s="515">
        <v>275113</v>
      </c>
      <c r="B690" s="516" t="s">
        <v>1161</v>
      </c>
      <c r="C690" s="595">
        <v>1</v>
      </c>
      <c r="D690" s="78" t="s">
        <v>76</v>
      </c>
      <c r="E690" s="79">
        <v>0</v>
      </c>
    </row>
    <row r="691" spans="1:5" ht="16.899999999999999" customHeight="1" x14ac:dyDescent="0.15">
      <c r="A691" s="515">
        <v>275119</v>
      </c>
      <c r="B691" s="516" t="s">
        <v>1162</v>
      </c>
      <c r="C691" s="595">
        <v>1</v>
      </c>
      <c r="D691" s="78" t="s">
        <v>76</v>
      </c>
      <c r="E691" s="79">
        <v>0</v>
      </c>
    </row>
    <row r="692" spans="1:5" ht="16.899999999999999" customHeight="1" x14ac:dyDescent="0.15">
      <c r="A692" s="515">
        <v>275291</v>
      </c>
      <c r="B692" s="516" t="s">
        <v>1163</v>
      </c>
      <c r="C692" s="595">
        <v>1</v>
      </c>
      <c r="D692" s="78">
        <v>0</v>
      </c>
      <c r="E692" s="79" t="s">
        <v>76</v>
      </c>
    </row>
    <row r="693" spans="1:5" ht="16.899999999999999" customHeight="1" x14ac:dyDescent="0.15">
      <c r="A693" s="515">
        <v>275311</v>
      </c>
      <c r="B693" s="516" t="s">
        <v>1164</v>
      </c>
      <c r="C693" s="595">
        <v>1</v>
      </c>
      <c r="D693" s="78" t="s">
        <v>76</v>
      </c>
      <c r="E693" s="79">
        <v>0</v>
      </c>
    </row>
    <row r="694" spans="1:5" ht="16.899999999999999" customHeight="1" x14ac:dyDescent="0.15">
      <c r="A694" s="515">
        <v>275321</v>
      </c>
      <c r="B694" s="516" t="s">
        <v>1165</v>
      </c>
      <c r="C694" s="595">
        <v>1</v>
      </c>
      <c r="D694" s="78" t="s">
        <v>76</v>
      </c>
      <c r="E694" s="79">
        <v>0</v>
      </c>
    </row>
    <row r="695" spans="1:5" ht="16.899999999999999" customHeight="1" x14ac:dyDescent="0.15">
      <c r="A695" s="515">
        <v>279912</v>
      </c>
      <c r="B695" s="516" t="s">
        <v>1166</v>
      </c>
      <c r="C695" s="595">
        <v>2</v>
      </c>
      <c r="D695" s="78" t="s">
        <v>76</v>
      </c>
      <c r="E695" s="79">
        <v>0</v>
      </c>
    </row>
    <row r="696" spans="1:5" ht="16.899999999999999" customHeight="1" thickBot="1" x14ac:dyDescent="0.2">
      <c r="A696" s="515"/>
      <c r="B696" s="516"/>
      <c r="C696" s="595"/>
      <c r="D696" s="78"/>
      <c r="E696" s="79"/>
    </row>
    <row r="697" spans="1:5" ht="16.899999999999999" customHeight="1" x14ac:dyDescent="0.15">
      <c r="A697" s="596">
        <v>28</v>
      </c>
      <c r="B697" s="601" t="s">
        <v>547</v>
      </c>
      <c r="C697" s="585">
        <v>6</v>
      </c>
      <c r="D697" s="586" t="s">
        <v>66</v>
      </c>
      <c r="E697" s="587">
        <v>41894</v>
      </c>
    </row>
    <row r="698" spans="1:5" ht="16.899999999999999" customHeight="1" x14ac:dyDescent="0.15">
      <c r="A698" s="515">
        <v>281191</v>
      </c>
      <c r="B698" s="516" t="s">
        <v>1167</v>
      </c>
      <c r="C698" s="595">
        <v>1</v>
      </c>
      <c r="D698" s="78">
        <v>0</v>
      </c>
      <c r="E698" s="79" t="s">
        <v>76</v>
      </c>
    </row>
    <row r="699" spans="1:5" ht="16.899999999999999" customHeight="1" x14ac:dyDescent="0.15">
      <c r="A699" s="515">
        <v>281291</v>
      </c>
      <c r="B699" s="516" t="s">
        <v>1168</v>
      </c>
      <c r="C699" s="595">
        <v>2</v>
      </c>
      <c r="D699" s="78">
        <v>0</v>
      </c>
      <c r="E699" s="79" t="s">
        <v>76</v>
      </c>
    </row>
    <row r="700" spans="1:5" ht="16.899999999999999" customHeight="1" x14ac:dyDescent="0.15">
      <c r="A700" s="515">
        <v>281491</v>
      </c>
      <c r="B700" s="516" t="s">
        <v>1169</v>
      </c>
      <c r="C700" s="595">
        <v>1</v>
      </c>
      <c r="D700" s="78">
        <v>0</v>
      </c>
      <c r="E700" s="79" t="s">
        <v>76</v>
      </c>
    </row>
    <row r="701" spans="1:5" ht="16.899999999999999" customHeight="1" x14ac:dyDescent="0.15">
      <c r="A701" s="515">
        <v>282191</v>
      </c>
      <c r="B701" s="516" t="s">
        <v>1170</v>
      </c>
      <c r="C701" s="595">
        <v>1</v>
      </c>
      <c r="D701" s="78">
        <v>0</v>
      </c>
      <c r="E701" s="79" t="s">
        <v>76</v>
      </c>
    </row>
    <row r="702" spans="1:5" ht="16.899999999999999" customHeight="1" x14ac:dyDescent="0.15">
      <c r="A702" s="515">
        <v>282919</v>
      </c>
      <c r="B702" s="516" t="s">
        <v>1171</v>
      </c>
      <c r="C702" s="595">
        <v>1</v>
      </c>
      <c r="D702" s="78" t="s">
        <v>76</v>
      </c>
      <c r="E702" s="79">
        <v>0</v>
      </c>
    </row>
    <row r="703" spans="1:5" ht="16.899999999999999" customHeight="1" thickBot="1" x14ac:dyDescent="0.2">
      <c r="A703" s="515"/>
      <c r="B703" s="516"/>
      <c r="C703" s="595"/>
      <c r="D703" s="78"/>
      <c r="E703" s="79"/>
    </row>
    <row r="704" spans="1:5" ht="16.899999999999999" customHeight="1" x14ac:dyDescent="0.15">
      <c r="A704" s="596">
        <v>29</v>
      </c>
      <c r="B704" s="601" t="s">
        <v>552</v>
      </c>
      <c r="C704" s="585">
        <v>51</v>
      </c>
      <c r="D704" s="586">
        <v>22655536</v>
      </c>
      <c r="E704" s="587">
        <v>274406</v>
      </c>
    </row>
    <row r="705" spans="1:5" ht="16.899999999999999" customHeight="1" x14ac:dyDescent="0.15">
      <c r="A705" s="515">
        <v>291119</v>
      </c>
      <c r="B705" s="516" t="s">
        <v>1172</v>
      </c>
      <c r="C705" s="595">
        <v>1</v>
      </c>
      <c r="D705" s="78" t="s">
        <v>76</v>
      </c>
      <c r="E705" s="79">
        <v>0</v>
      </c>
    </row>
    <row r="706" spans="1:5" ht="16.899999999999999" customHeight="1" x14ac:dyDescent="0.15">
      <c r="A706" s="515">
        <v>291191</v>
      </c>
      <c r="B706" s="516" t="s">
        <v>1173</v>
      </c>
      <c r="C706" s="595">
        <v>1</v>
      </c>
      <c r="D706" s="78">
        <v>0</v>
      </c>
      <c r="E706" s="79" t="s">
        <v>76</v>
      </c>
    </row>
    <row r="707" spans="1:5" ht="16.899999999999999" customHeight="1" x14ac:dyDescent="0.15">
      <c r="A707" s="515">
        <v>291219</v>
      </c>
      <c r="B707" s="516" t="s">
        <v>1174</v>
      </c>
      <c r="C707" s="595">
        <v>2</v>
      </c>
      <c r="D707" s="78" t="s">
        <v>76</v>
      </c>
      <c r="E707" s="79">
        <v>0</v>
      </c>
    </row>
    <row r="708" spans="1:5" ht="16.899999999999999" customHeight="1" x14ac:dyDescent="0.15">
      <c r="A708" s="515">
        <v>291291</v>
      </c>
      <c r="B708" s="516" t="s">
        <v>1175</v>
      </c>
      <c r="C708" s="595">
        <v>1</v>
      </c>
      <c r="D708" s="78">
        <v>0</v>
      </c>
      <c r="E708" s="79" t="s">
        <v>76</v>
      </c>
    </row>
    <row r="709" spans="1:5" ht="16.899999999999999" customHeight="1" x14ac:dyDescent="0.15">
      <c r="A709" s="515">
        <v>291312</v>
      </c>
      <c r="B709" s="516" t="s">
        <v>1176</v>
      </c>
      <c r="C709" s="595">
        <v>2</v>
      </c>
      <c r="D709" s="78" t="s">
        <v>76</v>
      </c>
      <c r="E709" s="79">
        <v>0</v>
      </c>
    </row>
    <row r="710" spans="1:5" ht="16.899999999999999" customHeight="1" x14ac:dyDescent="0.15">
      <c r="A710" s="515">
        <v>291313</v>
      </c>
      <c r="B710" s="516" t="s">
        <v>1177</v>
      </c>
      <c r="C710" s="595">
        <v>1</v>
      </c>
      <c r="D710" s="78" t="s">
        <v>76</v>
      </c>
      <c r="E710" s="79">
        <v>0</v>
      </c>
    </row>
    <row r="711" spans="1:5" ht="16.899999999999999" customHeight="1" x14ac:dyDescent="0.15">
      <c r="A711" s="515">
        <v>291329</v>
      </c>
      <c r="B711" s="516" t="s">
        <v>1178</v>
      </c>
      <c r="C711" s="595">
        <v>1</v>
      </c>
      <c r="D711" s="78" t="s">
        <v>76</v>
      </c>
      <c r="E711" s="79">
        <v>0</v>
      </c>
    </row>
    <row r="712" spans="1:5" ht="16.899999999999999" customHeight="1" x14ac:dyDescent="0.15">
      <c r="A712" s="515">
        <v>291391</v>
      </c>
      <c r="B712" s="516" t="s">
        <v>1179</v>
      </c>
      <c r="C712" s="595">
        <v>2</v>
      </c>
      <c r="D712" s="78">
        <v>0</v>
      </c>
      <c r="E712" s="79" t="s">
        <v>76</v>
      </c>
    </row>
    <row r="713" spans="1:5" ht="16.899999999999999" customHeight="1" x14ac:dyDescent="0.15">
      <c r="A713" s="515">
        <v>291411</v>
      </c>
      <c r="B713" s="516" t="s">
        <v>1180</v>
      </c>
      <c r="C713" s="595">
        <v>2</v>
      </c>
      <c r="D713" s="78" t="s">
        <v>76</v>
      </c>
      <c r="E713" s="79">
        <v>0</v>
      </c>
    </row>
    <row r="714" spans="1:5" ht="16.899999999999999" customHeight="1" x14ac:dyDescent="0.15">
      <c r="A714" s="515">
        <v>291412</v>
      </c>
      <c r="B714" s="516" t="s">
        <v>1181</v>
      </c>
      <c r="C714" s="595">
        <v>2</v>
      </c>
      <c r="D714" s="78" t="s">
        <v>76</v>
      </c>
      <c r="E714" s="79">
        <v>0</v>
      </c>
    </row>
    <row r="715" spans="1:5" ht="16.899999999999999" customHeight="1" x14ac:dyDescent="0.15">
      <c r="A715" s="515">
        <v>291414</v>
      </c>
      <c r="B715" s="516" t="s">
        <v>1182</v>
      </c>
      <c r="C715" s="595">
        <v>1</v>
      </c>
      <c r="D715" s="78" t="s">
        <v>76</v>
      </c>
      <c r="E715" s="79">
        <v>0</v>
      </c>
    </row>
    <row r="716" spans="1:5" ht="16.899999999999999" customHeight="1" x14ac:dyDescent="0.15">
      <c r="A716" s="515">
        <v>291415</v>
      </c>
      <c r="B716" s="516" t="s">
        <v>1183</v>
      </c>
      <c r="C716" s="595">
        <v>3</v>
      </c>
      <c r="D716" s="78">
        <v>466189</v>
      </c>
      <c r="E716" s="79">
        <v>0</v>
      </c>
    </row>
    <row r="717" spans="1:5" ht="16.899999999999999" customHeight="1" x14ac:dyDescent="0.15">
      <c r="A717" s="515">
        <v>291491</v>
      </c>
      <c r="B717" s="516" t="s">
        <v>1184</v>
      </c>
      <c r="C717" s="595">
        <v>5</v>
      </c>
      <c r="D717" s="78">
        <v>0</v>
      </c>
      <c r="E717" s="79">
        <v>63053</v>
      </c>
    </row>
    <row r="718" spans="1:5" ht="16.899999999999999" customHeight="1" x14ac:dyDescent="0.15">
      <c r="A718" s="515">
        <v>291512</v>
      </c>
      <c r="B718" s="516" t="s">
        <v>1185</v>
      </c>
      <c r="C718" s="595">
        <v>1</v>
      </c>
      <c r="D718" s="78" t="s">
        <v>76</v>
      </c>
      <c r="E718" s="79">
        <v>0</v>
      </c>
    </row>
    <row r="719" spans="1:5" ht="16.899999999999999" customHeight="1" x14ac:dyDescent="0.15">
      <c r="A719" s="515">
        <v>291612</v>
      </c>
      <c r="B719" s="516" t="s">
        <v>1186</v>
      </c>
      <c r="C719" s="595">
        <v>1</v>
      </c>
      <c r="D719" s="78" t="s">
        <v>76</v>
      </c>
      <c r="E719" s="79">
        <v>0</v>
      </c>
    </row>
    <row r="720" spans="1:5" ht="16.899999999999999" customHeight="1" x14ac:dyDescent="0.15">
      <c r="A720" s="515">
        <v>291614</v>
      </c>
      <c r="B720" s="516" t="s">
        <v>1187</v>
      </c>
      <c r="C720" s="595">
        <v>5</v>
      </c>
      <c r="D720" s="78">
        <v>789254</v>
      </c>
      <c r="E720" s="79">
        <v>0</v>
      </c>
    </row>
    <row r="721" spans="1:5" ht="16.899999999999999" customHeight="1" x14ac:dyDescent="0.15">
      <c r="A721" s="515">
        <v>291691</v>
      </c>
      <c r="B721" s="516" t="s">
        <v>1188</v>
      </c>
      <c r="C721" s="595">
        <v>1</v>
      </c>
      <c r="D721" s="78">
        <v>0</v>
      </c>
      <c r="E721" s="79" t="s">
        <v>76</v>
      </c>
    </row>
    <row r="722" spans="1:5" ht="16.899999999999999" customHeight="1" x14ac:dyDescent="0.15">
      <c r="A722" s="515">
        <v>291719</v>
      </c>
      <c r="B722" s="516" t="s">
        <v>1189</v>
      </c>
      <c r="C722" s="595">
        <v>1</v>
      </c>
      <c r="D722" s="78" t="s">
        <v>76</v>
      </c>
      <c r="E722" s="79">
        <v>0</v>
      </c>
    </row>
    <row r="723" spans="1:5" ht="16.899999999999999" customHeight="1" x14ac:dyDescent="0.15">
      <c r="A723" s="515">
        <v>291791</v>
      </c>
      <c r="B723" s="516" t="s">
        <v>1190</v>
      </c>
      <c r="C723" s="595">
        <v>1</v>
      </c>
      <c r="D723" s="78">
        <v>0</v>
      </c>
      <c r="E723" s="79" t="s">
        <v>76</v>
      </c>
    </row>
    <row r="724" spans="1:5" ht="16.899999999999999" customHeight="1" x14ac:dyDescent="0.15">
      <c r="A724" s="515">
        <v>291819</v>
      </c>
      <c r="B724" s="516" t="s">
        <v>1191</v>
      </c>
      <c r="C724" s="595">
        <v>1</v>
      </c>
      <c r="D724" s="78" t="s">
        <v>76</v>
      </c>
      <c r="E724" s="79">
        <v>0</v>
      </c>
    </row>
    <row r="725" spans="1:5" ht="16.899999999999999" customHeight="1" x14ac:dyDescent="0.15">
      <c r="A725" s="515">
        <v>291821</v>
      </c>
      <c r="B725" s="516" t="s">
        <v>1192</v>
      </c>
      <c r="C725" s="595">
        <v>1</v>
      </c>
      <c r="D725" s="78" t="s">
        <v>76</v>
      </c>
      <c r="E725" s="79">
        <v>0</v>
      </c>
    </row>
    <row r="726" spans="1:5" ht="16.899999999999999" customHeight="1" x14ac:dyDescent="0.15">
      <c r="A726" s="515">
        <v>291891</v>
      </c>
      <c r="B726" s="516" t="s">
        <v>1193</v>
      </c>
      <c r="C726" s="595">
        <v>4</v>
      </c>
      <c r="D726" s="78">
        <v>0</v>
      </c>
      <c r="E726" s="79">
        <v>15033</v>
      </c>
    </row>
    <row r="727" spans="1:5" ht="16.899999999999999" customHeight="1" x14ac:dyDescent="0.15">
      <c r="A727" s="515">
        <v>291911</v>
      </c>
      <c r="B727" s="516" t="s">
        <v>1194</v>
      </c>
      <c r="C727" s="595">
        <v>1</v>
      </c>
      <c r="D727" s="78" t="s">
        <v>76</v>
      </c>
      <c r="E727" s="79">
        <v>0</v>
      </c>
    </row>
    <row r="728" spans="1:5" ht="16.899999999999999" customHeight="1" thickBot="1" x14ac:dyDescent="0.2">
      <c r="A728" s="524">
        <v>291912</v>
      </c>
      <c r="B728" s="525" t="s">
        <v>1195</v>
      </c>
      <c r="C728" s="582">
        <v>1</v>
      </c>
      <c r="D728" s="92" t="s">
        <v>76</v>
      </c>
      <c r="E728" s="93">
        <v>0</v>
      </c>
    </row>
    <row r="731" spans="1:5" ht="16.899999999999999" customHeight="1" thickBot="1" x14ac:dyDescent="0.2">
      <c r="E731" s="576" t="s">
        <v>63</v>
      </c>
    </row>
    <row r="732" spans="1:5" ht="16.899999999999999" customHeight="1" x14ac:dyDescent="0.15">
      <c r="A732" s="723" t="s">
        <v>585</v>
      </c>
      <c r="B732" s="730" t="s">
        <v>586</v>
      </c>
      <c r="C732" s="723" t="s">
        <v>587</v>
      </c>
      <c r="D732" s="727" t="s">
        <v>588</v>
      </c>
      <c r="E732" s="728" t="s">
        <v>589</v>
      </c>
    </row>
    <row r="733" spans="1:5" ht="16.899999999999999" customHeight="1" x14ac:dyDescent="0.15">
      <c r="A733" s="731"/>
      <c r="B733" s="733"/>
      <c r="C733" s="731"/>
      <c r="D733" s="735"/>
      <c r="E733" s="737"/>
    </row>
    <row r="734" spans="1:5" ht="16.899999999999999" customHeight="1" thickBot="1" x14ac:dyDescent="0.2">
      <c r="A734" s="732"/>
      <c r="B734" s="734"/>
      <c r="C734" s="732"/>
      <c r="D734" s="736"/>
      <c r="E734" s="738"/>
    </row>
    <row r="735" spans="1:5" ht="16.899999999999999" customHeight="1" x14ac:dyDescent="0.15">
      <c r="A735" s="604">
        <v>291919</v>
      </c>
      <c r="B735" s="593" t="s">
        <v>1196</v>
      </c>
      <c r="C735" s="578">
        <v>2</v>
      </c>
      <c r="D735" s="137" t="s">
        <v>76</v>
      </c>
      <c r="E735" s="216">
        <v>0</v>
      </c>
    </row>
    <row r="736" spans="1:5" ht="16.899999999999999" customHeight="1" x14ac:dyDescent="0.15">
      <c r="A736" s="515">
        <v>291991</v>
      </c>
      <c r="B736" s="516" t="s">
        <v>1197</v>
      </c>
      <c r="C736" s="595">
        <v>5</v>
      </c>
      <c r="D736" s="78">
        <v>0</v>
      </c>
      <c r="E736" s="79">
        <v>26774</v>
      </c>
    </row>
    <row r="737" spans="1:5" ht="16.899999999999999" customHeight="1" thickBot="1" x14ac:dyDescent="0.2">
      <c r="A737" s="515"/>
      <c r="B737" s="516"/>
      <c r="C737" s="595"/>
      <c r="D737" s="78"/>
      <c r="E737" s="79"/>
    </row>
    <row r="738" spans="1:5" ht="16.899999999999999" customHeight="1" x14ac:dyDescent="0.15">
      <c r="A738" s="596">
        <v>30</v>
      </c>
      <c r="B738" s="601" t="s">
        <v>561</v>
      </c>
      <c r="C738" s="585">
        <v>36</v>
      </c>
      <c r="D738" s="586">
        <v>4102669</v>
      </c>
      <c r="E738" s="587">
        <v>163428</v>
      </c>
    </row>
    <row r="739" spans="1:5" ht="16.899999999999999" customHeight="1" x14ac:dyDescent="0.15">
      <c r="A739" s="515">
        <v>301214</v>
      </c>
      <c r="B739" s="516" t="s">
        <v>1198</v>
      </c>
      <c r="C739" s="595">
        <v>1</v>
      </c>
      <c r="D739" s="78" t="s">
        <v>76</v>
      </c>
      <c r="E739" s="79">
        <v>0</v>
      </c>
    </row>
    <row r="740" spans="1:5" ht="16.899999999999999" customHeight="1" x14ac:dyDescent="0.15">
      <c r="A740" s="515">
        <v>301314</v>
      </c>
      <c r="B740" s="516" t="s">
        <v>1199</v>
      </c>
      <c r="C740" s="595">
        <v>1</v>
      </c>
      <c r="D740" s="78" t="s">
        <v>76</v>
      </c>
      <c r="E740" s="79">
        <v>0</v>
      </c>
    </row>
    <row r="741" spans="1:5" ht="16.899999999999999" customHeight="1" x14ac:dyDescent="0.15">
      <c r="A741" s="515">
        <v>301315</v>
      </c>
      <c r="B741" s="516" t="s">
        <v>1200</v>
      </c>
      <c r="C741" s="595">
        <v>2</v>
      </c>
      <c r="D741" s="78" t="s">
        <v>76</v>
      </c>
      <c r="E741" s="79">
        <v>0</v>
      </c>
    </row>
    <row r="742" spans="1:5" ht="16.899999999999999" customHeight="1" x14ac:dyDescent="0.15">
      <c r="A742" s="515">
        <v>301316</v>
      </c>
      <c r="B742" s="516" t="s">
        <v>1201</v>
      </c>
      <c r="C742" s="595">
        <v>1</v>
      </c>
      <c r="D742" s="78" t="s">
        <v>76</v>
      </c>
      <c r="E742" s="79">
        <v>0</v>
      </c>
    </row>
    <row r="743" spans="1:5" ht="16.899999999999999" customHeight="1" x14ac:dyDescent="0.15">
      <c r="A743" s="515">
        <v>301317</v>
      </c>
      <c r="B743" s="516" t="s">
        <v>1202</v>
      </c>
      <c r="C743" s="595">
        <v>5</v>
      </c>
      <c r="D743" s="78">
        <v>2066678</v>
      </c>
      <c r="E743" s="79">
        <v>0</v>
      </c>
    </row>
    <row r="744" spans="1:5" ht="16.899999999999999" customHeight="1" x14ac:dyDescent="0.15">
      <c r="A744" s="515">
        <v>301329</v>
      </c>
      <c r="B744" s="516" t="s">
        <v>1203</v>
      </c>
      <c r="C744" s="595">
        <v>4</v>
      </c>
      <c r="D744" s="78">
        <v>1717242</v>
      </c>
      <c r="E744" s="79">
        <v>0</v>
      </c>
    </row>
    <row r="745" spans="1:5" ht="16.899999999999999" customHeight="1" x14ac:dyDescent="0.15">
      <c r="A745" s="515">
        <v>301391</v>
      </c>
      <c r="B745" s="516" t="s">
        <v>1204</v>
      </c>
      <c r="C745" s="595">
        <v>10</v>
      </c>
      <c r="D745" s="78">
        <v>0</v>
      </c>
      <c r="E745" s="266" t="s">
        <v>66</v>
      </c>
    </row>
    <row r="746" spans="1:5" ht="16.899999999999999" customHeight="1" x14ac:dyDescent="0.15">
      <c r="A746" s="515">
        <v>303312</v>
      </c>
      <c r="B746" s="516" t="s">
        <v>1205</v>
      </c>
      <c r="C746" s="595">
        <v>3</v>
      </c>
      <c r="D746" s="78">
        <v>10930</v>
      </c>
      <c r="E746" s="79">
        <v>0</v>
      </c>
    </row>
    <row r="747" spans="1:5" ht="16.899999999999999" customHeight="1" x14ac:dyDescent="0.15">
      <c r="A747" s="515">
        <v>303313</v>
      </c>
      <c r="B747" s="516" t="s">
        <v>1206</v>
      </c>
      <c r="C747" s="595">
        <v>7</v>
      </c>
      <c r="D747" s="78">
        <v>19769</v>
      </c>
      <c r="E747" s="79">
        <v>0</v>
      </c>
    </row>
    <row r="748" spans="1:5" ht="16.899999999999999" customHeight="1" x14ac:dyDescent="0.15">
      <c r="A748" s="515">
        <v>303391</v>
      </c>
      <c r="B748" s="516" t="s">
        <v>1207</v>
      </c>
      <c r="C748" s="595">
        <v>1</v>
      </c>
      <c r="D748" s="78">
        <v>0</v>
      </c>
      <c r="E748" s="79" t="s">
        <v>76</v>
      </c>
    </row>
    <row r="749" spans="1:5" ht="16.899999999999999" customHeight="1" x14ac:dyDescent="0.15">
      <c r="A749" s="515">
        <v>309114</v>
      </c>
      <c r="B749" s="516" t="s">
        <v>1208</v>
      </c>
      <c r="C749" s="595">
        <v>1</v>
      </c>
      <c r="D749" s="78" t="s">
        <v>76</v>
      </c>
      <c r="E749" s="79">
        <v>0</v>
      </c>
    </row>
    <row r="750" spans="1:5" ht="16.899999999999999" customHeight="1" thickBot="1" x14ac:dyDescent="0.2">
      <c r="A750" s="515"/>
      <c r="B750" s="516"/>
      <c r="C750" s="595"/>
      <c r="D750" s="78"/>
      <c r="E750" s="79"/>
    </row>
    <row r="751" spans="1:5" ht="16.899999999999999" customHeight="1" x14ac:dyDescent="0.15">
      <c r="A751" s="612">
        <v>31</v>
      </c>
      <c r="B751" s="613" t="s">
        <v>565</v>
      </c>
      <c r="C751" s="597">
        <v>26</v>
      </c>
      <c r="D751" s="586">
        <v>1970542</v>
      </c>
      <c r="E751" s="587">
        <v>64646</v>
      </c>
    </row>
    <row r="752" spans="1:5" ht="16.899999999999999" customHeight="1" x14ac:dyDescent="0.15">
      <c r="A752" s="515">
        <v>311511</v>
      </c>
      <c r="B752" s="516" t="s">
        <v>1209</v>
      </c>
      <c r="C752" s="595">
        <v>1</v>
      </c>
      <c r="D752" s="78" t="s">
        <v>76</v>
      </c>
      <c r="E752" s="79">
        <v>0</v>
      </c>
    </row>
    <row r="753" spans="1:5" ht="16.899999999999999" customHeight="1" x14ac:dyDescent="0.15">
      <c r="A753" s="515">
        <v>311512</v>
      </c>
      <c r="B753" s="516" t="s">
        <v>1210</v>
      </c>
      <c r="C753" s="595">
        <v>1</v>
      </c>
      <c r="D753" s="78" t="s">
        <v>76</v>
      </c>
      <c r="E753" s="79">
        <v>0</v>
      </c>
    </row>
    <row r="754" spans="1:5" ht="16.899999999999999" customHeight="1" x14ac:dyDescent="0.15">
      <c r="A754" s="515">
        <v>311513</v>
      </c>
      <c r="B754" s="516" t="s">
        <v>1211</v>
      </c>
      <c r="C754" s="595">
        <v>1</v>
      </c>
      <c r="D754" s="78" t="s">
        <v>76</v>
      </c>
      <c r="E754" s="79">
        <v>0</v>
      </c>
    </row>
    <row r="755" spans="1:5" ht="16.899999999999999" customHeight="1" x14ac:dyDescent="0.15">
      <c r="A755" s="515">
        <v>311591</v>
      </c>
      <c r="B755" s="516" t="s">
        <v>1212</v>
      </c>
      <c r="C755" s="595">
        <v>1</v>
      </c>
      <c r="D755" s="78">
        <v>0</v>
      </c>
      <c r="E755" s="79" t="s">
        <v>76</v>
      </c>
    </row>
    <row r="756" spans="1:5" ht="16.899999999999999" customHeight="1" x14ac:dyDescent="0.15">
      <c r="A756" s="515">
        <v>311912</v>
      </c>
      <c r="B756" s="516" t="s">
        <v>1213</v>
      </c>
      <c r="C756" s="595">
        <v>1</v>
      </c>
      <c r="D756" s="78" t="s">
        <v>76</v>
      </c>
      <c r="E756" s="79">
        <v>0</v>
      </c>
    </row>
    <row r="757" spans="1:5" ht="16.899999999999999" customHeight="1" x14ac:dyDescent="0.15">
      <c r="A757" s="515">
        <v>311921</v>
      </c>
      <c r="B757" s="516" t="s">
        <v>1214</v>
      </c>
      <c r="C757" s="595">
        <v>1</v>
      </c>
      <c r="D757" s="78" t="s">
        <v>76</v>
      </c>
      <c r="E757" s="79">
        <v>0</v>
      </c>
    </row>
    <row r="758" spans="1:5" ht="16.899999999999999" customHeight="1" x14ac:dyDescent="0.15">
      <c r="A758" s="515">
        <v>311931</v>
      </c>
      <c r="B758" s="516" t="s">
        <v>1215</v>
      </c>
      <c r="C758" s="595">
        <v>1</v>
      </c>
      <c r="D758" s="78" t="s">
        <v>76</v>
      </c>
      <c r="E758" s="79">
        <v>0</v>
      </c>
    </row>
    <row r="759" spans="1:5" ht="16.899999999999999" customHeight="1" x14ac:dyDescent="0.15">
      <c r="A759" s="515">
        <v>313111</v>
      </c>
      <c r="B759" s="516" t="s">
        <v>1216</v>
      </c>
      <c r="C759" s="595">
        <v>3</v>
      </c>
      <c r="D759" s="78">
        <v>664398</v>
      </c>
      <c r="E759" s="79">
        <v>0</v>
      </c>
    </row>
    <row r="760" spans="1:5" ht="16.899999999999999" customHeight="1" x14ac:dyDescent="0.15">
      <c r="A760" s="515">
        <v>313411</v>
      </c>
      <c r="B760" s="516" t="s">
        <v>1217</v>
      </c>
      <c r="C760" s="595">
        <v>7</v>
      </c>
      <c r="D760" s="78">
        <v>635247</v>
      </c>
      <c r="E760" s="79">
        <v>0</v>
      </c>
    </row>
    <row r="761" spans="1:5" ht="16.899999999999999" customHeight="1" x14ac:dyDescent="0.15">
      <c r="A761" s="515">
        <v>313491</v>
      </c>
      <c r="B761" s="516" t="s">
        <v>1218</v>
      </c>
      <c r="C761" s="595">
        <v>1</v>
      </c>
      <c r="D761" s="78">
        <v>0</v>
      </c>
      <c r="E761" s="79" t="s">
        <v>76</v>
      </c>
    </row>
    <row r="762" spans="1:5" ht="16.899999999999999" customHeight="1" x14ac:dyDescent="0.15">
      <c r="A762" s="515">
        <v>315114</v>
      </c>
      <c r="B762" s="516" t="e">
        <v>#REF!</v>
      </c>
      <c r="C762" s="595">
        <v>1</v>
      </c>
      <c r="D762" s="78" t="s">
        <v>76</v>
      </c>
      <c r="E762" s="79">
        <v>0</v>
      </c>
    </row>
    <row r="763" spans="1:5" ht="16.899999999999999" customHeight="1" x14ac:dyDescent="0.15">
      <c r="A763" s="515">
        <v>315413</v>
      </c>
      <c r="B763" s="516" t="e">
        <v>#REF!</v>
      </c>
      <c r="C763" s="595">
        <v>1</v>
      </c>
      <c r="D763" s="78" t="s">
        <v>76</v>
      </c>
      <c r="E763" s="79">
        <v>0</v>
      </c>
    </row>
    <row r="764" spans="1:5" ht="16.899999999999999" customHeight="1" x14ac:dyDescent="0.15">
      <c r="A764" s="515">
        <v>315491</v>
      </c>
      <c r="B764" s="516" t="s">
        <v>1219</v>
      </c>
      <c r="C764" s="595">
        <v>1</v>
      </c>
      <c r="D764" s="78">
        <v>0</v>
      </c>
      <c r="E764" s="79" t="s">
        <v>76</v>
      </c>
    </row>
    <row r="765" spans="1:5" ht="16.899999999999999" customHeight="1" x14ac:dyDescent="0.15">
      <c r="A765" s="515">
        <v>316113</v>
      </c>
      <c r="B765" s="516" t="s">
        <v>1220</v>
      </c>
      <c r="C765" s="595">
        <v>3</v>
      </c>
      <c r="D765" s="78">
        <v>235331</v>
      </c>
      <c r="E765" s="79">
        <v>0</v>
      </c>
    </row>
    <row r="766" spans="1:5" ht="16.899999999999999" customHeight="1" x14ac:dyDescent="0.15">
      <c r="A766" s="515">
        <v>317119</v>
      </c>
      <c r="B766" s="516" t="s">
        <v>1221</v>
      </c>
      <c r="C766" s="595">
        <v>1</v>
      </c>
      <c r="D766" s="78" t="s">
        <v>76</v>
      </c>
      <c r="E766" s="79">
        <v>0</v>
      </c>
    </row>
    <row r="767" spans="1:5" ht="16.899999999999999" customHeight="1" x14ac:dyDescent="0.15">
      <c r="A767" s="515">
        <v>317121</v>
      </c>
      <c r="B767" s="516" t="s">
        <v>1222</v>
      </c>
      <c r="C767" s="595">
        <v>1</v>
      </c>
      <c r="D767" s="78" t="s">
        <v>76</v>
      </c>
      <c r="E767" s="79">
        <v>0</v>
      </c>
    </row>
    <row r="768" spans="1:5" ht="16.899999999999999" customHeight="1" thickBot="1" x14ac:dyDescent="0.2">
      <c r="A768" s="515"/>
      <c r="B768" s="516"/>
      <c r="C768" s="595"/>
      <c r="D768" s="78"/>
      <c r="E768" s="79"/>
    </row>
    <row r="769" spans="1:5" ht="16.899999999999999" customHeight="1" x14ac:dyDescent="0.15">
      <c r="A769" s="612">
        <v>32</v>
      </c>
      <c r="B769" s="613" t="s">
        <v>231</v>
      </c>
      <c r="C769" s="585">
        <v>101</v>
      </c>
      <c r="D769" s="586">
        <v>1492341</v>
      </c>
      <c r="E769" s="587">
        <v>60125</v>
      </c>
    </row>
    <row r="770" spans="1:5" ht="16.899999999999999" customHeight="1" x14ac:dyDescent="0.15">
      <c r="A770" s="515">
        <v>322919</v>
      </c>
      <c r="B770" s="516" t="s">
        <v>1223</v>
      </c>
      <c r="C770" s="606">
        <v>1</v>
      </c>
      <c r="D770" s="559" t="s">
        <v>76</v>
      </c>
      <c r="E770" s="560">
        <v>0</v>
      </c>
    </row>
    <row r="771" spans="1:5" ht="16.899999999999999" customHeight="1" x14ac:dyDescent="0.15">
      <c r="A771" s="515">
        <v>323111</v>
      </c>
      <c r="B771" s="516" t="s">
        <v>1224</v>
      </c>
      <c r="C771" s="595">
        <v>4</v>
      </c>
      <c r="D771" s="78">
        <v>8791</v>
      </c>
      <c r="E771" s="79">
        <v>0</v>
      </c>
    </row>
    <row r="772" spans="1:5" ht="16.899999999999999" customHeight="1" x14ac:dyDescent="0.15">
      <c r="A772" s="515">
        <v>323191</v>
      </c>
      <c r="B772" s="516" t="s">
        <v>1225</v>
      </c>
      <c r="C772" s="595">
        <v>2</v>
      </c>
      <c r="D772" s="78">
        <v>0</v>
      </c>
      <c r="E772" s="79" t="s">
        <v>76</v>
      </c>
    </row>
    <row r="773" spans="1:5" ht="16.899999999999999" customHeight="1" x14ac:dyDescent="0.15">
      <c r="A773" s="515">
        <v>323211</v>
      </c>
      <c r="B773" s="516" t="s">
        <v>1226</v>
      </c>
      <c r="C773" s="595">
        <v>1</v>
      </c>
      <c r="D773" s="78" t="s">
        <v>76</v>
      </c>
      <c r="E773" s="79">
        <v>0</v>
      </c>
    </row>
    <row r="774" spans="1:5" ht="16.899999999999999" customHeight="1" x14ac:dyDescent="0.15">
      <c r="A774" s="515">
        <v>323212</v>
      </c>
      <c r="B774" s="516" t="s">
        <v>1227</v>
      </c>
      <c r="C774" s="595">
        <v>1</v>
      </c>
      <c r="D774" s="78" t="s">
        <v>76</v>
      </c>
      <c r="E774" s="79">
        <v>0</v>
      </c>
    </row>
    <row r="775" spans="1:5" ht="16.899999999999999" customHeight="1" x14ac:dyDescent="0.15">
      <c r="A775" s="515">
        <v>323219</v>
      </c>
      <c r="B775" s="516" t="s">
        <v>1228</v>
      </c>
      <c r="C775" s="595">
        <v>1</v>
      </c>
      <c r="D775" s="78" t="s">
        <v>76</v>
      </c>
      <c r="E775" s="79">
        <v>0</v>
      </c>
    </row>
    <row r="776" spans="1:5" ht="16.899999999999999" customHeight="1" x14ac:dyDescent="0.15">
      <c r="A776" s="515">
        <v>323221</v>
      </c>
      <c r="B776" s="516" t="s">
        <v>1229</v>
      </c>
      <c r="C776" s="595">
        <v>1</v>
      </c>
      <c r="D776" s="78" t="s">
        <v>76</v>
      </c>
      <c r="E776" s="79">
        <v>0</v>
      </c>
    </row>
    <row r="777" spans="1:5" ht="16.899999999999999" customHeight="1" x14ac:dyDescent="0.15">
      <c r="A777" s="515">
        <v>323411</v>
      </c>
      <c r="B777" s="516" t="s">
        <v>1230</v>
      </c>
      <c r="C777" s="595">
        <v>1</v>
      </c>
      <c r="D777" s="78" t="s">
        <v>76</v>
      </c>
      <c r="E777" s="79">
        <v>0</v>
      </c>
    </row>
    <row r="778" spans="1:5" ht="16.899999999999999" customHeight="1" x14ac:dyDescent="0.15">
      <c r="A778" s="515">
        <v>323414</v>
      </c>
      <c r="B778" s="516" t="s">
        <v>1231</v>
      </c>
      <c r="C778" s="595">
        <v>1</v>
      </c>
      <c r="D778" s="78" t="s">
        <v>76</v>
      </c>
      <c r="E778" s="79">
        <v>0</v>
      </c>
    </row>
    <row r="779" spans="1:5" ht="16.899999999999999" customHeight="1" x14ac:dyDescent="0.15">
      <c r="A779" s="515">
        <v>323419</v>
      </c>
      <c r="B779" s="516" t="s">
        <v>1232</v>
      </c>
      <c r="C779" s="595">
        <v>11</v>
      </c>
      <c r="D779" s="78">
        <v>120593</v>
      </c>
      <c r="E779" s="79">
        <v>0</v>
      </c>
    </row>
    <row r="780" spans="1:5" ht="16.899999999999999" customHeight="1" x14ac:dyDescent="0.15">
      <c r="A780" s="515">
        <v>325111</v>
      </c>
      <c r="B780" s="516" t="s">
        <v>1233</v>
      </c>
      <c r="C780" s="595">
        <v>1</v>
      </c>
      <c r="D780" s="78" t="s">
        <v>76</v>
      </c>
      <c r="E780" s="79">
        <v>0</v>
      </c>
    </row>
    <row r="781" spans="1:5" ht="16.899999999999999" customHeight="1" x14ac:dyDescent="0.15">
      <c r="A781" s="515">
        <v>326111</v>
      </c>
      <c r="B781" s="516" t="s">
        <v>1234</v>
      </c>
      <c r="C781" s="595">
        <v>1</v>
      </c>
      <c r="D781" s="78" t="s">
        <v>76</v>
      </c>
      <c r="E781" s="79">
        <v>0</v>
      </c>
    </row>
    <row r="782" spans="1:5" ht="16.899999999999999" customHeight="1" x14ac:dyDescent="0.15">
      <c r="A782" s="515">
        <v>326191</v>
      </c>
      <c r="B782" s="516" t="s">
        <v>1235</v>
      </c>
      <c r="C782" s="595">
        <v>1</v>
      </c>
      <c r="D782" s="78">
        <v>0</v>
      </c>
      <c r="E782" s="79" t="s">
        <v>76</v>
      </c>
    </row>
    <row r="783" spans="1:5" ht="16.899999999999999" customHeight="1" x14ac:dyDescent="0.15">
      <c r="A783" s="515">
        <v>327111</v>
      </c>
      <c r="B783" s="516" t="s">
        <v>1236</v>
      </c>
      <c r="C783" s="595">
        <v>1</v>
      </c>
      <c r="D783" s="78" t="s">
        <v>76</v>
      </c>
      <c r="E783" s="79">
        <v>0</v>
      </c>
    </row>
    <row r="784" spans="1:5" ht="16.899999999999999" customHeight="1" thickBot="1" x14ac:dyDescent="0.2">
      <c r="A784" s="524">
        <v>327191</v>
      </c>
      <c r="B784" s="525" t="s">
        <v>1237</v>
      </c>
      <c r="C784" s="582">
        <v>1</v>
      </c>
      <c r="D784" s="92" t="s">
        <v>76</v>
      </c>
      <c r="E784" s="93">
        <v>0</v>
      </c>
    </row>
    <row r="787" spans="1:5" ht="16.899999999999999" customHeight="1" thickBot="1" x14ac:dyDescent="0.2">
      <c r="E787" s="576" t="s">
        <v>63</v>
      </c>
    </row>
    <row r="788" spans="1:5" ht="16.899999999999999" customHeight="1" x14ac:dyDescent="0.15">
      <c r="A788" s="723" t="s">
        <v>585</v>
      </c>
      <c r="B788" s="730" t="s">
        <v>586</v>
      </c>
      <c r="C788" s="723" t="s">
        <v>587</v>
      </c>
      <c r="D788" s="727" t="s">
        <v>588</v>
      </c>
      <c r="E788" s="728" t="s">
        <v>589</v>
      </c>
    </row>
    <row r="789" spans="1:5" ht="16.899999999999999" customHeight="1" x14ac:dyDescent="0.15">
      <c r="A789" s="685"/>
      <c r="B789" s="687"/>
      <c r="C789" s="685"/>
      <c r="D789" s="686"/>
      <c r="E789" s="687"/>
    </row>
    <row r="790" spans="1:5" ht="16.899999999999999" customHeight="1" thickBot="1" x14ac:dyDescent="0.2">
      <c r="A790" s="629"/>
      <c r="B790" s="688"/>
      <c r="C790" s="629"/>
      <c r="D790" s="657"/>
      <c r="E790" s="688"/>
    </row>
    <row r="791" spans="1:5" ht="16.899999999999999" customHeight="1" x14ac:dyDescent="0.15">
      <c r="A791" s="604">
        <v>327211</v>
      </c>
      <c r="B791" s="593" t="s">
        <v>1238</v>
      </c>
      <c r="C791" s="578">
        <v>9</v>
      </c>
      <c r="D791" s="137">
        <v>36196</v>
      </c>
      <c r="E791" s="216">
        <v>0</v>
      </c>
    </row>
    <row r="792" spans="1:5" ht="16.899999999999999" customHeight="1" x14ac:dyDescent="0.15">
      <c r="A792" s="515">
        <v>327212</v>
      </c>
      <c r="B792" s="516" t="s">
        <v>1239</v>
      </c>
      <c r="C792" s="595">
        <v>3</v>
      </c>
      <c r="D792" s="78">
        <v>8900</v>
      </c>
      <c r="E792" s="79">
        <v>0</v>
      </c>
    </row>
    <row r="793" spans="1:5" ht="16.899999999999999" customHeight="1" x14ac:dyDescent="0.15">
      <c r="A793" s="577">
        <v>327291</v>
      </c>
      <c r="B793" s="614" t="s">
        <v>1240</v>
      </c>
      <c r="C793" s="595">
        <v>2</v>
      </c>
      <c r="D793" s="78">
        <v>0</v>
      </c>
      <c r="E793" s="79" t="s">
        <v>76</v>
      </c>
    </row>
    <row r="794" spans="1:5" ht="16.899999999999999" customHeight="1" x14ac:dyDescent="0.15">
      <c r="A794" s="577">
        <v>327312</v>
      </c>
      <c r="B794" s="614" t="s">
        <v>1241</v>
      </c>
      <c r="C794" s="595">
        <v>1</v>
      </c>
      <c r="D794" s="78" t="s">
        <v>76</v>
      </c>
      <c r="E794" s="79">
        <v>0</v>
      </c>
    </row>
    <row r="795" spans="1:5" ht="16.899999999999999" customHeight="1" x14ac:dyDescent="0.15">
      <c r="A795" s="577">
        <v>329211</v>
      </c>
      <c r="B795" s="614" t="s">
        <v>1242</v>
      </c>
      <c r="C795" s="595">
        <v>20</v>
      </c>
      <c r="D795" s="78">
        <v>108141</v>
      </c>
      <c r="E795" s="79">
        <v>0</v>
      </c>
    </row>
    <row r="796" spans="1:5" ht="16.899999999999999" customHeight="1" x14ac:dyDescent="0.15">
      <c r="A796" s="577">
        <v>329212</v>
      </c>
      <c r="B796" s="614" t="s">
        <v>1243</v>
      </c>
      <c r="C796" s="595">
        <v>16</v>
      </c>
      <c r="D796" s="78">
        <v>50594</v>
      </c>
      <c r="E796" s="79">
        <v>0</v>
      </c>
    </row>
    <row r="797" spans="1:5" ht="16.899999999999999" customHeight="1" x14ac:dyDescent="0.15">
      <c r="A797" s="577">
        <v>329291</v>
      </c>
      <c r="B797" s="614" t="s">
        <v>1244</v>
      </c>
      <c r="C797" s="595">
        <v>7</v>
      </c>
      <c r="D797" s="78">
        <v>0</v>
      </c>
      <c r="E797" s="79">
        <v>11641</v>
      </c>
    </row>
    <row r="798" spans="1:5" ht="16.899999999999999" customHeight="1" x14ac:dyDescent="0.15">
      <c r="A798" s="577">
        <v>329311</v>
      </c>
      <c r="B798" s="614" t="s">
        <v>1245</v>
      </c>
      <c r="C798" s="595">
        <v>4</v>
      </c>
      <c r="D798" s="78">
        <v>71141</v>
      </c>
      <c r="E798" s="79">
        <v>0</v>
      </c>
    </row>
    <row r="799" spans="1:5" ht="16.899999999999999" customHeight="1" x14ac:dyDescent="0.15">
      <c r="A799" s="577">
        <v>329511</v>
      </c>
      <c r="B799" s="614" t="s">
        <v>1246</v>
      </c>
      <c r="C799" s="595">
        <v>3</v>
      </c>
      <c r="D799" s="78">
        <v>153013</v>
      </c>
      <c r="E799" s="79">
        <v>0</v>
      </c>
    </row>
    <row r="800" spans="1:5" ht="16.899999999999999" customHeight="1" x14ac:dyDescent="0.15">
      <c r="A800" s="577">
        <v>329912</v>
      </c>
      <c r="B800" s="614" t="s">
        <v>1247</v>
      </c>
      <c r="C800" s="595">
        <v>1</v>
      </c>
      <c r="D800" s="78" t="s">
        <v>76</v>
      </c>
      <c r="E800" s="79">
        <v>0</v>
      </c>
    </row>
    <row r="801" spans="1:5" ht="16.899999999999999" customHeight="1" x14ac:dyDescent="0.15">
      <c r="A801" s="577">
        <v>329919</v>
      </c>
      <c r="B801" s="614" t="s">
        <v>1248</v>
      </c>
      <c r="C801" s="595">
        <v>4</v>
      </c>
      <c r="D801" s="78">
        <v>128121</v>
      </c>
      <c r="E801" s="79">
        <v>0</v>
      </c>
    </row>
    <row r="802" spans="1:5" ht="16.899999999999999" customHeight="1" x14ac:dyDescent="0.15">
      <c r="A802" s="577">
        <v>329991</v>
      </c>
      <c r="B802" s="614" t="s">
        <v>1249</v>
      </c>
      <c r="C802" s="595">
        <v>2</v>
      </c>
      <c r="D802" s="78">
        <v>0</v>
      </c>
      <c r="E802" s="79" t="s">
        <v>76</v>
      </c>
    </row>
    <row r="803" spans="1:5" ht="16.899999999999999" customHeight="1" thickBot="1" x14ac:dyDescent="0.2">
      <c r="A803" s="577"/>
      <c r="B803" s="614"/>
      <c r="C803" s="595"/>
      <c r="D803" s="78"/>
      <c r="E803" s="79"/>
    </row>
    <row r="804" spans="1:5" ht="16.899999999999999" customHeight="1" x14ac:dyDescent="0.15">
      <c r="A804" s="596"/>
      <c r="B804" s="601" t="s">
        <v>1250</v>
      </c>
      <c r="C804" s="585">
        <v>70</v>
      </c>
      <c r="D804" s="586">
        <v>169656</v>
      </c>
      <c r="E804" s="587">
        <v>0</v>
      </c>
    </row>
    <row r="805" spans="1:5" ht="16.899999999999999" customHeight="1" x14ac:dyDescent="0.15">
      <c r="A805" s="577">
        <v>596600</v>
      </c>
      <c r="B805" s="614" t="s">
        <v>1251</v>
      </c>
      <c r="C805" s="595">
        <v>1</v>
      </c>
      <c r="D805" s="78" t="s">
        <v>76</v>
      </c>
      <c r="E805" s="79">
        <v>0</v>
      </c>
    </row>
    <row r="806" spans="1:5" ht="16.899999999999999" customHeight="1" x14ac:dyDescent="0.15">
      <c r="A806" s="577">
        <v>606600</v>
      </c>
      <c r="B806" s="614" t="s">
        <v>1251</v>
      </c>
      <c r="C806" s="595">
        <v>2</v>
      </c>
      <c r="D806" s="78" t="s">
        <v>76</v>
      </c>
      <c r="E806" s="79">
        <v>0</v>
      </c>
    </row>
    <row r="807" spans="1:5" ht="16.899999999999999" customHeight="1" x14ac:dyDescent="0.15">
      <c r="A807" s="577">
        <v>616600</v>
      </c>
      <c r="B807" s="614" t="s">
        <v>1251</v>
      </c>
      <c r="C807" s="595">
        <v>1</v>
      </c>
      <c r="D807" s="78" t="s">
        <v>76</v>
      </c>
      <c r="E807" s="79">
        <v>0</v>
      </c>
    </row>
    <row r="808" spans="1:5" ht="16.899999999999999" customHeight="1" x14ac:dyDescent="0.15">
      <c r="A808" s="577">
        <v>636600</v>
      </c>
      <c r="B808" s="614" t="s">
        <v>1251</v>
      </c>
      <c r="C808" s="595">
        <v>5</v>
      </c>
      <c r="D808" s="78">
        <v>498</v>
      </c>
      <c r="E808" s="79">
        <v>0</v>
      </c>
    </row>
    <row r="809" spans="1:5" ht="16.899999999999999" customHeight="1" x14ac:dyDescent="0.15">
      <c r="A809" s="577">
        <v>756600</v>
      </c>
      <c r="B809" s="614" t="s">
        <v>1251</v>
      </c>
      <c r="C809" s="595">
        <v>1</v>
      </c>
      <c r="D809" s="78" t="s">
        <v>76</v>
      </c>
      <c r="E809" s="79">
        <v>0</v>
      </c>
    </row>
    <row r="810" spans="1:5" ht="16.899999999999999" customHeight="1" x14ac:dyDescent="0.15">
      <c r="A810" s="577">
        <v>826600</v>
      </c>
      <c r="B810" s="614" t="s">
        <v>1251</v>
      </c>
      <c r="C810" s="595">
        <v>1</v>
      </c>
      <c r="D810" s="78" t="s">
        <v>76</v>
      </c>
      <c r="E810" s="79">
        <v>0</v>
      </c>
    </row>
    <row r="811" spans="1:5" ht="16.899999999999999" customHeight="1" x14ac:dyDescent="0.15">
      <c r="A811" s="577"/>
      <c r="B811" s="614"/>
      <c r="C811" s="595"/>
      <c r="D811" s="78"/>
      <c r="E811" s="79"/>
    </row>
    <row r="812" spans="1:5" ht="16.899999999999999" customHeight="1" x14ac:dyDescent="0.15">
      <c r="A812" s="577"/>
      <c r="B812" s="614"/>
      <c r="C812" s="595"/>
      <c r="D812" s="78"/>
      <c r="E812" s="79"/>
    </row>
    <row r="813" spans="1:5" ht="16.899999999999999" customHeight="1" x14ac:dyDescent="0.15">
      <c r="A813" s="577"/>
      <c r="B813" s="614"/>
      <c r="C813" s="595"/>
      <c r="D813" s="78"/>
      <c r="E813" s="79"/>
    </row>
    <row r="814" spans="1:5" ht="16.899999999999999" customHeight="1" x14ac:dyDescent="0.15">
      <c r="A814" s="577"/>
      <c r="B814" s="614"/>
      <c r="C814" s="595"/>
      <c r="D814" s="78"/>
      <c r="E814" s="79"/>
    </row>
    <row r="815" spans="1:5" ht="16.899999999999999" customHeight="1" x14ac:dyDescent="0.15">
      <c r="A815" s="577"/>
      <c r="B815" s="614"/>
      <c r="C815" s="595"/>
      <c r="D815" s="78"/>
      <c r="E815" s="79"/>
    </row>
    <row r="816" spans="1:5" ht="16.899999999999999" customHeight="1" x14ac:dyDescent="0.15">
      <c r="A816" s="577"/>
      <c r="B816" s="614"/>
      <c r="C816" s="595"/>
      <c r="D816" s="78"/>
      <c r="E816" s="79"/>
    </row>
    <row r="817" spans="1:5" ht="16.899999999999999" customHeight="1" x14ac:dyDescent="0.15">
      <c r="A817" s="577"/>
      <c r="B817" s="614"/>
      <c r="C817" s="595"/>
      <c r="D817" s="78"/>
      <c r="E817" s="79"/>
    </row>
    <row r="818" spans="1:5" ht="16.899999999999999" customHeight="1" x14ac:dyDescent="0.15">
      <c r="A818" s="577"/>
      <c r="B818" s="614"/>
      <c r="C818" s="595"/>
      <c r="D818" s="78"/>
      <c r="E818" s="79"/>
    </row>
    <row r="819" spans="1:5" ht="16.899999999999999" customHeight="1" x14ac:dyDescent="0.15">
      <c r="A819" s="577"/>
      <c r="B819" s="614"/>
      <c r="C819" s="595"/>
      <c r="D819" s="78"/>
      <c r="E819" s="79"/>
    </row>
    <row r="820" spans="1:5" ht="16.899999999999999" customHeight="1" x14ac:dyDescent="0.15">
      <c r="A820" s="577"/>
      <c r="B820" s="614"/>
      <c r="C820" s="595"/>
      <c r="D820" s="78"/>
      <c r="E820" s="79"/>
    </row>
    <row r="821" spans="1:5" ht="16.899999999999999" customHeight="1" x14ac:dyDescent="0.15">
      <c r="A821" s="577"/>
      <c r="B821" s="614"/>
      <c r="C821" s="595"/>
      <c r="D821" s="78"/>
      <c r="E821" s="79"/>
    </row>
    <row r="822" spans="1:5" ht="16.899999999999999" customHeight="1" x14ac:dyDescent="0.15">
      <c r="A822" s="577"/>
      <c r="B822" s="614"/>
      <c r="C822" s="595"/>
      <c r="D822" s="78"/>
      <c r="E822" s="79"/>
    </row>
    <row r="823" spans="1:5" ht="16.899999999999999" customHeight="1" x14ac:dyDescent="0.15">
      <c r="A823" s="577"/>
      <c r="B823" s="614"/>
      <c r="C823" s="595"/>
      <c r="D823" s="78"/>
      <c r="E823" s="79"/>
    </row>
    <row r="824" spans="1:5" ht="16.899999999999999" customHeight="1" x14ac:dyDescent="0.15">
      <c r="A824" s="577"/>
      <c r="B824" s="614"/>
      <c r="C824" s="595"/>
      <c r="D824" s="78"/>
      <c r="E824" s="79"/>
    </row>
    <row r="825" spans="1:5" ht="16.899999999999999" customHeight="1" x14ac:dyDescent="0.15">
      <c r="A825" s="577"/>
      <c r="B825" s="614"/>
      <c r="C825" s="595"/>
      <c r="D825" s="78"/>
      <c r="E825" s="79"/>
    </row>
    <row r="826" spans="1:5" ht="16.899999999999999" customHeight="1" x14ac:dyDescent="0.15">
      <c r="A826" s="577"/>
      <c r="B826" s="614"/>
      <c r="C826" s="595"/>
      <c r="D826" s="78"/>
      <c r="E826" s="79"/>
    </row>
    <row r="827" spans="1:5" ht="16.899999999999999" customHeight="1" x14ac:dyDescent="0.15">
      <c r="A827" s="577"/>
      <c r="B827" s="614"/>
      <c r="C827" s="595"/>
      <c r="D827" s="78"/>
      <c r="E827" s="79"/>
    </row>
    <row r="828" spans="1:5" ht="16.899999999999999" customHeight="1" x14ac:dyDescent="0.15">
      <c r="A828" s="577"/>
      <c r="B828" s="614"/>
      <c r="C828" s="595"/>
      <c r="D828" s="78"/>
      <c r="E828" s="79"/>
    </row>
    <row r="829" spans="1:5" ht="16.899999999999999" customHeight="1" x14ac:dyDescent="0.15">
      <c r="A829" s="577"/>
      <c r="B829" s="614"/>
      <c r="C829" s="595"/>
      <c r="D829" s="78"/>
      <c r="E829" s="79"/>
    </row>
    <row r="830" spans="1:5" ht="16.899999999999999" customHeight="1" x14ac:dyDescent="0.15">
      <c r="A830" s="577"/>
      <c r="B830" s="614"/>
      <c r="C830" s="595"/>
      <c r="D830" s="78"/>
      <c r="E830" s="142"/>
    </row>
    <row r="831" spans="1:5" ht="16.899999999999999" customHeight="1" x14ac:dyDescent="0.15">
      <c r="A831" s="577"/>
      <c r="B831" s="614"/>
      <c r="C831" s="595"/>
      <c r="D831" s="78"/>
      <c r="E831" s="142"/>
    </row>
    <row r="832" spans="1:5" ht="16.899999999999999" customHeight="1" x14ac:dyDescent="0.15">
      <c r="A832" s="577"/>
      <c r="B832" s="614"/>
      <c r="C832" s="595"/>
      <c r="D832" s="78"/>
      <c r="E832" s="142"/>
    </row>
    <row r="833" spans="1:5" ht="16.899999999999999" customHeight="1" x14ac:dyDescent="0.15">
      <c r="A833" s="577"/>
      <c r="B833" s="614"/>
      <c r="C833" s="595"/>
      <c r="D833" s="78"/>
      <c r="E833" s="142"/>
    </row>
    <row r="834" spans="1:5" ht="16.899999999999999" customHeight="1" x14ac:dyDescent="0.15">
      <c r="A834" s="577"/>
      <c r="B834" s="614"/>
      <c r="C834" s="595"/>
      <c r="D834" s="78"/>
      <c r="E834" s="142"/>
    </row>
    <row r="835" spans="1:5" ht="16.899999999999999" customHeight="1" x14ac:dyDescent="0.15">
      <c r="A835" s="577"/>
      <c r="B835" s="614"/>
      <c r="C835" s="595"/>
      <c r="D835" s="78"/>
      <c r="E835" s="142"/>
    </row>
    <row r="836" spans="1:5" ht="16.899999999999999" customHeight="1" x14ac:dyDescent="0.15">
      <c r="A836" s="577"/>
      <c r="B836" s="614"/>
      <c r="C836" s="595"/>
      <c r="D836" s="78"/>
      <c r="E836" s="142"/>
    </row>
    <row r="837" spans="1:5" ht="16.899999999999999" customHeight="1" x14ac:dyDescent="0.15">
      <c r="A837" s="577"/>
      <c r="B837" s="614"/>
      <c r="C837" s="595"/>
      <c r="D837" s="78"/>
      <c r="E837" s="142"/>
    </row>
    <row r="838" spans="1:5" ht="16.899999999999999" customHeight="1" x14ac:dyDescent="0.15">
      <c r="A838" s="577"/>
      <c r="B838" s="614"/>
      <c r="C838" s="595"/>
      <c r="D838" s="78"/>
      <c r="E838" s="142"/>
    </row>
    <row r="839" spans="1:5" ht="16.899999999999999" customHeight="1" x14ac:dyDescent="0.15">
      <c r="A839" s="577"/>
      <c r="B839" s="614"/>
      <c r="C839" s="615"/>
      <c r="D839" s="78"/>
      <c r="E839" s="142"/>
    </row>
    <row r="840" spans="1:5" ht="16.899999999999999" customHeight="1" thickBot="1" x14ac:dyDescent="0.2">
      <c r="A840" s="616"/>
      <c r="B840" s="617"/>
      <c r="C840" s="618"/>
      <c r="D840" s="92"/>
      <c r="E840" s="145"/>
    </row>
  </sheetData>
  <mergeCells count="76">
    <mergeCell ref="A788:A790"/>
    <mergeCell ref="B788:B790"/>
    <mergeCell ref="C788:C790"/>
    <mergeCell ref="D788:D790"/>
    <mergeCell ref="E788:E790"/>
    <mergeCell ref="A732:A734"/>
    <mergeCell ref="B732:B734"/>
    <mergeCell ref="C732:C734"/>
    <mergeCell ref="D732:D734"/>
    <mergeCell ref="E732:E734"/>
    <mergeCell ref="A676:A678"/>
    <mergeCell ref="B676:B678"/>
    <mergeCell ref="C676:C678"/>
    <mergeCell ref="D676:D678"/>
    <mergeCell ref="E676:E678"/>
    <mergeCell ref="A620:A622"/>
    <mergeCell ref="B620:B622"/>
    <mergeCell ref="C620:C622"/>
    <mergeCell ref="D620:D622"/>
    <mergeCell ref="E620:E622"/>
    <mergeCell ref="A564:A566"/>
    <mergeCell ref="B564:B566"/>
    <mergeCell ref="C564:C566"/>
    <mergeCell ref="D564:D566"/>
    <mergeCell ref="E564:E566"/>
    <mergeCell ref="A508:A510"/>
    <mergeCell ref="B508:B510"/>
    <mergeCell ref="C508:C510"/>
    <mergeCell ref="D508:D510"/>
    <mergeCell ref="E508:E510"/>
    <mergeCell ref="A453:A455"/>
    <mergeCell ref="B453:B455"/>
    <mergeCell ref="C453:C455"/>
    <mergeCell ref="D453:D455"/>
    <mergeCell ref="E453:E455"/>
    <mergeCell ref="A397:A399"/>
    <mergeCell ref="B397:B399"/>
    <mergeCell ref="C397:C399"/>
    <mergeCell ref="D397:D399"/>
    <mergeCell ref="E397:E399"/>
    <mergeCell ref="A341:A343"/>
    <mergeCell ref="B341:B343"/>
    <mergeCell ref="C341:C343"/>
    <mergeCell ref="D341:D343"/>
    <mergeCell ref="E341:E343"/>
    <mergeCell ref="A285:A287"/>
    <mergeCell ref="B285:B287"/>
    <mergeCell ref="C285:C287"/>
    <mergeCell ref="D285:D287"/>
    <mergeCell ref="E285:E287"/>
    <mergeCell ref="A229:A231"/>
    <mergeCell ref="B229:B231"/>
    <mergeCell ref="C229:C231"/>
    <mergeCell ref="D229:D231"/>
    <mergeCell ref="E229:E231"/>
    <mergeCell ref="A173:A175"/>
    <mergeCell ref="B173:B175"/>
    <mergeCell ref="C173:C175"/>
    <mergeCell ref="D173:D175"/>
    <mergeCell ref="E173:E175"/>
    <mergeCell ref="E61:E63"/>
    <mergeCell ref="A117:A119"/>
    <mergeCell ref="B117:B119"/>
    <mergeCell ref="C117:C119"/>
    <mergeCell ref="D117:D119"/>
    <mergeCell ref="E117:E119"/>
    <mergeCell ref="A8:B8"/>
    <mergeCell ref="A61:A63"/>
    <mergeCell ref="B61:B63"/>
    <mergeCell ref="C61:C63"/>
    <mergeCell ref="D61:D63"/>
    <mergeCell ref="A4:A6"/>
    <mergeCell ref="B4:B6"/>
    <mergeCell ref="C4:C6"/>
    <mergeCell ref="D4:D6"/>
    <mergeCell ref="E4:E6"/>
  </mergeCells>
  <phoneticPr fontId="3"/>
  <pageMargins left="0.39370078740157483" right="0.78740157480314965" top="0.78740157480314965" bottom="0.59055118110236227" header="0.51181102362204722" footer="0.51181102362204722"/>
  <pageSetup paperSize="9" scale="82" orientation="portrait" horizontalDpi="0" verticalDpi="0" r:id="rId1"/>
  <headerFooter alignWithMargins="0"/>
  <rowBreaks count="14" manualBreakCount="14">
    <brk id="57" max="16383" man="1"/>
    <brk id="113" max="16383" man="1"/>
    <brk id="169" max="16383" man="1"/>
    <brk id="225" max="16383" man="1"/>
    <brk id="281" max="16383" man="1"/>
    <brk id="337" max="16383" man="1"/>
    <brk id="393" max="16383" man="1"/>
    <brk id="449" max="16383" man="1"/>
    <brk id="504" max="16383" man="1"/>
    <brk id="560" max="16383" man="1"/>
    <brk id="616" max="16383" man="1"/>
    <brk id="672" max="16383" man="1"/>
    <brk id="728" max="16383" man="1"/>
    <brk id="78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0"/>
  <sheetViews>
    <sheetView workbookViewId="0">
      <selection activeCell="B14" sqref="B14"/>
    </sheetView>
  </sheetViews>
  <sheetFormatPr defaultColWidth="8.875" defaultRowHeight="28.9" customHeight="1" x14ac:dyDescent="0.15"/>
  <cols>
    <col min="1" max="1" width="14.25" style="1" customWidth="1"/>
    <col min="2" max="4" width="7.5" style="1" customWidth="1"/>
    <col min="5" max="6" width="6.875" style="1" customWidth="1"/>
    <col min="7" max="7" width="7.625" style="1" customWidth="1"/>
    <col min="8" max="10" width="6.875" style="1" customWidth="1"/>
    <col min="11" max="13" width="7.5" style="1" customWidth="1"/>
    <col min="14" max="16384" width="8.875" style="1"/>
  </cols>
  <sheetData>
    <row r="1" spans="1:13" ht="28.9" customHeight="1" x14ac:dyDescent="0.2">
      <c r="A1" s="5" t="s">
        <v>52</v>
      </c>
      <c r="B1" s="4"/>
      <c r="C1" s="4"/>
      <c r="D1" s="4"/>
      <c r="E1" s="4"/>
      <c r="F1" s="4"/>
      <c r="G1" s="4"/>
    </row>
    <row r="2" spans="1:13" ht="28.9" customHeight="1" thickBot="1" x14ac:dyDescent="0.2">
      <c r="M2" s="68" t="s">
        <v>53</v>
      </c>
    </row>
    <row r="3" spans="1:13" ht="28.9" customHeight="1" x14ac:dyDescent="0.15">
      <c r="A3" s="619" t="s">
        <v>0</v>
      </c>
      <c r="B3" s="619" t="s">
        <v>54</v>
      </c>
      <c r="C3" s="635"/>
      <c r="D3" s="635"/>
      <c r="E3" s="638" t="s">
        <v>55</v>
      </c>
      <c r="F3" s="635"/>
      <c r="G3" s="639"/>
      <c r="H3" s="619" t="s">
        <v>56</v>
      </c>
      <c r="I3" s="632"/>
      <c r="J3" s="633"/>
      <c r="K3" s="619" t="s">
        <v>57</v>
      </c>
      <c r="L3" s="632"/>
      <c r="M3" s="633"/>
    </row>
    <row r="4" spans="1:13" ht="28.9" customHeight="1" thickBot="1" x14ac:dyDescent="0.2">
      <c r="A4" s="620"/>
      <c r="B4" s="636"/>
      <c r="C4" s="637"/>
      <c r="D4" s="637"/>
      <c r="E4" s="636"/>
      <c r="F4" s="637"/>
      <c r="G4" s="640"/>
      <c r="H4" s="642" t="s">
        <v>58</v>
      </c>
      <c r="I4" s="641"/>
      <c r="J4" s="631"/>
      <c r="K4" s="621"/>
      <c r="L4" s="641"/>
      <c r="M4" s="631"/>
    </row>
    <row r="5" spans="1:13" ht="28.9" customHeight="1" thickBot="1" x14ac:dyDescent="0.2">
      <c r="A5" s="621"/>
      <c r="B5" s="35" t="s">
        <v>48</v>
      </c>
      <c r="C5" s="50" t="s">
        <v>49</v>
      </c>
      <c r="D5" s="70" t="s">
        <v>50</v>
      </c>
      <c r="E5" s="71" t="s">
        <v>59</v>
      </c>
      <c r="F5" s="72" t="s">
        <v>60</v>
      </c>
      <c r="G5" s="73" t="s">
        <v>61</v>
      </c>
      <c r="H5" s="69" t="s">
        <v>59</v>
      </c>
      <c r="I5" s="72" t="s">
        <v>60</v>
      </c>
      <c r="J5" s="73" t="s">
        <v>61</v>
      </c>
      <c r="K5" s="69" t="s">
        <v>59</v>
      </c>
      <c r="L5" s="72" t="s">
        <v>60</v>
      </c>
      <c r="M5" s="73" t="s">
        <v>61</v>
      </c>
    </row>
    <row r="6" spans="1:13" ht="28.9" customHeight="1" x14ac:dyDescent="0.15">
      <c r="A6" s="33" t="s">
        <v>12</v>
      </c>
      <c r="B6" s="74">
        <v>28342</v>
      </c>
      <c r="C6" s="75">
        <v>14669</v>
      </c>
      <c r="D6" s="76">
        <v>43011</v>
      </c>
      <c r="E6" s="77">
        <v>2413</v>
      </c>
      <c r="F6" s="78">
        <v>9931</v>
      </c>
      <c r="G6" s="79">
        <v>12344</v>
      </c>
      <c r="H6" s="80">
        <v>1716</v>
      </c>
      <c r="I6" s="78">
        <v>1183</v>
      </c>
      <c r="J6" s="79">
        <v>2899</v>
      </c>
      <c r="K6" s="80">
        <v>32471</v>
      </c>
      <c r="L6" s="78">
        <v>25783</v>
      </c>
      <c r="M6" s="79">
        <v>58254</v>
      </c>
    </row>
    <row r="7" spans="1:13" ht="28.9" customHeight="1" x14ac:dyDescent="0.15">
      <c r="A7" s="2" t="s">
        <v>14</v>
      </c>
      <c r="B7" s="81">
        <v>3537</v>
      </c>
      <c r="C7" s="58">
        <v>3689</v>
      </c>
      <c r="D7" s="76">
        <v>7226</v>
      </c>
      <c r="E7" s="82">
        <v>752</v>
      </c>
      <c r="F7" s="78">
        <v>4638</v>
      </c>
      <c r="G7" s="79">
        <v>5390</v>
      </c>
      <c r="H7" s="80">
        <v>105</v>
      </c>
      <c r="I7" s="83">
        <v>82</v>
      </c>
      <c r="J7" s="79">
        <v>187</v>
      </c>
      <c r="K7" s="80">
        <v>4394</v>
      </c>
      <c r="L7" s="83">
        <v>8409</v>
      </c>
      <c r="M7" s="79">
        <v>12803</v>
      </c>
    </row>
    <row r="8" spans="1:13" ht="28.9" customHeight="1" x14ac:dyDescent="0.15">
      <c r="A8" s="84" t="s">
        <v>15</v>
      </c>
      <c r="B8" s="81">
        <v>1484</v>
      </c>
      <c r="C8" s="58">
        <v>497</v>
      </c>
      <c r="D8" s="76">
        <v>1981</v>
      </c>
      <c r="E8" s="85">
        <v>175</v>
      </c>
      <c r="F8" s="78">
        <v>416</v>
      </c>
      <c r="G8" s="79">
        <v>591</v>
      </c>
      <c r="H8" s="80">
        <v>164</v>
      </c>
      <c r="I8" s="78">
        <v>47</v>
      </c>
      <c r="J8" s="79">
        <v>211</v>
      </c>
      <c r="K8" s="80">
        <v>1823</v>
      </c>
      <c r="L8" s="78">
        <v>960</v>
      </c>
      <c r="M8" s="79">
        <v>2783</v>
      </c>
    </row>
    <row r="9" spans="1:13" ht="28.9" customHeight="1" x14ac:dyDescent="0.15">
      <c r="A9" s="2" t="s">
        <v>16</v>
      </c>
      <c r="B9" s="81">
        <v>525</v>
      </c>
      <c r="C9" s="58">
        <v>384</v>
      </c>
      <c r="D9" s="76">
        <v>909</v>
      </c>
      <c r="E9" s="85">
        <v>10</v>
      </c>
      <c r="F9" s="78">
        <v>42</v>
      </c>
      <c r="G9" s="79">
        <v>52</v>
      </c>
      <c r="H9" s="86">
        <v>70</v>
      </c>
      <c r="I9" s="78">
        <v>44</v>
      </c>
      <c r="J9" s="79">
        <v>114</v>
      </c>
      <c r="K9" s="86">
        <v>605</v>
      </c>
      <c r="L9" s="78">
        <v>470</v>
      </c>
      <c r="M9" s="79">
        <v>1075</v>
      </c>
    </row>
    <row r="10" spans="1:13" ht="28.9" customHeight="1" x14ac:dyDescent="0.15">
      <c r="A10" s="2" t="s">
        <v>17</v>
      </c>
      <c r="B10" s="81">
        <v>587</v>
      </c>
      <c r="C10" s="58">
        <v>3022</v>
      </c>
      <c r="D10" s="76">
        <v>3609</v>
      </c>
      <c r="E10" s="82">
        <v>56</v>
      </c>
      <c r="F10" s="78">
        <v>1025</v>
      </c>
      <c r="G10" s="79">
        <v>1081</v>
      </c>
      <c r="H10" s="80">
        <v>18</v>
      </c>
      <c r="I10" s="83">
        <v>121</v>
      </c>
      <c r="J10" s="79">
        <v>139</v>
      </c>
      <c r="K10" s="80">
        <v>661</v>
      </c>
      <c r="L10" s="83">
        <v>4168</v>
      </c>
      <c r="M10" s="79">
        <v>4829</v>
      </c>
    </row>
    <row r="11" spans="1:13" ht="28.9" customHeight="1" x14ac:dyDescent="0.15">
      <c r="A11" s="2" t="s">
        <v>18</v>
      </c>
      <c r="B11" s="81">
        <v>1972</v>
      </c>
      <c r="C11" s="58">
        <v>771</v>
      </c>
      <c r="D11" s="76">
        <v>2743</v>
      </c>
      <c r="E11" s="85">
        <v>147</v>
      </c>
      <c r="F11" s="78">
        <v>236</v>
      </c>
      <c r="G11" s="79">
        <v>383</v>
      </c>
      <c r="H11" s="80">
        <v>13</v>
      </c>
      <c r="I11" s="78">
        <v>0</v>
      </c>
      <c r="J11" s="79">
        <v>13</v>
      </c>
      <c r="K11" s="80">
        <v>2132</v>
      </c>
      <c r="L11" s="78">
        <v>1007</v>
      </c>
      <c r="M11" s="79">
        <v>3139</v>
      </c>
    </row>
    <row r="12" spans="1:13" ht="28.9" customHeight="1" x14ac:dyDescent="0.15">
      <c r="A12" s="2" t="s">
        <v>19</v>
      </c>
      <c r="B12" s="81">
        <v>627</v>
      </c>
      <c r="C12" s="58">
        <v>128</v>
      </c>
      <c r="D12" s="76">
        <v>755</v>
      </c>
      <c r="E12" s="85">
        <v>35</v>
      </c>
      <c r="F12" s="78">
        <v>59</v>
      </c>
      <c r="G12" s="79">
        <v>94</v>
      </c>
      <c r="H12" s="80">
        <v>3</v>
      </c>
      <c r="I12" s="78">
        <v>1</v>
      </c>
      <c r="J12" s="79">
        <v>4</v>
      </c>
      <c r="K12" s="80">
        <v>665</v>
      </c>
      <c r="L12" s="78">
        <v>188</v>
      </c>
      <c r="M12" s="79">
        <v>853</v>
      </c>
    </row>
    <row r="13" spans="1:13" ht="28.9" customHeight="1" x14ac:dyDescent="0.15">
      <c r="A13" s="2" t="s">
        <v>20</v>
      </c>
      <c r="B13" s="81">
        <v>838</v>
      </c>
      <c r="C13" s="58">
        <v>222</v>
      </c>
      <c r="D13" s="76">
        <v>1060</v>
      </c>
      <c r="E13" s="85">
        <v>18</v>
      </c>
      <c r="F13" s="78">
        <v>55</v>
      </c>
      <c r="G13" s="79">
        <v>73</v>
      </c>
      <c r="H13" s="80">
        <v>34</v>
      </c>
      <c r="I13" s="78">
        <v>21</v>
      </c>
      <c r="J13" s="79">
        <v>55</v>
      </c>
      <c r="K13" s="80">
        <v>890</v>
      </c>
      <c r="L13" s="78">
        <v>298</v>
      </c>
      <c r="M13" s="79">
        <v>1188</v>
      </c>
    </row>
    <row r="14" spans="1:13" ht="28.9" customHeight="1" x14ac:dyDescent="0.15">
      <c r="A14" s="2" t="s">
        <v>21</v>
      </c>
      <c r="B14" s="81">
        <v>1035</v>
      </c>
      <c r="C14" s="58">
        <v>508</v>
      </c>
      <c r="D14" s="76">
        <v>1543</v>
      </c>
      <c r="E14" s="85">
        <v>21</v>
      </c>
      <c r="F14" s="78">
        <v>210</v>
      </c>
      <c r="G14" s="79">
        <v>231</v>
      </c>
      <c r="H14" s="80">
        <v>10</v>
      </c>
      <c r="I14" s="78">
        <v>8</v>
      </c>
      <c r="J14" s="79">
        <v>18</v>
      </c>
      <c r="K14" s="80">
        <v>1066</v>
      </c>
      <c r="L14" s="78">
        <v>726</v>
      </c>
      <c r="M14" s="79">
        <v>1792</v>
      </c>
    </row>
    <row r="15" spans="1:13" ht="28.9" customHeight="1" x14ac:dyDescent="0.15">
      <c r="A15" s="2" t="s">
        <v>22</v>
      </c>
      <c r="B15" s="81">
        <v>2126</v>
      </c>
      <c r="C15" s="58">
        <v>365</v>
      </c>
      <c r="D15" s="76">
        <v>2491</v>
      </c>
      <c r="E15" s="85">
        <v>52</v>
      </c>
      <c r="F15" s="78">
        <v>69</v>
      </c>
      <c r="G15" s="79">
        <v>121</v>
      </c>
      <c r="H15" s="80">
        <v>26</v>
      </c>
      <c r="I15" s="78">
        <v>4</v>
      </c>
      <c r="J15" s="79">
        <v>30</v>
      </c>
      <c r="K15" s="80">
        <v>2204</v>
      </c>
      <c r="L15" s="78">
        <v>438</v>
      </c>
      <c r="M15" s="79">
        <v>2642</v>
      </c>
    </row>
    <row r="16" spans="1:13" ht="28.9" customHeight="1" x14ac:dyDescent="0.15">
      <c r="A16" s="2" t="s">
        <v>23</v>
      </c>
      <c r="B16" s="81">
        <v>51</v>
      </c>
      <c r="C16" s="58">
        <v>7</v>
      </c>
      <c r="D16" s="76">
        <v>58</v>
      </c>
      <c r="E16" s="85">
        <v>2</v>
      </c>
      <c r="F16" s="78">
        <v>3</v>
      </c>
      <c r="G16" s="79">
        <v>5</v>
      </c>
      <c r="H16" s="80">
        <v>10</v>
      </c>
      <c r="I16" s="78">
        <v>1</v>
      </c>
      <c r="J16" s="79">
        <v>11</v>
      </c>
      <c r="K16" s="80">
        <v>63</v>
      </c>
      <c r="L16" s="78">
        <v>11</v>
      </c>
      <c r="M16" s="79">
        <v>74</v>
      </c>
    </row>
    <row r="17" spans="1:13" ht="28.9" customHeight="1" x14ac:dyDescent="0.15">
      <c r="A17" s="84" t="s">
        <v>42</v>
      </c>
      <c r="B17" s="81">
        <v>1206</v>
      </c>
      <c r="C17" s="58">
        <v>464</v>
      </c>
      <c r="D17" s="76">
        <v>1670</v>
      </c>
      <c r="E17" s="85">
        <v>68</v>
      </c>
      <c r="F17" s="78">
        <v>324</v>
      </c>
      <c r="G17" s="79">
        <v>392</v>
      </c>
      <c r="H17" s="80">
        <v>22</v>
      </c>
      <c r="I17" s="78">
        <v>9</v>
      </c>
      <c r="J17" s="79">
        <v>31</v>
      </c>
      <c r="K17" s="80">
        <v>1296</v>
      </c>
      <c r="L17" s="78">
        <v>797</v>
      </c>
      <c r="M17" s="79">
        <v>2093</v>
      </c>
    </row>
    <row r="18" spans="1:13" ht="28.9" customHeight="1" x14ac:dyDescent="0.15">
      <c r="A18" s="2" t="s">
        <v>43</v>
      </c>
      <c r="B18" s="81">
        <v>1008</v>
      </c>
      <c r="C18" s="58">
        <v>152</v>
      </c>
      <c r="D18" s="76">
        <v>1160</v>
      </c>
      <c r="E18" s="85">
        <v>401</v>
      </c>
      <c r="F18" s="78">
        <v>167</v>
      </c>
      <c r="G18" s="79">
        <v>568</v>
      </c>
      <c r="H18" s="80">
        <v>8</v>
      </c>
      <c r="I18" s="78">
        <v>4</v>
      </c>
      <c r="J18" s="79">
        <v>12</v>
      </c>
      <c r="K18" s="80">
        <v>1417</v>
      </c>
      <c r="L18" s="78">
        <v>323</v>
      </c>
      <c r="M18" s="79">
        <v>1740</v>
      </c>
    </row>
    <row r="19" spans="1:13" ht="28.9" customHeight="1" x14ac:dyDescent="0.15">
      <c r="A19" s="2" t="s">
        <v>24</v>
      </c>
      <c r="B19" s="87">
        <v>0</v>
      </c>
      <c r="C19" s="88">
        <v>0</v>
      </c>
      <c r="D19" s="86">
        <v>0</v>
      </c>
      <c r="E19" s="85">
        <v>0</v>
      </c>
      <c r="F19" s="78">
        <v>0</v>
      </c>
      <c r="G19" s="79">
        <v>0</v>
      </c>
      <c r="H19" s="80">
        <v>0</v>
      </c>
      <c r="I19" s="78">
        <v>0</v>
      </c>
      <c r="J19" s="79">
        <v>0</v>
      </c>
      <c r="K19" s="80">
        <v>0</v>
      </c>
      <c r="L19" s="78">
        <v>0</v>
      </c>
      <c r="M19" s="79">
        <v>0</v>
      </c>
    </row>
    <row r="20" spans="1:13" ht="28.9" customHeight="1" x14ac:dyDescent="0.15">
      <c r="A20" s="2" t="s">
        <v>25</v>
      </c>
      <c r="B20" s="81">
        <v>2300</v>
      </c>
      <c r="C20" s="58">
        <v>410</v>
      </c>
      <c r="D20" s="76">
        <v>2710</v>
      </c>
      <c r="E20" s="85">
        <v>97</v>
      </c>
      <c r="F20" s="78">
        <v>202</v>
      </c>
      <c r="G20" s="79">
        <v>299</v>
      </c>
      <c r="H20" s="80">
        <v>57</v>
      </c>
      <c r="I20" s="78">
        <v>24</v>
      </c>
      <c r="J20" s="79">
        <v>81</v>
      </c>
      <c r="K20" s="80">
        <v>2454</v>
      </c>
      <c r="L20" s="78">
        <v>636</v>
      </c>
      <c r="M20" s="79">
        <v>3090</v>
      </c>
    </row>
    <row r="21" spans="1:13" ht="28.9" customHeight="1" x14ac:dyDescent="0.15">
      <c r="A21" s="2" t="s">
        <v>26</v>
      </c>
      <c r="B21" s="81">
        <v>269</v>
      </c>
      <c r="C21" s="58">
        <v>40</v>
      </c>
      <c r="D21" s="76">
        <v>309</v>
      </c>
      <c r="E21" s="85">
        <v>11</v>
      </c>
      <c r="F21" s="78">
        <v>7</v>
      </c>
      <c r="G21" s="79">
        <v>18</v>
      </c>
      <c r="H21" s="80">
        <v>2</v>
      </c>
      <c r="I21" s="78">
        <v>0</v>
      </c>
      <c r="J21" s="79">
        <v>2</v>
      </c>
      <c r="K21" s="80">
        <v>282</v>
      </c>
      <c r="L21" s="78">
        <v>47</v>
      </c>
      <c r="M21" s="79">
        <v>329</v>
      </c>
    </row>
    <row r="22" spans="1:13" ht="28.9" customHeight="1" x14ac:dyDescent="0.15">
      <c r="A22" s="2" t="s">
        <v>27</v>
      </c>
      <c r="B22" s="81">
        <v>94</v>
      </c>
      <c r="C22" s="58">
        <v>3</v>
      </c>
      <c r="D22" s="76">
        <v>97</v>
      </c>
      <c r="E22" s="85">
        <v>14</v>
      </c>
      <c r="F22" s="78">
        <v>21</v>
      </c>
      <c r="G22" s="79">
        <v>35</v>
      </c>
      <c r="H22" s="80">
        <v>36</v>
      </c>
      <c r="I22" s="78">
        <v>2</v>
      </c>
      <c r="J22" s="79">
        <v>38</v>
      </c>
      <c r="K22" s="80">
        <v>144</v>
      </c>
      <c r="L22" s="78">
        <v>26</v>
      </c>
      <c r="M22" s="79">
        <v>170</v>
      </c>
    </row>
    <row r="23" spans="1:13" ht="28.9" customHeight="1" x14ac:dyDescent="0.15">
      <c r="A23" s="2" t="s">
        <v>28</v>
      </c>
      <c r="B23" s="81">
        <v>1820</v>
      </c>
      <c r="C23" s="58">
        <v>366</v>
      </c>
      <c r="D23" s="76">
        <v>2186</v>
      </c>
      <c r="E23" s="85">
        <v>104</v>
      </c>
      <c r="F23" s="78">
        <v>212</v>
      </c>
      <c r="G23" s="79">
        <v>316</v>
      </c>
      <c r="H23" s="80">
        <v>80</v>
      </c>
      <c r="I23" s="78">
        <v>37</v>
      </c>
      <c r="J23" s="79">
        <v>117</v>
      </c>
      <c r="K23" s="80">
        <v>2004</v>
      </c>
      <c r="L23" s="78">
        <v>615</v>
      </c>
      <c r="M23" s="79">
        <v>2619</v>
      </c>
    </row>
    <row r="24" spans="1:13" ht="28.9" customHeight="1" x14ac:dyDescent="0.15">
      <c r="A24" s="2" t="s">
        <v>29</v>
      </c>
      <c r="B24" s="81">
        <v>1647</v>
      </c>
      <c r="C24" s="58">
        <v>209</v>
      </c>
      <c r="D24" s="76">
        <v>1856</v>
      </c>
      <c r="E24" s="82">
        <v>42</v>
      </c>
      <c r="F24" s="78">
        <v>183</v>
      </c>
      <c r="G24" s="79">
        <v>225</v>
      </c>
      <c r="H24" s="80">
        <v>51</v>
      </c>
      <c r="I24" s="83">
        <v>33</v>
      </c>
      <c r="J24" s="79">
        <v>84</v>
      </c>
      <c r="K24" s="80">
        <v>1740</v>
      </c>
      <c r="L24" s="83">
        <v>425</v>
      </c>
      <c r="M24" s="79">
        <v>2165</v>
      </c>
    </row>
    <row r="25" spans="1:13" ht="28.9" customHeight="1" x14ac:dyDescent="0.15">
      <c r="A25" s="2" t="s">
        <v>30</v>
      </c>
      <c r="B25" s="81">
        <v>1311</v>
      </c>
      <c r="C25" s="58">
        <v>755</v>
      </c>
      <c r="D25" s="76">
        <v>2066</v>
      </c>
      <c r="E25" s="85">
        <v>57</v>
      </c>
      <c r="F25" s="78">
        <v>497</v>
      </c>
      <c r="G25" s="79">
        <v>554</v>
      </c>
      <c r="H25" s="80">
        <v>299</v>
      </c>
      <c r="I25" s="78">
        <v>512</v>
      </c>
      <c r="J25" s="79">
        <v>811</v>
      </c>
      <c r="K25" s="80">
        <v>1667</v>
      </c>
      <c r="L25" s="78">
        <v>1764</v>
      </c>
      <c r="M25" s="79">
        <v>3431</v>
      </c>
    </row>
    <row r="26" spans="1:13" ht="28.9" customHeight="1" x14ac:dyDescent="0.15">
      <c r="A26" s="2" t="s">
        <v>31</v>
      </c>
      <c r="B26" s="81">
        <v>99</v>
      </c>
      <c r="C26" s="58">
        <v>62</v>
      </c>
      <c r="D26" s="76">
        <v>161</v>
      </c>
      <c r="E26" s="85">
        <v>1</v>
      </c>
      <c r="F26" s="78">
        <v>74</v>
      </c>
      <c r="G26" s="79">
        <v>75</v>
      </c>
      <c r="H26" s="80">
        <v>5</v>
      </c>
      <c r="I26" s="78">
        <v>5</v>
      </c>
      <c r="J26" s="79">
        <v>10</v>
      </c>
      <c r="K26" s="80">
        <v>105</v>
      </c>
      <c r="L26" s="78">
        <v>141</v>
      </c>
      <c r="M26" s="79">
        <v>246</v>
      </c>
    </row>
    <row r="27" spans="1:13" ht="28.9" customHeight="1" x14ac:dyDescent="0.15">
      <c r="A27" s="2" t="s">
        <v>32</v>
      </c>
      <c r="B27" s="81">
        <v>3399</v>
      </c>
      <c r="C27" s="58">
        <v>1507</v>
      </c>
      <c r="D27" s="76">
        <v>4906</v>
      </c>
      <c r="E27" s="85">
        <v>135</v>
      </c>
      <c r="F27" s="78">
        <v>383</v>
      </c>
      <c r="G27" s="79">
        <v>518</v>
      </c>
      <c r="H27" s="80">
        <v>533</v>
      </c>
      <c r="I27" s="78">
        <v>156</v>
      </c>
      <c r="J27" s="79">
        <v>689</v>
      </c>
      <c r="K27" s="80">
        <v>4067</v>
      </c>
      <c r="L27" s="78">
        <v>2046</v>
      </c>
      <c r="M27" s="79">
        <v>6113</v>
      </c>
    </row>
    <row r="28" spans="1:13" ht="28.9" customHeight="1" x14ac:dyDescent="0.15">
      <c r="A28" s="2" t="s">
        <v>33</v>
      </c>
      <c r="B28" s="81">
        <v>1192</v>
      </c>
      <c r="C28" s="58">
        <v>459</v>
      </c>
      <c r="D28" s="76">
        <v>1651</v>
      </c>
      <c r="E28" s="85">
        <v>51</v>
      </c>
      <c r="F28" s="78">
        <v>330</v>
      </c>
      <c r="G28" s="79">
        <v>381</v>
      </c>
      <c r="H28" s="80">
        <v>134</v>
      </c>
      <c r="I28" s="78">
        <v>13</v>
      </c>
      <c r="J28" s="79">
        <v>147</v>
      </c>
      <c r="K28" s="80">
        <v>1377</v>
      </c>
      <c r="L28" s="78">
        <v>802</v>
      </c>
      <c r="M28" s="79">
        <v>2179</v>
      </c>
    </row>
    <row r="29" spans="1:13" ht="28.9" customHeight="1" x14ac:dyDescent="0.15">
      <c r="A29" s="2" t="s">
        <v>34</v>
      </c>
      <c r="B29" s="81">
        <v>725</v>
      </c>
      <c r="C29" s="58">
        <v>432</v>
      </c>
      <c r="D29" s="76">
        <v>1157</v>
      </c>
      <c r="E29" s="85">
        <v>106</v>
      </c>
      <c r="F29" s="78">
        <v>582</v>
      </c>
      <c r="G29" s="79">
        <v>688</v>
      </c>
      <c r="H29" s="80">
        <v>4</v>
      </c>
      <c r="I29" s="78">
        <v>20</v>
      </c>
      <c r="J29" s="79">
        <v>24</v>
      </c>
      <c r="K29" s="80">
        <v>835</v>
      </c>
      <c r="L29" s="78">
        <v>1034</v>
      </c>
      <c r="M29" s="79">
        <v>1869</v>
      </c>
    </row>
    <row r="30" spans="1:13" ht="28.9" customHeight="1" thickBot="1" x14ac:dyDescent="0.2">
      <c r="A30" s="3" t="s">
        <v>35</v>
      </c>
      <c r="B30" s="89">
        <v>490</v>
      </c>
      <c r="C30" s="64">
        <v>217</v>
      </c>
      <c r="D30" s="90">
        <v>707</v>
      </c>
      <c r="E30" s="91">
        <v>58</v>
      </c>
      <c r="F30" s="92">
        <v>196</v>
      </c>
      <c r="G30" s="93">
        <v>254</v>
      </c>
      <c r="H30" s="94">
        <v>32</v>
      </c>
      <c r="I30" s="92">
        <v>39</v>
      </c>
      <c r="J30" s="93">
        <v>71</v>
      </c>
      <c r="K30" s="94">
        <v>580</v>
      </c>
      <c r="L30" s="92">
        <v>452</v>
      </c>
      <c r="M30" s="93">
        <v>1032</v>
      </c>
    </row>
  </sheetData>
  <mergeCells count="6">
    <mergeCell ref="A3:A5"/>
    <mergeCell ref="B3:D4"/>
    <mergeCell ref="E3:G4"/>
    <mergeCell ref="H3:J3"/>
    <mergeCell ref="K3:M4"/>
    <mergeCell ref="H4:J4"/>
  </mergeCells>
  <phoneticPr fontId="3"/>
  <printOptions verticalCentered="1"/>
  <pageMargins left="1.1811023622047245" right="0.78740157480314965" top="0.98425196850393704" bottom="0.98425196850393704" header="0.51181102362204722" footer="0.51181102362204722"/>
  <pageSetup paperSize="9" scale="80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0"/>
  <sheetViews>
    <sheetView zoomScaleNormal="100" workbookViewId="0">
      <selection activeCell="A15" sqref="A15"/>
    </sheetView>
  </sheetViews>
  <sheetFormatPr defaultColWidth="8.875" defaultRowHeight="28.9" customHeight="1" x14ac:dyDescent="0.15"/>
  <cols>
    <col min="1" max="1" width="16.5" style="96" bestFit="1" customWidth="1"/>
    <col min="2" max="2" width="16.125" style="96" bestFit="1" customWidth="1"/>
    <col min="3" max="5" width="10.5" style="96" customWidth="1"/>
    <col min="6" max="6" width="11" style="96" customWidth="1"/>
    <col min="7" max="8" width="10.5" style="96" customWidth="1"/>
    <col min="9" max="16384" width="8.875" style="96"/>
  </cols>
  <sheetData>
    <row r="1" spans="1:8" ht="28.9" customHeight="1" x14ac:dyDescent="0.2">
      <c r="A1" s="95" t="s">
        <v>62</v>
      </c>
      <c r="B1" s="95"/>
      <c r="C1" s="95"/>
      <c r="D1" s="95"/>
      <c r="E1" s="95"/>
      <c r="F1" s="95"/>
    </row>
    <row r="2" spans="1:8" ht="28.9" customHeight="1" thickBot="1" x14ac:dyDescent="0.2">
      <c r="A2" s="97"/>
      <c r="H2" s="98" t="s">
        <v>63</v>
      </c>
    </row>
    <row r="3" spans="1:8" ht="28.9" customHeight="1" thickBot="1" x14ac:dyDescent="0.2">
      <c r="A3" s="619" t="s">
        <v>0</v>
      </c>
      <c r="B3" s="643" t="s">
        <v>64</v>
      </c>
      <c r="C3" s="646" t="s">
        <v>65</v>
      </c>
      <c r="D3" s="647"/>
      <c r="E3" s="647"/>
      <c r="F3" s="647"/>
      <c r="G3" s="647"/>
      <c r="H3" s="648"/>
    </row>
    <row r="4" spans="1:8" ht="28.9" customHeight="1" x14ac:dyDescent="0.15">
      <c r="A4" s="620"/>
      <c r="B4" s="644"/>
      <c r="C4" s="101" t="s">
        <v>37</v>
      </c>
      <c r="D4" s="102" t="s">
        <v>38</v>
      </c>
      <c r="E4" s="102" t="s">
        <v>39</v>
      </c>
      <c r="F4" s="102" t="s">
        <v>40</v>
      </c>
      <c r="G4" s="102" t="s">
        <v>41</v>
      </c>
      <c r="H4" s="103" t="s">
        <v>9</v>
      </c>
    </row>
    <row r="5" spans="1:8" ht="28.9" customHeight="1" thickBot="1" x14ac:dyDescent="0.2">
      <c r="A5" s="621"/>
      <c r="B5" s="645"/>
      <c r="C5" s="104" t="s">
        <v>4</v>
      </c>
      <c r="D5" s="105" t="s">
        <v>5</v>
      </c>
      <c r="E5" s="105" t="s">
        <v>6</v>
      </c>
      <c r="F5" s="105" t="s">
        <v>7</v>
      </c>
      <c r="G5" s="105" t="s">
        <v>8</v>
      </c>
      <c r="H5" s="106"/>
    </row>
    <row r="6" spans="1:8" ht="28.9" customHeight="1" x14ac:dyDescent="0.15">
      <c r="A6" s="37" t="s">
        <v>12</v>
      </c>
      <c r="B6" s="107">
        <v>132737289</v>
      </c>
      <c r="C6" s="108">
        <v>3779813</v>
      </c>
      <c r="D6" s="109">
        <v>7271337</v>
      </c>
      <c r="E6" s="109">
        <v>6348638</v>
      </c>
      <c r="F6" s="109">
        <v>30554768</v>
      </c>
      <c r="G6" s="109">
        <v>31402289</v>
      </c>
      <c r="H6" s="110">
        <v>53380444</v>
      </c>
    </row>
    <row r="7" spans="1:8" ht="28.9" customHeight="1" x14ac:dyDescent="0.15">
      <c r="A7" s="2" t="s">
        <v>14</v>
      </c>
      <c r="B7" s="111">
        <v>21882116</v>
      </c>
      <c r="C7" s="60">
        <v>676624</v>
      </c>
      <c r="D7" s="61">
        <v>1420547</v>
      </c>
      <c r="E7" s="61">
        <v>1341144</v>
      </c>
      <c r="F7" s="61">
        <v>4946014</v>
      </c>
      <c r="G7" s="112" t="s">
        <v>66</v>
      </c>
      <c r="H7" s="113" t="s">
        <v>66</v>
      </c>
    </row>
    <row r="8" spans="1:8" ht="28.9" customHeight="1" x14ac:dyDescent="0.15">
      <c r="A8" s="2" t="s">
        <v>15</v>
      </c>
      <c r="B8" s="111">
        <v>17428621</v>
      </c>
      <c r="C8" s="60">
        <v>349358</v>
      </c>
      <c r="D8" s="61">
        <v>545016</v>
      </c>
      <c r="E8" s="61">
        <v>939613</v>
      </c>
      <c r="F8" s="61">
        <v>10356699</v>
      </c>
      <c r="G8" s="112" t="s">
        <v>66</v>
      </c>
      <c r="H8" s="113" t="s">
        <v>66</v>
      </c>
    </row>
    <row r="9" spans="1:8" ht="28.9" customHeight="1" x14ac:dyDescent="0.15">
      <c r="A9" s="2" t="s">
        <v>16</v>
      </c>
      <c r="B9" s="111">
        <v>1376925</v>
      </c>
      <c r="C9" s="60">
        <v>9906</v>
      </c>
      <c r="D9" s="61">
        <v>21588</v>
      </c>
      <c r="E9" s="61">
        <v>103353</v>
      </c>
      <c r="F9" s="61">
        <v>541156</v>
      </c>
      <c r="G9" s="112">
        <v>700922</v>
      </c>
      <c r="H9" s="8" t="s">
        <v>51</v>
      </c>
    </row>
    <row r="10" spans="1:8" ht="28.9" customHeight="1" x14ac:dyDescent="0.15">
      <c r="A10" s="2" t="s">
        <v>17</v>
      </c>
      <c r="B10" s="111">
        <v>3553595</v>
      </c>
      <c r="C10" s="60">
        <v>72587</v>
      </c>
      <c r="D10" s="61">
        <v>243011</v>
      </c>
      <c r="E10" s="61">
        <v>185500</v>
      </c>
      <c r="F10" s="61">
        <v>984258</v>
      </c>
      <c r="G10" s="112" t="s">
        <v>66</v>
      </c>
      <c r="H10" s="113" t="s">
        <v>66</v>
      </c>
    </row>
    <row r="11" spans="1:8" ht="28.9" customHeight="1" x14ac:dyDescent="0.15">
      <c r="A11" s="2" t="s">
        <v>18</v>
      </c>
      <c r="B11" s="111">
        <v>4203356</v>
      </c>
      <c r="C11" s="60">
        <v>461359</v>
      </c>
      <c r="D11" s="61">
        <v>1014984</v>
      </c>
      <c r="E11" s="61">
        <v>1170716</v>
      </c>
      <c r="F11" s="61" t="s">
        <v>66</v>
      </c>
      <c r="G11" s="112" t="s">
        <v>66</v>
      </c>
      <c r="H11" s="8" t="s">
        <v>51</v>
      </c>
    </row>
    <row r="12" spans="1:8" ht="28.9" customHeight="1" x14ac:dyDescent="0.15">
      <c r="A12" s="2" t="s">
        <v>19</v>
      </c>
      <c r="B12" s="111">
        <v>817459</v>
      </c>
      <c r="C12" s="60">
        <v>233923</v>
      </c>
      <c r="D12" s="61">
        <v>297731</v>
      </c>
      <c r="E12" s="61" t="s">
        <v>66</v>
      </c>
      <c r="F12" s="61" t="s">
        <v>66</v>
      </c>
      <c r="G12" s="7" t="s">
        <v>51</v>
      </c>
      <c r="H12" s="8" t="s">
        <v>51</v>
      </c>
    </row>
    <row r="13" spans="1:8" ht="28.9" customHeight="1" x14ac:dyDescent="0.15">
      <c r="A13" s="2" t="s">
        <v>20</v>
      </c>
      <c r="B13" s="111">
        <v>3477426</v>
      </c>
      <c r="C13" s="60">
        <v>32057</v>
      </c>
      <c r="D13" s="61">
        <v>144994</v>
      </c>
      <c r="E13" s="61">
        <v>149815</v>
      </c>
      <c r="F13" s="61">
        <v>450740</v>
      </c>
      <c r="G13" s="112" t="s">
        <v>66</v>
      </c>
      <c r="H13" s="113" t="s">
        <v>66</v>
      </c>
    </row>
    <row r="14" spans="1:8" ht="28.9" customHeight="1" x14ac:dyDescent="0.15">
      <c r="A14" s="2" t="s">
        <v>21</v>
      </c>
      <c r="B14" s="111">
        <v>1731131</v>
      </c>
      <c r="C14" s="60">
        <v>250914</v>
      </c>
      <c r="D14" s="61">
        <v>295990</v>
      </c>
      <c r="E14" s="61">
        <v>207950</v>
      </c>
      <c r="F14" s="61" t="s">
        <v>66</v>
      </c>
      <c r="G14" s="112" t="s">
        <v>66</v>
      </c>
      <c r="H14" s="8" t="s">
        <v>51</v>
      </c>
    </row>
    <row r="15" spans="1:8" ht="28.9" customHeight="1" x14ac:dyDescent="0.15">
      <c r="A15" s="2" t="s">
        <v>22</v>
      </c>
      <c r="B15" s="111">
        <v>14730854</v>
      </c>
      <c r="C15" s="60">
        <v>56666</v>
      </c>
      <c r="D15" s="61" t="s">
        <v>66</v>
      </c>
      <c r="E15" s="7" t="s">
        <v>51</v>
      </c>
      <c r="F15" s="61">
        <v>2272176</v>
      </c>
      <c r="G15" s="112" t="s">
        <v>66</v>
      </c>
      <c r="H15" s="113">
        <v>10158411</v>
      </c>
    </row>
    <row r="16" spans="1:8" ht="28.9" customHeight="1" x14ac:dyDescent="0.15">
      <c r="A16" s="2" t="s">
        <v>23</v>
      </c>
      <c r="B16" s="111">
        <v>340516</v>
      </c>
      <c r="C16" s="60" t="s">
        <v>66</v>
      </c>
      <c r="D16" s="7" t="s">
        <v>51</v>
      </c>
      <c r="E16" s="61" t="s">
        <v>66</v>
      </c>
      <c r="F16" s="7" t="s">
        <v>51</v>
      </c>
      <c r="G16" s="7" t="s">
        <v>51</v>
      </c>
      <c r="H16" s="8" t="s">
        <v>51</v>
      </c>
    </row>
    <row r="17" spans="1:8" ht="28.9" customHeight="1" x14ac:dyDescent="0.15">
      <c r="A17" s="2" t="s">
        <v>42</v>
      </c>
      <c r="B17" s="111">
        <v>3883904</v>
      </c>
      <c r="C17" s="60">
        <v>64423</v>
      </c>
      <c r="D17" s="61">
        <v>252080</v>
      </c>
      <c r="E17" s="61">
        <v>231375</v>
      </c>
      <c r="F17" s="61">
        <v>1255462</v>
      </c>
      <c r="G17" s="112" t="s">
        <v>66</v>
      </c>
      <c r="H17" s="113" t="s">
        <v>66</v>
      </c>
    </row>
    <row r="18" spans="1:8" ht="28.9" customHeight="1" x14ac:dyDescent="0.15">
      <c r="A18" s="2" t="s">
        <v>43</v>
      </c>
      <c r="B18" s="114">
        <v>7002172</v>
      </c>
      <c r="C18" s="6" t="s">
        <v>66</v>
      </c>
      <c r="D18" s="61" t="s">
        <v>66</v>
      </c>
      <c r="E18" s="61">
        <v>25298</v>
      </c>
      <c r="F18" s="61">
        <v>288978</v>
      </c>
      <c r="G18" s="112" t="s">
        <v>66</v>
      </c>
      <c r="H18" s="113" t="s">
        <v>66</v>
      </c>
    </row>
    <row r="19" spans="1:8" ht="28.9" customHeight="1" x14ac:dyDescent="0.15">
      <c r="A19" s="2" t="s">
        <v>24</v>
      </c>
      <c r="B19" s="114">
        <v>0</v>
      </c>
      <c r="C19" s="6" t="s">
        <v>51</v>
      </c>
      <c r="D19" s="7" t="s">
        <v>51</v>
      </c>
      <c r="E19" s="7" t="s">
        <v>51</v>
      </c>
      <c r="F19" s="7" t="s">
        <v>51</v>
      </c>
      <c r="G19" s="7" t="s">
        <v>51</v>
      </c>
      <c r="H19" s="8" t="s">
        <v>51</v>
      </c>
    </row>
    <row r="20" spans="1:8" ht="28.9" customHeight="1" x14ac:dyDescent="0.15">
      <c r="A20" s="2" t="s">
        <v>25</v>
      </c>
      <c r="B20" s="114">
        <v>3968249</v>
      </c>
      <c r="C20" s="60">
        <v>356099</v>
      </c>
      <c r="D20" s="61">
        <v>1433541</v>
      </c>
      <c r="E20" s="61">
        <v>749464</v>
      </c>
      <c r="F20" s="61">
        <v>1086094</v>
      </c>
      <c r="G20" s="112">
        <v>343051</v>
      </c>
      <c r="H20" s="8" t="s">
        <v>51</v>
      </c>
    </row>
    <row r="21" spans="1:8" ht="28.9" customHeight="1" x14ac:dyDescent="0.15">
      <c r="A21" s="2" t="s">
        <v>26</v>
      </c>
      <c r="B21" s="111">
        <v>1395455</v>
      </c>
      <c r="C21" s="60">
        <v>23483</v>
      </c>
      <c r="D21" s="61">
        <v>196111</v>
      </c>
      <c r="E21" s="7" t="s">
        <v>66</v>
      </c>
      <c r="F21" s="61" t="s">
        <v>66</v>
      </c>
      <c r="G21" s="112" t="s">
        <v>66</v>
      </c>
      <c r="H21" s="8" t="s">
        <v>51</v>
      </c>
    </row>
    <row r="22" spans="1:8" ht="28.9" customHeight="1" x14ac:dyDescent="0.15">
      <c r="A22" s="2" t="s">
        <v>27</v>
      </c>
      <c r="B22" s="111">
        <v>146326</v>
      </c>
      <c r="C22" s="60" t="s">
        <v>66</v>
      </c>
      <c r="D22" s="7" t="s">
        <v>66</v>
      </c>
      <c r="E22" s="7" t="s">
        <v>51</v>
      </c>
      <c r="F22" s="61" t="s">
        <v>51</v>
      </c>
      <c r="G22" s="112" t="s">
        <v>66</v>
      </c>
      <c r="H22" s="8" t="s">
        <v>51</v>
      </c>
    </row>
    <row r="23" spans="1:8" ht="28.9" customHeight="1" x14ac:dyDescent="0.15">
      <c r="A23" s="2" t="s">
        <v>28</v>
      </c>
      <c r="B23" s="111">
        <v>4189161</v>
      </c>
      <c r="C23" s="60">
        <v>375314</v>
      </c>
      <c r="D23" s="61">
        <v>749909</v>
      </c>
      <c r="E23" s="61">
        <v>152299</v>
      </c>
      <c r="F23" s="61">
        <v>1324567</v>
      </c>
      <c r="G23" s="112">
        <v>1587072</v>
      </c>
      <c r="H23" s="8" t="s">
        <v>51</v>
      </c>
    </row>
    <row r="24" spans="1:8" ht="28.9" customHeight="1" x14ac:dyDescent="0.15">
      <c r="A24" s="2" t="s">
        <v>29</v>
      </c>
      <c r="B24" s="111">
        <v>3519069</v>
      </c>
      <c r="C24" s="60">
        <v>164626</v>
      </c>
      <c r="D24" s="61">
        <v>257764</v>
      </c>
      <c r="E24" s="61">
        <v>535707</v>
      </c>
      <c r="F24" s="61">
        <v>2560972</v>
      </c>
      <c r="G24" s="7" t="s">
        <v>51</v>
      </c>
      <c r="H24" s="8" t="s">
        <v>51</v>
      </c>
    </row>
    <row r="25" spans="1:8" ht="28.9" customHeight="1" x14ac:dyDescent="0.15">
      <c r="A25" s="2" t="s">
        <v>30</v>
      </c>
      <c r="B25" s="111">
        <v>7526820</v>
      </c>
      <c r="C25" s="60">
        <v>36030</v>
      </c>
      <c r="D25" s="61">
        <v>42199</v>
      </c>
      <c r="E25" s="61">
        <v>102719</v>
      </c>
      <c r="F25" s="61">
        <v>716301</v>
      </c>
      <c r="G25" s="112">
        <v>576433</v>
      </c>
      <c r="H25" s="113">
        <v>6053138</v>
      </c>
    </row>
    <row r="26" spans="1:8" ht="28.9" customHeight="1" x14ac:dyDescent="0.15">
      <c r="A26" s="2" t="s">
        <v>31</v>
      </c>
      <c r="B26" s="111">
        <v>145937</v>
      </c>
      <c r="C26" s="6" t="s">
        <v>51</v>
      </c>
      <c r="D26" s="7" t="s">
        <v>51</v>
      </c>
      <c r="E26" s="7" t="s">
        <v>51</v>
      </c>
      <c r="F26" s="61" t="s">
        <v>66</v>
      </c>
      <c r="G26" s="112" t="s">
        <v>66</v>
      </c>
      <c r="H26" s="8" t="s">
        <v>51</v>
      </c>
    </row>
    <row r="27" spans="1:8" ht="28.9" customHeight="1" x14ac:dyDescent="0.15">
      <c r="A27" s="2" t="s">
        <v>32</v>
      </c>
      <c r="B27" s="111">
        <v>23410449</v>
      </c>
      <c r="C27" s="60">
        <v>13509</v>
      </c>
      <c r="D27" s="61">
        <v>33314</v>
      </c>
      <c r="E27" s="61">
        <v>82473</v>
      </c>
      <c r="F27" s="61">
        <v>554975</v>
      </c>
      <c r="G27" s="112">
        <v>3255654</v>
      </c>
      <c r="H27" s="113">
        <v>19470524</v>
      </c>
    </row>
    <row r="28" spans="1:8" ht="28.9" customHeight="1" x14ac:dyDescent="0.15">
      <c r="A28" s="2" t="s">
        <v>33</v>
      </c>
      <c r="B28" s="111">
        <v>4310811</v>
      </c>
      <c r="C28" s="60">
        <v>32445</v>
      </c>
      <c r="D28" s="61">
        <v>26691</v>
      </c>
      <c r="E28" s="61" t="s">
        <v>66</v>
      </c>
      <c r="F28" s="61">
        <v>241073</v>
      </c>
      <c r="G28" s="112">
        <v>2384685</v>
      </c>
      <c r="H28" s="113" t="s">
        <v>66</v>
      </c>
    </row>
    <row r="29" spans="1:8" ht="28.9" customHeight="1" x14ac:dyDescent="0.15">
      <c r="A29" s="2" t="s">
        <v>34</v>
      </c>
      <c r="B29" s="111">
        <v>2119938</v>
      </c>
      <c r="C29" s="60">
        <v>28026</v>
      </c>
      <c r="D29" s="61" t="s">
        <v>66</v>
      </c>
      <c r="E29" s="61" t="s">
        <v>66</v>
      </c>
      <c r="F29" s="61">
        <v>641675</v>
      </c>
      <c r="G29" s="112">
        <v>452535</v>
      </c>
      <c r="H29" s="113" t="s">
        <v>66</v>
      </c>
    </row>
    <row r="30" spans="1:8" ht="28.9" customHeight="1" thickBot="1" x14ac:dyDescent="0.2">
      <c r="A30" s="3" t="s">
        <v>35</v>
      </c>
      <c r="B30" s="115">
        <v>1576999</v>
      </c>
      <c r="C30" s="66">
        <v>202953</v>
      </c>
      <c r="D30" s="67">
        <v>220091</v>
      </c>
      <c r="E30" s="67">
        <v>86426</v>
      </c>
      <c r="F30" s="67" t="s">
        <v>66</v>
      </c>
      <c r="G30" s="116" t="s">
        <v>66</v>
      </c>
      <c r="H30" s="9" t="s">
        <v>51</v>
      </c>
    </row>
  </sheetData>
  <mergeCells count="3">
    <mergeCell ref="A3:A5"/>
    <mergeCell ref="B3:B5"/>
    <mergeCell ref="C3:H3"/>
  </mergeCells>
  <phoneticPr fontId="3"/>
  <pageMargins left="0.78740157480314965" right="1.1811023622047245" top="0.98425196850393704" bottom="0.98425196850393704" header="0.51181102362204722" footer="0.51181102362204722"/>
  <pageSetup paperSize="9" scale="85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0"/>
  <sheetViews>
    <sheetView topLeftCell="A2" zoomScaleNormal="100" workbookViewId="0">
      <selection activeCell="B13" sqref="B13"/>
    </sheetView>
  </sheetViews>
  <sheetFormatPr defaultRowHeight="13.5" x14ac:dyDescent="0.15"/>
  <cols>
    <col min="1" max="1" width="16.5" customWidth="1"/>
    <col min="2" max="4" width="20.125" customWidth="1"/>
    <col min="5" max="5" width="18.5" customWidth="1"/>
  </cols>
  <sheetData>
    <row r="1" spans="1:5" ht="28.9" customHeight="1" x14ac:dyDescent="0.2">
      <c r="A1" s="95" t="s">
        <v>67</v>
      </c>
      <c r="B1" s="95"/>
      <c r="C1" s="95"/>
      <c r="D1" s="95"/>
      <c r="E1" s="117"/>
    </row>
    <row r="2" spans="1:5" ht="28.9" customHeight="1" thickBot="1" x14ac:dyDescent="0.2">
      <c r="A2" s="117"/>
      <c r="B2" s="117"/>
      <c r="C2" s="117"/>
      <c r="D2" s="117"/>
      <c r="E2" s="118" t="s">
        <v>68</v>
      </c>
    </row>
    <row r="3" spans="1:5" ht="28.9" customHeight="1" thickBot="1" x14ac:dyDescent="0.2">
      <c r="A3" s="619" t="s">
        <v>0</v>
      </c>
      <c r="B3" s="646" t="s">
        <v>69</v>
      </c>
      <c r="C3" s="647"/>
      <c r="D3" s="648"/>
      <c r="E3" s="643" t="s">
        <v>70</v>
      </c>
    </row>
    <row r="4" spans="1:5" ht="28.9" customHeight="1" x14ac:dyDescent="0.15">
      <c r="A4" s="620"/>
      <c r="B4" s="643" t="s">
        <v>71</v>
      </c>
      <c r="C4" s="119" t="s">
        <v>72</v>
      </c>
      <c r="D4" s="120" t="s">
        <v>73</v>
      </c>
      <c r="E4" s="644"/>
    </row>
    <row r="5" spans="1:5" ht="28.9" customHeight="1" thickBot="1" x14ac:dyDescent="0.2">
      <c r="A5" s="621"/>
      <c r="B5" s="645"/>
      <c r="C5" s="121" t="s">
        <v>74</v>
      </c>
      <c r="D5" s="122" t="s">
        <v>75</v>
      </c>
      <c r="E5" s="645"/>
    </row>
    <row r="6" spans="1:5" ht="28.9" customHeight="1" x14ac:dyDescent="0.15">
      <c r="A6" s="37" t="s">
        <v>12</v>
      </c>
      <c r="B6" s="123">
        <v>48164369</v>
      </c>
      <c r="C6" s="123">
        <v>39535421</v>
      </c>
      <c r="D6" s="123">
        <v>8628948</v>
      </c>
      <c r="E6" s="123">
        <v>18774759</v>
      </c>
    </row>
    <row r="7" spans="1:5" ht="28.9" customHeight="1" x14ac:dyDescent="0.15">
      <c r="A7" s="2" t="s">
        <v>14</v>
      </c>
      <c r="B7" s="114">
        <v>5790895</v>
      </c>
      <c r="C7" s="114">
        <v>4187071</v>
      </c>
      <c r="D7" s="114">
        <v>1603824</v>
      </c>
      <c r="E7" s="114">
        <v>3055978</v>
      </c>
    </row>
    <row r="8" spans="1:5" ht="28.9" customHeight="1" x14ac:dyDescent="0.15">
      <c r="A8" s="2" t="s">
        <v>15</v>
      </c>
      <c r="B8" s="114">
        <v>5835305</v>
      </c>
      <c r="C8" s="114">
        <v>4896370</v>
      </c>
      <c r="D8" s="114">
        <v>938935</v>
      </c>
      <c r="E8" s="114">
        <v>973532</v>
      </c>
    </row>
    <row r="9" spans="1:5" ht="28.9" customHeight="1" x14ac:dyDescent="0.15">
      <c r="A9" s="2" t="s">
        <v>16</v>
      </c>
      <c r="B9" s="114">
        <v>727776</v>
      </c>
      <c r="C9" s="114">
        <v>652337</v>
      </c>
      <c r="D9" s="114">
        <v>75439</v>
      </c>
      <c r="E9" s="114">
        <v>382793</v>
      </c>
    </row>
    <row r="10" spans="1:5" ht="28.9" customHeight="1" x14ac:dyDescent="0.15">
      <c r="A10" s="2" t="s">
        <v>17</v>
      </c>
      <c r="B10" s="114">
        <v>1678755</v>
      </c>
      <c r="C10" s="114">
        <v>1381094</v>
      </c>
      <c r="D10" s="114">
        <v>297661</v>
      </c>
      <c r="E10" s="114">
        <v>970848</v>
      </c>
    </row>
    <row r="11" spans="1:5" ht="28.9" customHeight="1" x14ac:dyDescent="0.15">
      <c r="A11" s="2" t="s">
        <v>18</v>
      </c>
      <c r="B11" s="114">
        <v>1700175</v>
      </c>
      <c r="C11" s="114">
        <v>601889</v>
      </c>
      <c r="D11" s="114">
        <v>1098286</v>
      </c>
      <c r="E11" s="114">
        <v>811921</v>
      </c>
    </row>
    <row r="12" spans="1:5" ht="28.9" customHeight="1" x14ac:dyDescent="0.15">
      <c r="A12" s="2" t="s">
        <v>19</v>
      </c>
      <c r="B12" s="114">
        <v>453623</v>
      </c>
      <c r="C12" s="114" t="s">
        <v>76</v>
      </c>
      <c r="D12" s="114" t="s">
        <v>76</v>
      </c>
      <c r="E12" s="114">
        <v>257336</v>
      </c>
    </row>
    <row r="13" spans="1:5" ht="28.9" customHeight="1" x14ac:dyDescent="0.15">
      <c r="A13" s="2" t="s">
        <v>20</v>
      </c>
      <c r="B13" s="114">
        <v>618611</v>
      </c>
      <c r="C13" s="114">
        <v>486614</v>
      </c>
      <c r="D13" s="114">
        <v>131997</v>
      </c>
      <c r="E13" s="114">
        <v>627306</v>
      </c>
    </row>
    <row r="14" spans="1:5" ht="28.9" customHeight="1" x14ac:dyDescent="0.15">
      <c r="A14" s="2" t="s">
        <v>21</v>
      </c>
      <c r="B14" s="114">
        <v>1019994</v>
      </c>
      <c r="C14" s="114">
        <v>561106</v>
      </c>
      <c r="D14" s="114">
        <v>458888</v>
      </c>
      <c r="E14" s="114">
        <v>535634</v>
      </c>
    </row>
    <row r="15" spans="1:5" ht="28.9" customHeight="1" x14ac:dyDescent="0.15">
      <c r="A15" s="2" t="s">
        <v>22</v>
      </c>
      <c r="B15" s="114">
        <v>5050832</v>
      </c>
      <c r="C15" s="114">
        <v>5030877</v>
      </c>
      <c r="D15" s="114">
        <v>19955</v>
      </c>
      <c r="E15" s="114">
        <v>1348107</v>
      </c>
    </row>
    <row r="16" spans="1:5" ht="28.9" customHeight="1" x14ac:dyDescent="0.15">
      <c r="A16" s="2" t="s">
        <v>23</v>
      </c>
      <c r="B16" s="114">
        <v>103741</v>
      </c>
      <c r="C16" s="114">
        <v>0</v>
      </c>
      <c r="D16" s="114">
        <v>103741</v>
      </c>
      <c r="E16" s="114">
        <v>30200</v>
      </c>
    </row>
    <row r="17" spans="1:5" ht="28.9" customHeight="1" x14ac:dyDescent="0.15">
      <c r="A17" s="2" t="s">
        <v>42</v>
      </c>
      <c r="B17" s="114">
        <v>1783589</v>
      </c>
      <c r="C17" s="114">
        <v>1493382</v>
      </c>
      <c r="D17" s="114">
        <v>290207</v>
      </c>
      <c r="E17" s="114">
        <v>629107</v>
      </c>
    </row>
    <row r="18" spans="1:5" ht="28.9" customHeight="1" x14ac:dyDescent="0.15">
      <c r="A18" s="2" t="s">
        <v>43</v>
      </c>
      <c r="B18" s="114">
        <v>3388982</v>
      </c>
      <c r="C18" s="114">
        <v>3362280</v>
      </c>
      <c r="D18" s="114">
        <v>26702</v>
      </c>
      <c r="E18" s="114">
        <v>725001</v>
      </c>
    </row>
    <row r="19" spans="1:5" ht="28.9" customHeight="1" x14ac:dyDescent="0.15">
      <c r="A19" s="2" t="s">
        <v>24</v>
      </c>
      <c r="B19" s="114">
        <v>0</v>
      </c>
      <c r="C19" s="114">
        <v>0</v>
      </c>
      <c r="D19" s="114">
        <v>0</v>
      </c>
      <c r="E19" s="114">
        <v>0</v>
      </c>
    </row>
    <row r="20" spans="1:5" ht="28.9" customHeight="1" x14ac:dyDescent="0.15">
      <c r="A20" s="2" t="s">
        <v>25</v>
      </c>
      <c r="B20" s="114">
        <v>2067169</v>
      </c>
      <c r="C20" s="114">
        <v>716397</v>
      </c>
      <c r="D20" s="114">
        <v>1350772</v>
      </c>
      <c r="E20" s="114">
        <v>978788</v>
      </c>
    </row>
    <row r="21" spans="1:5" ht="28.9" customHeight="1" x14ac:dyDescent="0.15">
      <c r="A21" s="2" t="s">
        <v>26</v>
      </c>
      <c r="B21" s="114">
        <v>457889</v>
      </c>
      <c r="C21" s="114" t="s">
        <v>76</v>
      </c>
      <c r="D21" s="114" t="s">
        <v>76</v>
      </c>
      <c r="E21" s="114">
        <v>169642</v>
      </c>
    </row>
    <row r="22" spans="1:5" ht="28.9" customHeight="1" x14ac:dyDescent="0.15">
      <c r="A22" s="2" t="s">
        <v>27</v>
      </c>
      <c r="B22" s="114">
        <v>104970</v>
      </c>
      <c r="C22" s="114" t="s">
        <v>76</v>
      </c>
      <c r="D22" s="114" t="s">
        <v>76</v>
      </c>
      <c r="E22" s="114">
        <v>50210</v>
      </c>
    </row>
    <row r="23" spans="1:5" ht="28.9" customHeight="1" x14ac:dyDescent="0.15">
      <c r="A23" s="2" t="s">
        <v>28</v>
      </c>
      <c r="B23" s="114">
        <v>1605039</v>
      </c>
      <c r="C23" s="114">
        <v>1043240</v>
      </c>
      <c r="D23" s="114">
        <v>561799</v>
      </c>
      <c r="E23" s="114">
        <v>934670</v>
      </c>
    </row>
    <row r="24" spans="1:5" ht="28.9" customHeight="1" x14ac:dyDescent="0.15">
      <c r="A24" s="2" t="s">
        <v>29</v>
      </c>
      <c r="B24" s="114">
        <v>1700071</v>
      </c>
      <c r="C24" s="114">
        <v>1132852</v>
      </c>
      <c r="D24" s="114">
        <v>567219</v>
      </c>
      <c r="E24" s="114">
        <v>774561</v>
      </c>
    </row>
    <row r="25" spans="1:5" ht="28.9" customHeight="1" x14ac:dyDescent="0.15">
      <c r="A25" s="2" t="s">
        <v>30</v>
      </c>
      <c r="B25" s="114">
        <v>1684484</v>
      </c>
      <c r="C25" s="114">
        <v>1556233</v>
      </c>
      <c r="D25" s="114">
        <v>128251</v>
      </c>
      <c r="E25" s="114">
        <v>1120286</v>
      </c>
    </row>
    <row r="26" spans="1:5" ht="28.9" customHeight="1" x14ac:dyDescent="0.15">
      <c r="A26" s="2" t="s">
        <v>31</v>
      </c>
      <c r="B26" s="114">
        <v>79259</v>
      </c>
      <c r="C26" s="114">
        <v>79259</v>
      </c>
      <c r="D26" s="114">
        <v>0</v>
      </c>
      <c r="E26" s="114">
        <v>64045</v>
      </c>
    </row>
    <row r="27" spans="1:5" ht="28.9" customHeight="1" x14ac:dyDescent="0.15">
      <c r="A27" s="2" t="s">
        <v>32</v>
      </c>
      <c r="B27" s="114">
        <v>9184280</v>
      </c>
      <c r="C27" s="114">
        <v>9105143</v>
      </c>
      <c r="D27" s="114">
        <v>79137</v>
      </c>
      <c r="E27" s="114">
        <v>2605383</v>
      </c>
    </row>
    <row r="28" spans="1:5" ht="28.9" customHeight="1" x14ac:dyDescent="0.15">
      <c r="A28" s="2" t="s">
        <v>33</v>
      </c>
      <c r="B28" s="114">
        <v>1628417</v>
      </c>
      <c r="C28" s="114">
        <v>1585981</v>
      </c>
      <c r="D28" s="114">
        <v>42436</v>
      </c>
      <c r="E28" s="114">
        <v>790100</v>
      </c>
    </row>
    <row r="29" spans="1:5" ht="28.9" customHeight="1" x14ac:dyDescent="0.15">
      <c r="A29" s="2" t="s">
        <v>34</v>
      </c>
      <c r="B29" s="114">
        <v>894477</v>
      </c>
      <c r="C29" s="114">
        <v>845163</v>
      </c>
      <c r="D29" s="114">
        <v>49314</v>
      </c>
      <c r="E29" s="114">
        <v>631534</v>
      </c>
    </row>
    <row r="30" spans="1:5" ht="28.9" customHeight="1" thickBot="1" x14ac:dyDescent="0.2">
      <c r="A30" s="3" t="s">
        <v>35</v>
      </c>
      <c r="B30" s="124">
        <v>606036</v>
      </c>
      <c r="C30" s="124">
        <v>319925</v>
      </c>
      <c r="D30" s="124">
        <v>286111</v>
      </c>
      <c r="E30" s="124">
        <v>307777</v>
      </c>
    </row>
  </sheetData>
  <mergeCells count="4">
    <mergeCell ref="A3:A5"/>
    <mergeCell ref="B3:D3"/>
    <mergeCell ref="E3:E5"/>
    <mergeCell ref="B4:B5"/>
  </mergeCells>
  <phoneticPr fontId="3"/>
  <printOptions horizontalCentered="1" verticalCentered="1"/>
  <pageMargins left="1.1811023622047245" right="0.78740157480314965" top="0.98425196850393704" bottom="0.98425196850393704" header="0.51181102362204722" footer="0.51181102362204722"/>
  <pageSetup paperSize="9" scale="85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0"/>
  <sheetViews>
    <sheetView topLeftCell="A3" workbookViewId="0">
      <selection activeCell="C12" sqref="C12"/>
    </sheetView>
  </sheetViews>
  <sheetFormatPr defaultColWidth="8.875" defaultRowHeight="28.9" customHeight="1" x14ac:dyDescent="0.15"/>
  <cols>
    <col min="1" max="1" width="16.5" style="1" bestFit="1" customWidth="1"/>
    <col min="2" max="2" width="9.5" style="1" bestFit="1" customWidth="1"/>
    <col min="3" max="7" width="13.75" style="1" customWidth="1"/>
    <col min="8" max="16384" width="8.875" style="1"/>
  </cols>
  <sheetData>
    <row r="1" spans="1:7" ht="28.9" customHeight="1" x14ac:dyDescent="0.2">
      <c r="A1" s="5" t="s">
        <v>77</v>
      </c>
    </row>
    <row r="2" spans="1:7" ht="28.9" customHeight="1" thickBot="1" x14ac:dyDescent="0.2">
      <c r="G2" s="68" t="s">
        <v>68</v>
      </c>
    </row>
    <row r="3" spans="1:7" ht="28.9" customHeight="1" thickBot="1" x14ac:dyDescent="0.2">
      <c r="A3" s="619" t="s">
        <v>0</v>
      </c>
      <c r="B3" s="643" t="s">
        <v>1</v>
      </c>
      <c r="C3" s="622" t="s">
        <v>78</v>
      </c>
      <c r="D3" s="623"/>
      <c r="E3" s="623"/>
      <c r="F3" s="623"/>
      <c r="G3" s="624"/>
    </row>
    <row r="4" spans="1:7" ht="28.9" customHeight="1" x14ac:dyDescent="0.15">
      <c r="A4" s="620"/>
      <c r="B4" s="644"/>
      <c r="C4" s="39" t="s">
        <v>79</v>
      </c>
      <c r="D4" s="125" t="s">
        <v>80</v>
      </c>
      <c r="E4" s="125" t="s">
        <v>81</v>
      </c>
      <c r="F4" s="43" t="s">
        <v>82</v>
      </c>
      <c r="G4" s="625" t="s">
        <v>50</v>
      </c>
    </row>
    <row r="5" spans="1:7" ht="28.9" customHeight="1" thickBot="1" x14ac:dyDescent="0.2">
      <c r="A5" s="621"/>
      <c r="B5" s="645"/>
      <c r="C5" s="40" t="s">
        <v>83</v>
      </c>
      <c r="D5" s="126" t="s">
        <v>83</v>
      </c>
      <c r="E5" s="126" t="s">
        <v>84</v>
      </c>
      <c r="F5" s="70" t="s">
        <v>85</v>
      </c>
      <c r="G5" s="627"/>
    </row>
    <row r="6" spans="1:7" ht="28.9" customHeight="1" x14ac:dyDescent="0.15">
      <c r="A6" s="37" t="s">
        <v>12</v>
      </c>
      <c r="B6" s="123">
        <v>377</v>
      </c>
      <c r="C6" s="127">
        <v>57604754</v>
      </c>
      <c r="D6" s="128">
        <v>1619630</v>
      </c>
      <c r="E6" s="128">
        <v>2101793</v>
      </c>
      <c r="F6" s="128">
        <v>6004529</v>
      </c>
      <c r="G6" s="123">
        <v>67330706</v>
      </c>
    </row>
    <row r="7" spans="1:7" ht="28.9" customHeight="1" x14ac:dyDescent="0.15">
      <c r="A7" s="2" t="s">
        <v>14</v>
      </c>
      <c r="B7" s="129">
        <v>81</v>
      </c>
      <c r="C7" s="60">
        <v>12973607</v>
      </c>
      <c r="D7" s="61">
        <v>148920</v>
      </c>
      <c r="E7" s="61">
        <v>215739</v>
      </c>
      <c r="F7" s="130">
        <v>429198</v>
      </c>
      <c r="G7" s="114">
        <v>13767464</v>
      </c>
    </row>
    <row r="8" spans="1:7" ht="28.9" customHeight="1" x14ac:dyDescent="0.15">
      <c r="A8" s="2" t="s">
        <v>15</v>
      </c>
      <c r="B8" s="129">
        <v>19</v>
      </c>
      <c r="C8" s="60">
        <v>7651005</v>
      </c>
      <c r="D8" s="61">
        <v>101387</v>
      </c>
      <c r="E8" s="61">
        <v>72100</v>
      </c>
      <c r="F8" s="130">
        <v>60181</v>
      </c>
      <c r="G8" s="114">
        <v>7884673</v>
      </c>
    </row>
    <row r="9" spans="1:7" ht="28.9" customHeight="1" x14ac:dyDescent="0.15">
      <c r="A9" s="2" t="s">
        <v>16</v>
      </c>
      <c r="B9" s="129">
        <v>10</v>
      </c>
      <c r="C9" s="60">
        <v>385449</v>
      </c>
      <c r="D9" s="61">
        <v>46936</v>
      </c>
      <c r="E9" s="61">
        <v>66180</v>
      </c>
      <c r="F9" s="130">
        <v>558</v>
      </c>
      <c r="G9" s="114">
        <v>499123</v>
      </c>
    </row>
    <row r="10" spans="1:7" ht="28.9" customHeight="1" x14ac:dyDescent="0.15">
      <c r="A10" s="2" t="s">
        <v>17</v>
      </c>
      <c r="B10" s="129">
        <v>42</v>
      </c>
      <c r="C10" s="60">
        <v>1226291</v>
      </c>
      <c r="D10" s="61">
        <v>15237</v>
      </c>
      <c r="E10" s="61">
        <v>39647</v>
      </c>
      <c r="F10" s="130">
        <v>291554</v>
      </c>
      <c r="G10" s="114">
        <v>1572729</v>
      </c>
    </row>
    <row r="11" spans="1:7" ht="28.9" customHeight="1" x14ac:dyDescent="0.15">
      <c r="A11" s="2" t="s">
        <v>18</v>
      </c>
      <c r="B11" s="129">
        <v>16</v>
      </c>
      <c r="C11" s="60">
        <v>734200</v>
      </c>
      <c r="D11" s="61">
        <v>16585</v>
      </c>
      <c r="E11" s="61">
        <v>34384</v>
      </c>
      <c r="F11" s="130">
        <v>83721</v>
      </c>
      <c r="G11" s="114">
        <v>868890</v>
      </c>
    </row>
    <row r="12" spans="1:7" ht="28.9" customHeight="1" x14ac:dyDescent="0.15">
      <c r="A12" s="2" t="s">
        <v>19</v>
      </c>
      <c r="B12" s="129">
        <v>2</v>
      </c>
      <c r="C12" s="60" t="s">
        <v>66</v>
      </c>
      <c r="D12" s="61" t="s">
        <v>66</v>
      </c>
      <c r="E12" s="61" t="s">
        <v>66</v>
      </c>
      <c r="F12" s="130" t="s">
        <v>66</v>
      </c>
      <c r="G12" s="114" t="s">
        <v>66</v>
      </c>
    </row>
    <row r="13" spans="1:7" ht="28.9" customHeight="1" x14ac:dyDescent="0.15">
      <c r="A13" s="2" t="s">
        <v>20</v>
      </c>
      <c r="B13" s="129">
        <v>8</v>
      </c>
      <c r="C13" s="60">
        <v>2024241</v>
      </c>
      <c r="D13" s="61">
        <v>114411</v>
      </c>
      <c r="E13" s="61">
        <v>68788</v>
      </c>
      <c r="F13" s="130">
        <v>43693</v>
      </c>
      <c r="G13" s="114">
        <v>2251133</v>
      </c>
    </row>
    <row r="14" spans="1:7" ht="28.9" customHeight="1" x14ac:dyDescent="0.15">
      <c r="A14" s="2" t="s">
        <v>21</v>
      </c>
      <c r="B14" s="129">
        <v>15</v>
      </c>
      <c r="C14" s="60">
        <v>207742</v>
      </c>
      <c r="D14" s="61">
        <v>4289</v>
      </c>
      <c r="E14" s="61">
        <v>8492</v>
      </c>
      <c r="F14" s="130">
        <v>142169</v>
      </c>
      <c r="G14" s="114">
        <v>362692</v>
      </c>
    </row>
    <row r="15" spans="1:7" ht="28.9" customHeight="1" x14ac:dyDescent="0.15">
      <c r="A15" s="2" t="s">
        <v>22</v>
      </c>
      <c r="B15" s="129">
        <v>15</v>
      </c>
      <c r="C15" s="60">
        <v>7590764</v>
      </c>
      <c r="D15" s="61">
        <v>721241</v>
      </c>
      <c r="E15" s="61">
        <v>234602</v>
      </c>
      <c r="F15" s="130">
        <v>100439</v>
      </c>
      <c r="G15" s="114">
        <v>8647046</v>
      </c>
    </row>
    <row r="16" spans="1:7" ht="28.9" customHeight="1" x14ac:dyDescent="0.15">
      <c r="A16" s="2" t="s">
        <v>23</v>
      </c>
      <c r="B16" s="131" t="s">
        <v>51</v>
      </c>
      <c r="C16" s="7" t="s">
        <v>51</v>
      </c>
      <c r="D16" s="7" t="s">
        <v>51</v>
      </c>
      <c r="E16" s="7" t="s">
        <v>51</v>
      </c>
      <c r="F16" s="132" t="s">
        <v>51</v>
      </c>
      <c r="G16" s="131" t="s">
        <v>51</v>
      </c>
    </row>
    <row r="17" spans="1:7" ht="28.9" customHeight="1" x14ac:dyDescent="0.15">
      <c r="A17" s="2" t="s">
        <v>42</v>
      </c>
      <c r="B17" s="129">
        <v>19</v>
      </c>
      <c r="C17" s="60">
        <v>1107352</v>
      </c>
      <c r="D17" s="61">
        <v>7795</v>
      </c>
      <c r="E17" s="61">
        <v>72589</v>
      </c>
      <c r="F17" s="130">
        <v>421565</v>
      </c>
      <c r="G17" s="114">
        <v>1609301</v>
      </c>
    </row>
    <row r="18" spans="1:7" ht="28.9" customHeight="1" x14ac:dyDescent="0.15">
      <c r="A18" s="2" t="s">
        <v>43</v>
      </c>
      <c r="B18" s="129">
        <v>7</v>
      </c>
      <c r="C18" s="60">
        <v>3086121</v>
      </c>
      <c r="D18" s="61">
        <v>50425</v>
      </c>
      <c r="E18" s="61">
        <v>137379</v>
      </c>
      <c r="F18" s="130">
        <v>22041</v>
      </c>
      <c r="G18" s="114">
        <v>3295966</v>
      </c>
    </row>
    <row r="19" spans="1:7" ht="28.9" customHeight="1" x14ac:dyDescent="0.15">
      <c r="A19" s="2" t="s">
        <v>24</v>
      </c>
      <c r="B19" s="131" t="s">
        <v>51</v>
      </c>
      <c r="C19" s="7" t="s">
        <v>51</v>
      </c>
      <c r="D19" s="7" t="s">
        <v>51</v>
      </c>
      <c r="E19" s="7" t="s">
        <v>51</v>
      </c>
      <c r="F19" s="132" t="s">
        <v>51</v>
      </c>
      <c r="G19" s="131" t="s">
        <v>51</v>
      </c>
    </row>
    <row r="20" spans="1:7" ht="28.9" customHeight="1" x14ac:dyDescent="0.15">
      <c r="A20" s="2" t="s">
        <v>25</v>
      </c>
      <c r="B20" s="129">
        <v>22</v>
      </c>
      <c r="C20" s="60">
        <v>479036</v>
      </c>
      <c r="D20" s="61">
        <v>37025</v>
      </c>
      <c r="E20" s="61">
        <v>28469</v>
      </c>
      <c r="F20" s="130">
        <v>65665</v>
      </c>
      <c r="G20" s="114">
        <v>610195</v>
      </c>
    </row>
    <row r="21" spans="1:7" ht="28.9" customHeight="1" x14ac:dyDescent="0.15">
      <c r="A21" s="2" t="s">
        <v>26</v>
      </c>
      <c r="B21" s="129">
        <v>2</v>
      </c>
      <c r="C21" s="60" t="s">
        <v>66</v>
      </c>
      <c r="D21" s="61" t="s">
        <v>66</v>
      </c>
      <c r="E21" s="61" t="s">
        <v>66</v>
      </c>
      <c r="F21" s="130" t="s">
        <v>66</v>
      </c>
      <c r="G21" s="114" t="s">
        <v>66</v>
      </c>
    </row>
    <row r="22" spans="1:7" ht="28.9" customHeight="1" x14ac:dyDescent="0.15">
      <c r="A22" s="2" t="s">
        <v>27</v>
      </c>
      <c r="B22" s="129">
        <v>1</v>
      </c>
      <c r="C22" s="60" t="s">
        <v>66</v>
      </c>
      <c r="D22" s="61" t="s">
        <v>66</v>
      </c>
      <c r="E22" s="61" t="s">
        <v>66</v>
      </c>
      <c r="F22" s="130" t="s">
        <v>66</v>
      </c>
      <c r="G22" s="114" t="s">
        <v>66</v>
      </c>
    </row>
    <row r="23" spans="1:7" ht="28.9" customHeight="1" x14ac:dyDescent="0.15">
      <c r="A23" s="2" t="s">
        <v>28</v>
      </c>
      <c r="B23" s="129">
        <v>23</v>
      </c>
      <c r="C23" s="60">
        <v>1076295</v>
      </c>
      <c r="D23" s="61">
        <v>10304</v>
      </c>
      <c r="E23" s="61">
        <v>44769</v>
      </c>
      <c r="F23" s="130">
        <v>599192</v>
      </c>
      <c r="G23" s="114">
        <v>1730560</v>
      </c>
    </row>
    <row r="24" spans="1:7" ht="28.9" customHeight="1" x14ac:dyDescent="0.15">
      <c r="A24" s="2" t="s">
        <v>29</v>
      </c>
      <c r="B24" s="129">
        <v>22</v>
      </c>
      <c r="C24" s="60">
        <v>841736</v>
      </c>
      <c r="D24" s="61">
        <v>4684</v>
      </c>
      <c r="E24" s="61">
        <v>20855</v>
      </c>
      <c r="F24" s="130">
        <v>402607</v>
      </c>
      <c r="G24" s="114">
        <v>1269882</v>
      </c>
    </row>
    <row r="25" spans="1:7" ht="28.9" customHeight="1" x14ac:dyDescent="0.15">
      <c r="A25" s="2" t="s">
        <v>30</v>
      </c>
      <c r="B25" s="129">
        <v>21</v>
      </c>
      <c r="C25" s="60">
        <v>4948237</v>
      </c>
      <c r="D25" s="61">
        <v>13195</v>
      </c>
      <c r="E25" s="61">
        <v>99485</v>
      </c>
      <c r="F25" s="130">
        <v>421325</v>
      </c>
      <c r="G25" s="114">
        <v>5482242</v>
      </c>
    </row>
    <row r="26" spans="1:7" ht="28.9" customHeight="1" x14ac:dyDescent="0.15">
      <c r="A26" s="2" t="s">
        <v>31</v>
      </c>
      <c r="B26" s="129">
        <v>4</v>
      </c>
      <c r="C26" s="60">
        <v>57500</v>
      </c>
      <c r="D26" s="61">
        <v>92</v>
      </c>
      <c r="E26" s="61">
        <v>3089</v>
      </c>
      <c r="F26" s="130">
        <v>2174</v>
      </c>
      <c r="G26" s="114">
        <v>62855</v>
      </c>
    </row>
    <row r="27" spans="1:7" ht="28.9" customHeight="1" x14ac:dyDescent="0.15">
      <c r="A27" s="2" t="s">
        <v>32</v>
      </c>
      <c r="B27" s="129">
        <v>21</v>
      </c>
      <c r="C27" s="60">
        <v>9303309</v>
      </c>
      <c r="D27" s="61">
        <v>130128</v>
      </c>
      <c r="E27" s="61">
        <v>474154</v>
      </c>
      <c r="F27" s="130">
        <v>2704355</v>
      </c>
      <c r="G27" s="114">
        <v>12611946</v>
      </c>
    </row>
    <row r="28" spans="1:7" ht="28.9" customHeight="1" x14ac:dyDescent="0.15">
      <c r="A28" s="2" t="s">
        <v>33</v>
      </c>
      <c r="B28" s="129">
        <v>12</v>
      </c>
      <c r="C28" s="60">
        <v>2229271</v>
      </c>
      <c r="D28" s="61">
        <v>21508</v>
      </c>
      <c r="E28" s="61">
        <v>72261</v>
      </c>
      <c r="F28" s="130">
        <v>147653</v>
      </c>
      <c r="G28" s="114">
        <v>2470693</v>
      </c>
    </row>
    <row r="29" spans="1:7" ht="28.9" customHeight="1" x14ac:dyDescent="0.15">
      <c r="A29" s="2" t="s">
        <v>34</v>
      </c>
      <c r="B29" s="129">
        <v>10</v>
      </c>
      <c r="C29" s="60">
        <v>737828</v>
      </c>
      <c r="D29" s="61">
        <v>2768</v>
      </c>
      <c r="E29" s="61">
        <v>52697</v>
      </c>
      <c r="F29" s="130">
        <v>54313</v>
      </c>
      <c r="G29" s="114">
        <v>847606</v>
      </c>
    </row>
    <row r="30" spans="1:7" ht="28.9" customHeight="1" thickBot="1" x14ac:dyDescent="0.2">
      <c r="A30" s="3" t="s">
        <v>35</v>
      </c>
      <c r="B30" s="133">
        <v>5</v>
      </c>
      <c r="C30" s="66">
        <v>700969</v>
      </c>
      <c r="D30" s="67">
        <v>76</v>
      </c>
      <c r="E30" s="67">
        <v>4727</v>
      </c>
      <c r="F30" s="134">
        <v>7193</v>
      </c>
      <c r="G30" s="124">
        <v>712965</v>
      </c>
    </row>
  </sheetData>
  <mergeCells count="4">
    <mergeCell ref="A3:A5"/>
    <mergeCell ref="B3:B5"/>
    <mergeCell ref="C3:G3"/>
    <mergeCell ref="G4:G5"/>
  </mergeCells>
  <phoneticPr fontId="3"/>
  <pageMargins left="0.78740157480314965" right="1.1811023622047245" top="0.98425196850393704" bottom="0.98425196850393704" header="0.51181102362204722" footer="0.51181102362204722"/>
  <pageSetup paperSize="9" scale="85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0"/>
  <sheetViews>
    <sheetView zoomScaleNormal="100" workbookViewId="0"/>
  </sheetViews>
  <sheetFormatPr defaultRowHeight="13.5" x14ac:dyDescent="0.15"/>
  <cols>
    <col min="1" max="1" width="16.5" customWidth="1"/>
    <col min="2" max="3" width="10.75" customWidth="1"/>
    <col min="4" max="4" width="11.75" customWidth="1"/>
    <col min="5" max="6" width="10.75" customWidth="1"/>
    <col min="7" max="8" width="11.75" customWidth="1"/>
    <col min="9" max="11" width="16.25" customWidth="1"/>
    <col min="12" max="13" width="14.75" customWidth="1"/>
    <col min="14" max="14" width="16.5" customWidth="1"/>
  </cols>
  <sheetData>
    <row r="1" spans="1:14" ht="28.9" customHeight="1" x14ac:dyDescent="0.2">
      <c r="A1" s="5" t="s">
        <v>86</v>
      </c>
      <c r="B1" s="5"/>
      <c r="C1" s="5"/>
      <c r="D1" s="5"/>
      <c r="E1" s="5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68" t="s">
        <v>68</v>
      </c>
    </row>
    <row r="3" spans="1:14" ht="28.9" customHeight="1" x14ac:dyDescent="0.15">
      <c r="A3" s="619" t="s">
        <v>0</v>
      </c>
      <c r="B3" s="619" t="s">
        <v>87</v>
      </c>
      <c r="C3" s="632"/>
      <c r="D3" s="633"/>
      <c r="E3" s="619" t="s">
        <v>88</v>
      </c>
      <c r="F3" s="632"/>
      <c r="G3" s="632"/>
      <c r="H3" s="633"/>
      <c r="I3" s="619" t="s">
        <v>89</v>
      </c>
      <c r="J3" s="632"/>
      <c r="K3" s="633"/>
      <c r="L3" s="619" t="s">
        <v>90</v>
      </c>
      <c r="M3" s="633"/>
      <c r="N3" s="643" t="s">
        <v>0</v>
      </c>
    </row>
    <row r="4" spans="1:14" ht="28.9" customHeight="1" thickBot="1" x14ac:dyDescent="0.2">
      <c r="A4" s="620"/>
      <c r="B4" s="621"/>
      <c r="C4" s="641"/>
      <c r="D4" s="631"/>
      <c r="E4" s="621"/>
      <c r="F4" s="641"/>
      <c r="G4" s="641"/>
      <c r="H4" s="631"/>
      <c r="I4" s="621"/>
      <c r="J4" s="641"/>
      <c r="K4" s="631"/>
      <c r="L4" s="621"/>
      <c r="M4" s="631"/>
      <c r="N4" s="644"/>
    </row>
    <row r="5" spans="1:14" ht="28.9" customHeight="1" thickBot="1" x14ac:dyDescent="0.2">
      <c r="A5" s="621"/>
      <c r="B5" s="49" t="s">
        <v>91</v>
      </c>
      <c r="C5" s="135" t="s">
        <v>92</v>
      </c>
      <c r="D5" s="36" t="s">
        <v>93</v>
      </c>
      <c r="E5" s="49" t="s">
        <v>91</v>
      </c>
      <c r="F5" s="50" t="s">
        <v>92</v>
      </c>
      <c r="G5" s="50" t="s">
        <v>94</v>
      </c>
      <c r="H5" s="36" t="s">
        <v>93</v>
      </c>
      <c r="I5" s="49" t="s">
        <v>95</v>
      </c>
      <c r="J5" s="50" t="s">
        <v>96</v>
      </c>
      <c r="K5" s="36" t="s">
        <v>97</v>
      </c>
      <c r="L5" s="49" t="s">
        <v>98</v>
      </c>
      <c r="M5" s="36" t="s">
        <v>99</v>
      </c>
      <c r="N5" s="645"/>
    </row>
    <row r="6" spans="1:14" ht="28.9" customHeight="1" x14ac:dyDescent="0.15">
      <c r="A6" s="37" t="s">
        <v>12</v>
      </c>
      <c r="B6" s="136">
        <v>255854</v>
      </c>
      <c r="C6" s="137">
        <v>216978</v>
      </c>
      <c r="D6" s="138">
        <v>4917636</v>
      </c>
      <c r="E6" s="136">
        <v>7381628</v>
      </c>
      <c r="F6" s="137">
        <v>831163</v>
      </c>
      <c r="G6" s="137">
        <v>4887298</v>
      </c>
      <c r="H6" s="139">
        <v>31674286</v>
      </c>
      <c r="I6" s="136">
        <v>1380223</v>
      </c>
      <c r="J6" s="137">
        <v>5393840</v>
      </c>
      <c r="K6" s="138">
        <v>607565</v>
      </c>
      <c r="L6" s="136">
        <v>5157814</v>
      </c>
      <c r="M6" s="139">
        <v>5790116</v>
      </c>
      <c r="N6" s="99" t="s">
        <v>100</v>
      </c>
    </row>
    <row r="7" spans="1:14" ht="28.9" customHeight="1" x14ac:dyDescent="0.15">
      <c r="A7" s="2" t="s">
        <v>14</v>
      </c>
      <c r="B7" s="140">
        <v>27472</v>
      </c>
      <c r="C7" s="78">
        <v>9090</v>
      </c>
      <c r="D7" s="141">
        <v>738567</v>
      </c>
      <c r="E7" s="140">
        <v>353557</v>
      </c>
      <c r="F7" s="78">
        <v>98076</v>
      </c>
      <c r="G7" s="78">
        <v>306722</v>
      </c>
      <c r="H7" s="142">
        <v>2876361</v>
      </c>
      <c r="I7" s="140">
        <v>115180</v>
      </c>
      <c r="J7" s="78">
        <v>215236</v>
      </c>
      <c r="K7" s="141">
        <v>23141</v>
      </c>
      <c r="L7" s="140">
        <v>69971</v>
      </c>
      <c r="M7" s="142">
        <v>67198</v>
      </c>
      <c r="N7" s="2" t="s">
        <v>14</v>
      </c>
    </row>
    <row r="8" spans="1:14" ht="28.9" customHeight="1" x14ac:dyDescent="0.15">
      <c r="A8" s="2" t="s">
        <v>15</v>
      </c>
      <c r="B8" s="140">
        <v>35716</v>
      </c>
      <c r="C8" s="78">
        <v>0</v>
      </c>
      <c r="D8" s="141">
        <v>572919</v>
      </c>
      <c r="E8" s="140">
        <v>263517</v>
      </c>
      <c r="F8" s="78">
        <v>15295</v>
      </c>
      <c r="G8" s="78">
        <v>255840</v>
      </c>
      <c r="H8" s="142">
        <v>1581523</v>
      </c>
      <c r="I8" s="140">
        <v>88068</v>
      </c>
      <c r="J8" s="78">
        <v>156730</v>
      </c>
      <c r="K8" s="141">
        <v>18719</v>
      </c>
      <c r="L8" s="140">
        <v>54225</v>
      </c>
      <c r="M8" s="142">
        <v>27662</v>
      </c>
      <c r="N8" s="2" t="s">
        <v>15</v>
      </c>
    </row>
    <row r="9" spans="1:14" ht="28.9" customHeight="1" x14ac:dyDescent="0.15">
      <c r="A9" s="2" t="s">
        <v>16</v>
      </c>
      <c r="B9" s="140">
        <v>0</v>
      </c>
      <c r="C9" s="78">
        <v>0</v>
      </c>
      <c r="D9" s="141">
        <v>26846</v>
      </c>
      <c r="E9" s="140">
        <v>95025</v>
      </c>
      <c r="F9" s="78">
        <v>194108</v>
      </c>
      <c r="G9" s="78">
        <v>52181</v>
      </c>
      <c r="H9" s="142">
        <v>385332</v>
      </c>
      <c r="I9" s="140">
        <v>57362</v>
      </c>
      <c r="J9" s="78">
        <v>34129</v>
      </c>
      <c r="K9" s="141">
        <v>3534</v>
      </c>
      <c r="L9" s="140">
        <v>27498</v>
      </c>
      <c r="M9" s="142">
        <v>27873</v>
      </c>
      <c r="N9" s="2" t="s">
        <v>16</v>
      </c>
    </row>
    <row r="10" spans="1:14" ht="28.9" customHeight="1" x14ac:dyDescent="0.15">
      <c r="A10" s="2" t="s">
        <v>17</v>
      </c>
      <c r="B10" s="140">
        <v>8445</v>
      </c>
      <c r="C10" s="78">
        <v>348</v>
      </c>
      <c r="D10" s="141">
        <v>208230</v>
      </c>
      <c r="E10" s="140">
        <v>36470</v>
      </c>
      <c r="F10" s="78">
        <v>2257</v>
      </c>
      <c r="G10" s="78">
        <v>37834</v>
      </c>
      <c r="H10" s="142">
        <v>405341</v>
      </c>
      <c r="I10" s="140">
        <v>12610</v>
      </c>
      <c r="J10" s="78">
        <v>21446</v>
      </c>
      <c r="K10" s="141">
        <v>2414</v>
      </c>
      <c r="L10" s="140">
        <v>7706</v>
      </c>
      <c r="M10" s="142">
        <v>7706</v>
      </c>
      <c r="N10" s="2" t="s">
        <v>17</v>
      </c>
    </row>
    <row r="11" spans="1:14" ht="28.9" customHeight="1" x14ac:dyDescent="0.15">
      <c r="A11" s="2" t="s">
        <v>18</v>
      </c>
      <c r="B11" s="140">
        <v>8582</v>
      </c>
      <c r="C11" s="78">
        <v>2311</v>
      </c>
      <c r="D11" s="141">
        <v>343266</v>
      </c>
      <c r="E11" s="140">
        <v>78351</v>
      </c>
      <c r="F11" s="78">
        <v>4316</v>
      </c>
      <c r="G11" s="78">
        <v>68780</v>
      </c>
      <c r="H11" s="142">
        <v>510811</v>
      </c>
      <c r="I11" s="140">
        <v>22532</v>
      </c>
      <c r="J11" s="78">
        <v>47364</v>
      </c>
      <c r="K11" s="141">
        <v>8455</v>
      </c>
      <c r="L11" s="140">
        <v>1462</v>
      </c>
      <c r="M11" s="142">
        <v>1462</v>
      </c>
      <c r="N11" s="2" t="s">
        <v>18</v>
      </c>
    </row>
    <row r="12" spans="1:14" ht="28.9" customHeight="1" x14ac:dyDescent="0.15">
      <c r="A12" s="2" t="s">
        <v>19</v>
      </c>
      <c r="B12" s="140" t="s">
        <v>76</v>
      </c>
      <c r="C12" s="78" t="s">
        <v>76</v>
      </c>
      <c r="D12" s="141" t="s">
        <v>76</v>
      </c>
      <c r="E12" s="140" t="s">
        <v>76</v>
      </c>
      <c r="F12" s="78" t="s">
        <v>76</v>
      </c>
      <c r="G12" s="78" t="s">
        <v>76</v>
      </c>
      <c r="H12" s="142" t="s">
        <v>76</v>
      </c>
      <c r="I12" s="140" t="s">
        <v>76</v>
      </c>
      <c r="J12" s="78" t="s">
        <v>76</v>
      </c>
      <c r="K12" s="141" t="s">
        <v>76</v>
      </c>
      <c r="L12" s="140" t="s">
        <v>76</v>
      </c>
      <c r="M12" s="142" t="s">
        <v>76</v>
      </c>
      <c r="N12" s="2" t="s">
        <v>19</v>
      </c>
    </row>
    <row r="13" spans="1:14" ht="28.9" customHeight="1" x14ac:dyDescent="0.15">
      <c r="A13" s="2" t="s">
        <v>20</v>
      </c>
      <c r="B13" s="140">
        <v>2794</v>
      </c>
      <c r="C13" s="78">
        <v>0</v>
      </c>
      <c r="D13" s="141">
        <v>278464</v>
      </c>
      <c r="E13" s="140">
        <v>430449</v>
      </c>
      <c r="F13" s="78">
        <v>7308</v>
      </c>
      <c r="G13" s="78">
        <v>415277</v>
      </c>
      <c r="H13" s="142">
        <v>2198041</v>
      </c>
      <c r="I13" s="140">
        <v>55220</v>
      </c>
      <c r="J13" s="78">
        <v>350218</v>
      </c>
      <c r="K13" s="141">
        <v>25011</v>
      </c>
      <c r="L13" s="140">
        <v>116700</v>
      </c>
      <c r="M13" s="142">
        <v>407780</v>
      </c>
      <c r="N13" s="2" t="s">
        <v>20</v>
      </c>
    </row>
    <row r="14" spans="1:14" ht="28.9" customHeight="1" x14ac:dyDescent="0.15">
      <c r="A14" s="2" t="s">
        <v>21</v>
      </c>
      <c r="B14" s="140">
        <v>0</v>
      </c>
      <c r="C14" s="78">
        <v>0</v>
      </c>
      <c r="D14" s="141">
        <v>110593</v>
      </c>
      <c r="E14" s="140">
        <v>56946</v>
      </c>
      <c r="F14" s="78">
        <v>3312</v>
      </c>
      <c r="G14" s="78">
        <v>28794</v>
      </c>
      <c r="H14" s="142">
        <v>184514</v>
      </c>
      <c r="I14" s="140">
        <v>23031</v>
      </c>
      <c r="J14" s="78">
        <v>18737</v>
      </c>
      <c r="K14" s="141">
        <v>15178</v>
      </c>
      <c r="L14" s="140">
        <v>142</v>
      </c>
      <c r="M14" s="142">
        <v>0</v>
      </c>
      <c r="N14" s="2" t="s">
        <v>21</v>
      </c>
    </row>
    <row r="15" spans="1:14" ht="28.9" customHeight="1" x14ac:dyDescent="0.15">
      <c r="A15" s="2" t="s">
        <v>22</v>
      </c>
      <c r="B15" s="140">
        <v>3501</v>
      </c>
      <c r="C15" s="78">
        <v>182397</v>
      </c>
      <c r="D15" s="141">
        <v>491530</v>
      </c>
      <c r="E15" s="140">
        <v>1709488</v>
      </c>
      <c r="F15" s="78">
        <v>144064</v>
      </c>
      <c r="G15" s="78">
        <v>911399</v>
      </c>
      <c r="H15" s="142">
        <v>6557388</v>
      </c>
      <c r="I15" s="140">
        <v>338492</v>
      </c>
      <c r="J15" s="78">
        <v>1332380</v>
      </c>
      <c r="K15" s="141">
        <v>38616</v>
      </c>
      <c r="L15" s="140">
        <v>1169540</v>
      </c>
      <c r="M15" s="142">
        <v>1483172</v>
      </c>
      <c r="N15" s="2" t="s">
        <v>22</v>
      </c>
    </row>
    <row r="16" spans="1:14" ht="28.9" customHeight="1" x14ac:dyDescent="0.15">
      <c r="A16" s="2" t="s">
        <v>23</v>
      </c>
      <c r="B16" s="140">
        <v>0</v>
      </c>
      <c r="C16" s="78">
        <v>0</v>
      </c>
      <c r="D16" s="141">
        <v>0</v>
      </c>
      <c r="E16" s="140">
        <v>0</v>
      </c>
      <c r="F16" s="78">
        <v>0</v>
      </c>
      <c r="G16" s="78">
        <v>0</v>
      </c>
      <c r="H16" s="142">
        <v>0</v>
      </c>
      <c r="I16" s="140">
        <v>0</v>
      </c>
      <c r="J16" s="78">
        <v>0</v>
      </c>
      <c r="K16" s="141">
        <v>0</v>
      </c>
      <c r="L16" s="140">
        <v>0</v>
      </c>
      <c r="M16" s="142">
        <v>0</v>
      </c>
      <c r="N16" s="2" t="s">
        <v>23</v>
      </c>
    </row>
    <row r="17" spans="1:14" ht="28.9" customHeight="1" x14ac:dyDescent="0.15">
      <c r="A17" s="2" t="s">
        <v>101</v>
      </c>
      <c r="B17" s="140">
        <v>10446</v>
      </c>
      <c r="C17" s="78">
        <v>0</v>
      </c>
      <c r="D17" s="141">
        <v>210459</v>
      </c>
      <c r="E17" s="140">
        <v>113225</v>
      </c>
      <c r="F17" s="78">
        <v>1413</v>
      </c>
      <c r="G17" s="78">
        <v>117261</v>
      </c>
      <c r="H17" s="142">
        <v>747339</v>
      </c>
      <c r="I17" s="140">
        <v>12739</v>
      </c>
      <c r="J17" s="78">
        <v>50376</v>
      </c>
      <c r="K17" s="141">
        <v>50110</v>
      </c>
      <c r="L17" s="140">
        <v>51266</v>
      </c>
      <c r="M17" s="142">
        <v>54850</v>
      </c>
      <c r="N17" s="2" t="s">
        <v>101</v>
      </c>
    </row>
    <row r="18" spans="1:14" ht="28.9" customHeight="1" x14ac:dyDescent="0.15">
      <c r="A18" s="2" t="s">
        <v>102</v>
      </c>
      <c r="B18" s="140">
        <v>11937</v>
      </c>
      <c r="C18" s="78">
        <v>4105</v>
      </c>
      <c r="D18" s="141">
        <v>319223</v>
      </c>
      <c r="E18" s="140">
        <v>1557465</v>
      </c>
      <c r="F18" s="78">
        <v>213911</v>
      </c>
      <c r="G18" s="78">
        <v>329114</v>
      </c>
      <c r="H18" s="142">
        <v>8155491</v>
      </c>
      <c r="I18" s="140">
        <v>405437</v>
      </c>
      <c r="J18" s="78">
        <v>1031238</v>
      </c>
      <c r="K18" s="141">
        <v>120790</v>
      </c>
      <c r="L18" s="140">
        <v>1250606</v>
      </c>
      <c r="M18" s="142">
        <v>1473957</v>
      </c>
      <c r="N18" s="2" t="s">
        <v>102</v>
      </c>
    </row>
    <row r="19" spans="1:14" ht="28.9" customHeight="1" x14ac:dyDescent="0.15">
      <c r="A19" s="2" t="s">
        <v>24</v>
      </c>
      <c r="B19" s="140">
        <v>0</v>
      </c>
      <c r="C19" s="78">
        <v>0</v>
      </c>
      <c r="D19" s="141">
        <v>0</v>
      </c>
      <c r="E19" s="140">
        <v>0</v>
      </c>
      <c r="F19" s="78">
        <v>0</v>
      </c>
      <c r="G19" s="78">
        <v>0</v>
      </c>
      <c r="H19" s="142">
        <v>0</v>
      </c>
      <c r="I19" s="140">
        <v>0</v>
      </c>
      <c r="J19" s="78">
        <v>0</v>
      </c>
      <c r="K19" s="141">
        <v>0</v>
      </c>
      <c r="L19" s="140">
        <v>0</v>
      </c>
      <c r="M19" s="142">
        <v>0</v>
      </c>
      <c r="N19" s="2" t="s">
        <v>24</v>
      </c>
    </row>
    <row r="20" spans="1:14" ht="28.9" customHeight="1" x14ac:dyDescent="0.15">
      <c r="A20" s="2" t="s">
        <v>25</v>
      </c>
      <c r="B20" s="140">
        <v>1247</v>
      </c>
      <c r="C20" s="78">
        <v>1609</v>
      </c>
      <c r="D20" s="141">
        <v>248066</v>
      </c>
      <c r="E20" s="140">
        <v>35386</v>
      </c>
      <c r="F20" s="78">
        <v>7955</v>
      </c>
      <c r="G20" s="78">
        <v>73226</v>
      </c>
      <c r="H20" s="142">
        <v>410160</v>
      </c>
      <c r="I20" s="140">
        <v>5413</v>
      </c>
      <c r="J20" s="78">
        <v>15018</v>
      </c>
      <c r="K20" s="141">
        <v>14955</v>
      </c>
      <c r="L20" s="140">
        <v>3632</v>
      </c>
      <c r="M20" s="142">
        <v>3510</v>
      </c>
      <c r="N20" s="2" t="s">
        <v>25</v>
      </c>
    </row>
    <row r="21" spans="1:14" ht="28.9" customHeight="1" x14ac:dyDescent="0.15">
      <c r="A21" s="2" t="s">
        <v>26</v>
      </c>
      <c r="B21" s="140" t="s">
        <v>76</v>
      </c>
      <c r="C21" s="78" t="s">
        <v>76</v>
      </c>
      <c r="D21" s="141" t="s">
        <v>76</v>
      </c>
      <c r="E21" s="140" t="s">
        <v>76</v>
      </c>
      <c r="F21" s="78" t="s">
        <v>76</v>
      </c>
      <c r="G21" s="78" t="s">
        <v>76</v>
      </c>
      <c r="H21" s="142" t="s">
        <v>76</v>
      </c>
      <c r="I21" s="140" t="s">
        <v>76</v>
      </c>
      <c r="J21" s="78" t="s">
        <v>76</v>
      </c>
      <c r="K21" s="141" t="s">
        <v>76</v>
      </c>
      <c r="L21" s="140" t="s">
        <v>76</v>
      </c>
      <c r="M21" s="142" t="s">
        <v>76</v>
      </c>
      <c r="N21" s="2" t="s">
        <v>26</v>
      </c>
    </row>
    <row r="22" spans="1:14" ht="28.9" customHeight="1" x14ac:dyDescent="0.15">
      <c r="A22" s="2" t="s">
        <v>27</v>
      </c>
      <c r="B22" s="140" t="s">
        <v>76</v>
      </c>
      <c r="C22" s="78" t="s">
        <v>76</v>
      </c>
      <c r="D22" s="141" t="s">
        <v>76</v>
      </c>
      <c r="E22" s="140" t="s">
        <v>76</v>
      </c>
      <c r="F22" s="78" t="s">
        <v>76</v>
      </c>
      <c r="G22" s="78" t="s">
        <v>76</v>
      </c>
      <c r="H22" s="142" t="s">
        <v>76</v>
      </c>
      <c r="I22" s="140" t="s">
        <v>76</v>
      </c>
      <c r="J22" s="78" t="s">
        <v>76</v>
      </c>
      <c r="K22" s="141" t="s">
        <v>76</v>
      </c>
      <c r="L22" s="140" t="s">
        <v>76</v>
      </c>
      <c r="M22" s="142" t="s">
        <v>76</v>
      </c>
      <c r="N22" s="2" t="s">
        <v>27</v>
      </c>
    </row>
    <row r="23" spans="1:14" ht="28.9" customHeight="1" x14ac:dyDescent="0.15">
      <c r="A23" s="2" t="s">
        <v>28</v>
      </c>
      <c r="B23" s="140">
        <v>24574</v>
      </c>
      <c r="C23" s="78">
        <v>748</v>
      </c>
      <c r="D23" s="141">
        <v>272854</v>
      </c>
      <c r="E23" s="140">
        <v>79128</v>
      </c>
      <c r="F23" s="78">
        <v>7616</v>
      </c>
      <c r="G23" s="78">
        <v>82617</v>
      </c>
      <c r="H23" s="142">
        <v>560080</v>
      </c>
      <c r="I23" s="140">
        <v>18290</v>
      </c>
      <c r="J23" s="78">
        <v>54940</v>
      </c>
      <c r="K23" s="141">
        <v>5898</v>
      </c>
      <c r="L23" s="140">
        <v>1066</v>
      </c>
      <c r="M23" s="142">
        <v>0</v>
      </c>
      <c r="N23" s="2" t="s">
        <v>28</v>
      </c>
    </row>
    <row r="24" spans="1:14" ht="28.9" customHeight="1" x14ac:dyDescent="0.15">
      <c r="A24" s="2" t="s">
        <v>29</v>
      </c>
      <c r="B24" s="140">
        <v>0</v>
      </c>
      <c r="C24" s="78">
        <v>0</v>
      </c>
      <c r="D24" s="141">
        <v>184995</v>
      </c>
      <c r="E24" s="140">
        <v>76799</v>
      </c>
      <c r="F24" s="78">
        <v>2029</v>
      </c>
      <c r="G24" s="78">
        <v>59011</v>
      </c>
      <c r="H24" s="142">
        <v>475467</v>
      </c>
      <c r="I24" s="140">
        <v>31512</v>
      </c>
      <c r="J24" s="78">
        <v>40367</v>
      </c>
      <c r="K24" s="141">
        <v>4920</v>
      </c>
      <c r="L24" s="140">
        <v>1466</v>
      </c>
      <c r="M24" s="142">
        <v>2611</v>
      </c>
      <c r="N24" s="2" t="s">
        <v>29</v>
      </c>
    </row>
    <row r="25" spans="1:14" ht="28.9" customHeight="1" x14ac:dyDescent="0.15">
      <c r="A25" s="2" t="s">
        <v>30</v>
      </c>
      <c r="B25" s="140">
        <v>0</v>
      </c>
      <c r="C25" s="78">
        <v>630</v>
      </c>
      <c r="D25" s="141">
        <v>291562</v>
      </c>
      <c r="E25" s="140">
        <v>190598</v>
      </c>
      <c r="F25" s="78">
        <v>4436</v>
      </c>
      <c r="G25" s="78">
        <v>228053</v>
      </c>
      <c r="H25" s="142">
        <v>1225039</v>
      </c>
      <c r="I25" s="140">
        <v>36993</v>
      </c>
      <c r="J25" s="78">
        <v>135161</v>
      </c>
      <c r="K25" s="141">
        <v>18444</v>
      </c>
      <c r="L25" s="140">
        <v>177455</v>
      </c>
      <c r="M25" s="142">
        <v>147405</v>
      </c>
      <c r="N25" s="2" t="s">
        <v>30</v>
      </c>
    </row>
    <row r="26" spans="1:14" ht="28.9" customHeight="1" x14ac:dyDescent="0.15">
      <c r="A26" s="2" t="s">
        <v>31</v>
      </c>
      <c r="B26" s="140">
        <v>0</v>
      </c>
      <c r="C26" s="78">
        <v>0</v>
      </c>
      <c r="D26" s="141">
        <v>9790</v>
      </c>
      <c r="E26" s="140">
        <v>10362</v>
      </c>
      <c r="F26" s="78">
        <v>14</v>
      </c>
      <c r="G26" s="78">
        <v>8029</v>
      </c>
      <c r="H26" s="142">
        <v>58012</v>
      </c>
      <c r="I26" s="140">
        <v>204</v>
      </c>
      <c r="J26" s="78">
        <v>1354</v>
      </c>
      <c r="K26" s="141">
        <v>8804</v>
      </c>
      <c r="L26" s="140">
        <v>0</v>
      </c>
      <c r="M26" s="142">
        <v>0</v>
      </c>
      <c r="N26" s="2" t="s">
        <v>31</v>
      </c>
    </row>
    <row r="27" spans="1:14" ht="28.9" customHeight="1" x14ac:dyDescent="0.15">
      <c r="A27" s="2" t="s">
        <v>32</v>
      </c>
      <c r="B27" s="140">
        <v>119390</v>
      </c>
      <c r="C27" s="78">
        <v>15740</v>
      </c>
      <c r="D27" s="141">
        <v>236883</v>
      </c>
      <c r="E27" s="140">
        <v>1971995</v>
      </c>
      <c r="F27" s="78">
        <v>110076</v>
      </c>
      <c r="G27" s="78">
        <v>1500005</v>
      </c>
      <c r="H27" s="142">
        <v>3316453</v>
      </c>
      <c r="I27" s="140">
        <v>113953</v>
      </c>
      <c r="J27" s="78">
        <v>1692818</v>
      </c>
      <c r="K27" s="141">
        <v>165224</v>
      </c>
      <c r="L27" s="140">
        <v>1854558</v>
      </c>
      <c r="M27" s="142">
        <v>1842752</v>
      </c>
      <c r="N27" s="2" t="s">
        <v>32</v>
      </c>
    </row>
    <row r="28" spans="1:14" ht="28.9" customHeight="1" x14ac:dyDescent="0.15">
      <c r="A28" s="2" t="s">
        <v>33</v>
      </c>
      <c r="B28" s="140">
        <v>0</v>
      </c>
      <c r="C28" s="78">
        <v>0</v>
      </c>
      <c r="D28" s="141">
        <v>95867</v>
      </c>
      <c r="E28" s="140">
        <v>138823</v>
      </c>
      <c r="F28" s="78">
        <v>5595</v>
      </c>
      <c r="G28" s="78">
        <v>138316</v>
      </c>
      <c r="H28" s="142">
        <v>554133</v>
      </c>
      <c r="I28" s="140">
        <v>7020</v>
      </c>
      <c r="J28" s="78">
        <v>67722</v>
      </c>
      <c r="K28" s="141">
        <v>64081</v>
      </c>
      <c r="L28" s="140">
        <v>118285</v>
      </c>
      <c r="M28" s="142">
        <v>117272</v>
      </c>
      <c r="N28" s="2" t="s">
        <v>33</v>
      </c>
    </row>
    <row r="29" spans="1:14" ht="28.9" customHeight="1" x14ac:dyDescent="0.15">
      <c r="A29" s="2" t="s">
        <v>34</v>
      </c>
      <c r="B29" s="140">
        <v>0</v>
      </c>
      <c r="C29" s="78">
        <v>0</v>
      </c>
      <c r="D29" s="141">
        <v>87225</v>
      </c>
      <c r="E29" s="140">
        <v>127009</v>
      </c>
      <c r="F29" s="78">
        <v>6215</v>
      </c>
      <c r="G29" s="78">
        <v>198864</v>
      </c>
      <c r="H29" s="142">
        <v>896731</v>
      </c>
      <c r="I29" s="140">
        <v>19956</v>
      </c>
      <c r="J29" s="78">
        <v>92307</v>
      </c>
      <c r="K29" s="141">
        <v>14746</v>
      </c>
      <c r="L29" s="140">
        <v>179243</v>
      </c>
      <c r="M29" s="142">
        <v>78584</v>
      </c>
      <c r="N29" s="2" t="s">
        <v>34</v>
      </c>
    </row>
    <row r="30" spans="1:14" ht="28.9" customHeight="1" thickBot="1" x14ac:dyDescent="0.2">
      <c r="A30" s="3" t="s">
        <v>35</v>
      </c>
      <c r="B30" s="143">
        <v>1750</v>
      </c>
      <c r="C30" s="92">
        <v>0</v>
      </c>
      <c r="D30" s="144">
        <v>69828</v>
      </c>
      <c r="E30" s="143">
        <v>27309</v>
      </c>
      <c r="F30" s="92">
        <v>423</v>
      </c>
      <c r="G30" s="92">
        <v>16911</v>
      </c>
      <c r="H30" s="145">
        <v>127351</v>
      </c>
      <c r="I30" s="143">
        <v>14774</v>
      </c>
      <c r="J30" s="92">
        <v>12369</v>
      </c>
      <c r="K30" s="144">
        <v>166</v>
      </c>
      <c r="L30" s="143">
        <v>0</v>
      </c>
      <c r="M30" s="145">
        <v>0</v>
      </c>
      <c r="N30" s="3" t="s">
        <v>35</v>
      </c>
    </row>
  </sheetData>
  <mergeCells count="6">
    <mergeCell ref="N3:N5"/>
    <mergeCell ref="A3:A5"/>
    <mergeCell ref="B3:D4"/>
    <mergeCell ref="E3:H4"/>
    <mergeCell ref="I3:K4"/>
    <mergeCell ref="L3:M4"/>
  </mergeCells>
  <phoneticPr fontId="3"/>
  <pageMargins left="1.1811023622047245" right="0.78740157480314965" top="0.98425196850393704" bottom="0.98425196850393704" header="0.51181102362204722" footer="0.51181102362204722"/>
  <pageSetup paperSize="9" scale="86" orientation="portrait" horizontalDpi="0" verticalDpi="0" r:id="rId1"/>
  <headerFooter alignWithMargins="0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0"/>
  <sheetViews>
    <sheetView zoomScaleNormal="100" workbookViewId="0">
      <selection activeCell="B16" sqref="B16"/>
    </sheetView>
  </sheetViews>
  <sheetFormatPr defaultRowHeight="13.5" x14ac:dyDescent="0.15"/>
  <cols>
    <col min="1" max="1" width="18.75" customWidth="1"/>
    <col min="2" max="9" width="15.75" customWidth="1"/>
    <col min="10" max="10" width="18.75" customWidth="1"/>
  </cols>
  <sheetData>
    <row r="1" spans="1:10" ht="28.9" customHeight="1" x14ac:dyDescent="0.2">
      <c r="A1" s="5" t="s">
        <v>103</v>
      </c>
      <c r="B1" s="5"/>
      <c r="C1" s="5"/>
      <c r="D1" s="5"/>
      <c r="E1" s="146"/>
      <c r="F1" s="146"/>
      <c r="G1" s="146"/>
      <c r="H1" s="146"/>
      <c r="I1" s="146"/>
      <c r="J1" s="146"/>
    </row>
    <row r="2" spans="1:10" ht="28.9" customHeight="1" thickBot="1" x14ac:dyDescent="0.2">
      <c r="A2" s="146"/>
      <c r="B2" s="146"/>
      <c r="C2" s="146"/>
      <c r="D2" s="146"/>
      <c r="E2" s="146"/>
      <c r="F2" s="146"/>
      <c r="G2" s="146"/>
      <c r="H2" s="146"/>
      <c r="I2" s="146"/>
      <c r="J2" s="147" t="s">
        <v>68</v>
      </c>
    </row>
    <row r="3" spans="1:10" ht="24" customHeight="1" x14ac:dyDescent="0.15">
      <c r="A3" s="619" t="s">
        <v>0</v>
      </c>
      <c r="B3" s="638" t="s">
        <v>104</v>
      </c>
      <c r="C3" s="649"/>
      <c r="D3" s="638" t="s">
        <v>105</v>
      </c>
      <c r="E3" s="651"/>
      <c r="F3" s="638" t="s">
        <v>106</v>
      </c>
      <c r="G3" s="649"/>
      <c r="H3" s="638" t="s">
        <v>107</v>
      </c>
      <c r="I3" s="651"/>
      <c r="J3" s="653" t="s">
        <v>0</v>
      </c>
    </row>
    <row r="4" spans="1:10" ht="24" customHeight="1" thickBot="1" x14ac:dyDescent="0.2">
      <c r="A4" s="620"/>
      <c r="B4" s="650"/>
      <c r="C4" s="642"/>
      <c r="D4" s="650"/>
      <c r="E4" s="652"/>
      <c r="F4" s="650"/>
      <c r="G4" s="642"/>
      <c r="H4" s="650"/>
      <c r="I4" s="652"/>
      <c r="J4" s="654"/>
    </row>
    <row r="5" spans="1:10" ht="24" customHeight="1" thickBot="1" x14ac:dyDescent="0.2">
      <c r="A5" s="621"/>
      <c r="B5" s="149" t="s">
        <v>108</v>
      </c>
      <c r="C5" s="150" t="s">
        <v>109</v>
      </c>
      <c r="D5" s="149" t="s">
        <v>108</v>
      </c>
      <c r="E5" s="150" t="s">
        <v>109</v>
      </c>
      <c r="F5" s="149" t="s">
        <v>108</v>
      </c>
      <c r="G5" s="150" t="s">
        <v>109</v>
      </c>
      <c r="H5" s="149" t="s">
        <v>108</v>
      </c>
      <c r="I5" s="150" t="s">
        <v>109</v>
      </c>
      <c r="J5" s="655"/>
    </row>
    <row r="6" spans="1:10" ht="24" customHeight="1" x14ac:dyDescent="0.15">
      <c r="A6" s="37" t="s">
        <v>12</v>
      </c>
      <c r="B6" s="151">
        <v>3928218</v>
      </c>
      <c r="C6" s="152">
        <v>4253925</v>
      </c>
      <c r="D6" s="151">
        <v>2939969</v>
      </c>
      <c r="E6" s="153">
        <v>2827439</v>
      </c>
      <c r="F6" s="151">
        <v>3042979</v>
      </c>
      <c r="G6" s="153">
        <v>3286702</v>
      </c>
      <c r="H6" s="154">
        <v>9911166</v>
      </c>
      <c r="I6" s="153">
        <v>10368066</v>
      </c>
      <c r="J6" s="148" t="s">
        <v>100</v>
      </c>
    </row>
    <row r="7" spans="1:10" ht="24" customHeight="1" x14ac:dyDescent="0.15">
      <c r="A7" s="2" t="s">
        <v>14</v>
      </c>
      <c r="B7" s="155">
        <v>263056</v>
      </c>
      <c r="C7" s="156">
        <v>309262</v>
      </c>
      <c r="D7" s="155">
        <v>203336</v>
      </c>
      <c r="E7" s="157">
        <v>180253</v>
      </c>
      <c r="F7" s="155">
        <v>273604</v>
      </c>
      <c r="G7" s="157">
        <v>263554</v>
      </c>
      <c r="H7" s="158">
        <v>739996</v>
      </c>
      <c r="I7" s="157">
        <v>753069</v>
      </c>
      <c r="J7" s="2" t="s">
        <v>14</v>
      </c>
    </row>
    <row r="8" spans="1:10" ht="24" customHeight="1" x14ac:dyDescent="0.15">
      <c r="A8" s="2" t="s">
        <v>15</v>
      </c>
      <c r="B8" s="155">
        <v>1131032</v>
      </c>
      <c r="C8" s="156">
        <v>1043078</v>
      </c>
      <c r="D8" s="155">
        <v>488900</v>
      </c>
      <c r="E8" s="157">
        <v>447625</v>
      </c>
      <c r="F8" s="155">
        <v>1097527</v>
      </c>
      <c r="G8" s="157">
        <v>1021119</v>
      </c>
      <c r="H8" s="158">
        <v>2717459</v>
      </c>
      <c r="I8" s="157">
        <v>2511822</v>
      </c>
      <c r="J8" s="2" t="s">
        <v>15</v>
      </c>
    </row>
    <row r="9" spans="1:10" ht="24" customHeight="1" x14ac:dyDescent="0.15">
      <c r="A9" s="2" t="s">
        <v>16</v>
      </c>
      <c r="B9" s="155">
        <v>64550</v>
      </c>
      <c r="C9" s="156">
        <v>59314</v>
      </c>
      <c r="D9" s="155">
        <v>30922</v>
      </c>
      <c r="E9" s="157">
        <v>13597</v>
      </c>
      <c r="F9" s="155">
        <v>29889</v>
      </c>
      <c r="G9" s="157">
        <v>41815</v>
      </c>
      <c r="H9" s="158">
        <v>125361</v>
      </c>
      <c r="I9" s="157">
        <v>114726</v>
      </c>
      <c r="J9" s="2" t="s">
        <v>16</v>
      </c>
    </row>
    <row r="10" spans="1:10" ht="24" customHeight="1" x14ac:dyDescent="0.15">
      <c r="A10" s="2" t="s">
        <v>17</v>
      </c>
      <c r="B10" s="155">
        <v>128629</v>
      </c>
      <c r="C10" s="156">
        <v>125497</v>
      </c>
      <c r="D10" s="155">
        <v>111261</v>
      </c>
      <c r="E10" s="157">
        <v>122483</v>
      </c>
      <c r="F10" s="155">
        <v>72021</v>
      </c>
      <c r="G10" s="157">
        <v>67447</v>
      </c>
      <c r="H10" s="158">
        <v>311911</v>
      </c>
      <c r="I10" s="157">
        <v>315427</v>
      </c>
      <c r="J10" s="2" t="s">
        <v>17</v>
      </c>
    </row>
    <row r="11" spans="1:10" ht="24" customHeight="1" x14ac:dyDescent="0.15">
      <c r="A11" s="2" t="s">
        <v>18</v>
      </c>
      <c r="B11" s="155">
        <v>155993</v>
      </c>
      <c r="C11" s="156">
        <v>162468</v>
      </c>
      <c r="D11" s="155">
        <v>26434</v>
      </c>
      <c r="E11" s="157">
        <v>31631</v>
      </c>
      <c r="F11" s="155">
        <v>81434</v>
      </c>
      <c r="G11" s="157">
        <v>92115</v>
      </c>
      <c r="H11" s="158">
        <v>263861</v>
      </c>
      <c r="I11" s="157">
        <v>286214</v>
      </c>
      <c r="J11" s="2" t="s">
        <v>18</v>
      </c>
    </row>
    <row r="12" spans="1:10" ht="24" customHeight="1" x14ac:dyDescent="0.15">
      <c r="A12" s="2" t="s">
        <v>19</v>
      </c>
      <c r="B12" s="155" t="s">
        <v>76</v>
      </c>
      <c r="C12" s="156" t="s">
        <v>76</v>
      </c>
      <c r="D12" s="155" t="s">
        <v>76</v>
      </c>
      <c r="E12" s="157" t="s">
        <v>76</v>
      </c>
      <c r="F12" s="155" t="s">
        <v>76</v>
      </c>
      <c r="G12" s="157" t="s">
        <v>76</v>
      </c>
      <c r="H12" s="158" t="s">
        <v>76</v>
      </c>
      <c r="I12" s="157" t="s">
        <v>76</v>
      </c>
      <c r="J12" s="2" t="s">
        <v>19</v>
      </c>
    </row>
    <row r="13" spans="1:10" ht="24" customHeight="1" x14ac:dyDescent="0.15">
      <c r="A13" s="2" t="s">
        <v>20</v>
      </c>
      <c r="B13" s="155">
        <v>131479</v>
      </c>
      <c r="C13" s="156">
        <v>162157</v>
      </c>
      <c r="D13" s="155">
        <v>37825</v>
      </c>
      <c r="E13" s="157">
        <v>44882</v>
      </c>
      <c r="F13" s="155">
        <v>63370</v>
      </c>
      <c r="G13" s="157">
        <v>75216</v>
      </c>
      <c r="H13" s="158">
        <v>232674</v>
      </c>
      <c r="I13" s="157">
        <v>282255</v>
      </c>
      <c r="J13" s="2" t="s">
        <v>20</v>
      </c>
    </row>
    <row r="14" spans="1:10" ht="24" customHeight="1" x14ac:dyDescent="0.15">
      <c r="A14" s="2" t="s">
        <v>21</v>
      </c>
      <c r="B14" s="155">
        <v>6837</v>
      </c>
      <c r="C14" s="156">
        <v>6927</v>
      </c>
      <c r="D14" s="155">
        <v>10368</v>
      </c>
      <c r="E14" s="157">
        <v>12942</v>
      </c>
      <c r="F14" s="155">
        <v>7695</v>
      </c>
      <c r="G14" s="157">
        <v>8018</v>
      </c>
      <c r="H14" s="158">
        <v>24900</v>
      </c>
      <c r="I14" s="157">
        <v>27887</v>
      </c>
      <c r="J14" s="2" t="s">
        <v>21</v>
      </c>
    </row>
    <row r="15" spans="1:10" ht="24" customHeight="1" x14ac:dyDescent="0.15">
      <c r="A15" s="2" t="s">
        <v>22</v>
      </c>
      <c r="B15" s="155">
        <v>858507</v>
      </c>
      <c r="C15" s="156">
        <v>906024</v>
      </c>
      <c r="D15" s="155">
        <v>573784</v>
      </c>
      <c r="E15" s="157">
        <v>581881</v>
      </c>
      <c r="F15" s="155">
        <v>410998</v>
      </c>
      <c r="G15" s="157">
        <v>513075</v>
      </c>
      <c r="H15" s="158">
        <v>1843289</v>
      </c>
      <c r="I15" s="157">
        <v>2000980</v>
      </c>
      <c r="J15" s="2" t="s">
        <v>22</v>
      </c>
    </row>
    <row r="16" spans="1:10" ht="24" customHeight="1" x14ac:dyDescent="0.15">
      <c r="A16" s="2" t="s">
        <v>23</v>
      </c>
      <c r="B16" s="155">
        <v>0</v>
      </c>
      <c r="C16" s="156">
        <v>0</v>
      </c>
      <c r="D16" s="155">
        <v>0</v>
      </c>
      <c r="E16" s="157">
        <v>0</v>
      </c>
      <c r="F16" s="155">
        <v>0</v>
      </c>
      <c r="G16" s="157">
        <v>0</v>
      </c>
      <c r="H16" s="158">
        <v>0</v>
      </c>
      <c r="I16" s="157">
        <v>0</v>
      </c>
      <c r="J16" s="2" t="s">
        <v>23</v>
      </c>
    </row>
    <row r="17" spans="1:10" ht="24" customHeight="1" x14ac:dyDescent="0.15">
      <c r="A17" s="2" t="s">
        <v>42</v>
      </c>
      <c r="B17" s="155">
        <v>183226</v>
      </c>
      <c r="C17" s="156">
        <v>160047</v>
      </c>
      <c r="D17" s="155">
        <v>139644</v>
      </c>
      <c r="E17" s="157">
        <v>122490</v>
      </c>
      <c r="F17" s="155">
        <v>112070</v>
      </c>
      <c r="G17" s="157">
        <v>134016</v>
      </c>
      <c r="H17" s="158">
        <v>434940</v>
      </c>
      <c r="I17" s="157">
        <v>416553</v>
      </c>
      <c r="J17" s="2" t="s">
        <v>42</v>
      </c>
    </row>
    <row r="18" spans="1:10" ht="24" customHeight="1" x14ac:dyDescent="0.15">
      <c r="A18" s="2" t="s">
        <v>43</v>
      </c>
      <c r="B18" s="155">
        <v>71712</v>
      </c>
      <c r="C18" s="156">
        <v>189405</v>
      </c>
      <c r="D18" s="155">
        <v>56356</v>
      </c>
      <c r="E18" s="157">
        <v>70408</v>
      </c>
      <c r="F18" s="155">
        <v>98952</v>
      </c>
      <c r="G18" s="157">
        <v>99468</v>
      </c>
      <c r="H18" s="158">
        <v>227020</v>
      </c>
      <c r="I18" s="157">
        <v>359281</v>
      </c>
      <c r="J18" s="2" t="s">
        <v>43</v>
      </c>
    </row>
    <row r="19" spans="1:10" ht="24" customHeight="1" x14ac:dyDescent="0.15">
      <c r="A19" s="2" t="s">
        <v>24</v>
      </c>
      <c r="B19" s="155">
        <v>0</v>
      </c>
      <c r="C19" s="156">
        <v>0</v>
      </c>
      <c r="D19" s="155">
        <v>0</v>
      </c>
      <c r="E19" s="157">
        <v>0</v>
      </c>
      <c r="F19" s="155">
        <v>0</v>
      </c>
      <c r="G19" s="157">
        <v>0</v>
      </c>
      <c r="H19" s="158">
        <v>0</v>
      </c>
      <c r="I19" s="157">
        <v>0</v>
      </c>
      <c r="J19" s="2" t="s">
        <v>24</v>
      </c>
    </row>
    <row r="20" spans="1:10" ht="24" customHeight="1" x14ac:dyDescent="0.15">
      <c r="A20" s="2" t="s">
        <v>25</v>
      </c>
      <c r="B20" s="155">
        <v>209071</v>
      </c>
      <c r="C20" s="156">
        <v>219581</v>
      </c>
      <c r="D20" s="155">
        <v>24657</v>
      </c>
      <c r="E20" s="157">
        <v>19732</v>
      </c>
      <c r="F20" s="155">
        <v>34272</v>
      </c>
      <c r="G20" s="157">
        <v>31904</v>
      </c>
      <c r="H20" s="158">
        <v>268000</v>
      </c>
      <c r="I20" s="157">
        <v>271217</v>
      </c>
      <c r="J20" s="2" t="s">
        <v>25</v>
      </c>
    </row>
    <row r="21" spans="1:10" ht="24" customHeight="1" x14ac:dyDescent="0.15">
      <c r="A21" s="2" t="s">
        <v>26</v>
      </c>
      <c r="B21" s="155" t="s">
        <v>76</v>
      </c>
      <c r="C21" s="156" t="s">
        <v>76</v>
      </c>
      <c r="D21" s="155" t="s">
        <v>76</v>
      </c>
      <c r="E21" s="157" t="s">
        <v>76</v>
      </c>
      <c r="F21" s="155" t="s">
        <v>76</v>
      </c>
      <c r="G21" s="157" t="s">
        <v>76</v>
      </c>
      <c r="H21" s="158" t="s">
        <v>76</v>
      </c>
      <c r="I21" s="157" t="s">
        <v>76</v>
      </c>
      <c r="J21" s="2" t="s">
        <v>26</v>
      </c>
    </row>
    <row r="22" spans="1:10" ht="24" customHeight="1" x14ac:dyDescent="0.15">
      <c r="A22" s="2" t="s">
        <v>27</v>
      </c>
      <c r="B22" s="155" t="s">
        <v>76</v>
      </c>
      <c r="C22" s="156" t="s">
        <v>76</v>
      </c>
      <c r="D22" s="155" t="s">
        <v>76</v>
      </c>
      <c r="E22" s="157" t="s">
        <v>76</v>
      </c>
      <c r="F22" s="155" t="s">
        <v>76</v>
      </c>
      <c r="G22" s="157" t="s">
        <v>76</v>
      </c>
      <c r="H22" s="158" t="s">
        <v>76</v>
      </c>
      <c r="I22" s="157" t="s">
        <v>76</v>
      </c>
      <c r="J22" s="2" t="s">
        <v>27</v>
      </c>
    </row>
    <row r="23" spans="1:10" ht="24" customHeight="1" x14ac:dyDescent="0.15">
      <c r="A23" s="2" t="s">
        <v>28</v>
      </c>
      <c r="B23" s="155">
        <v>54210</v>
      </c>
      <c r="C23" s="156">
        <v>63896</v>
      </c>
      <c r="D23" s="155">
        <v>91883</v>
      </c>
      <c r="E23" s="157">
        <v>78733</v>
      </c>
      <c r="F23" s="155">
        <v>82877</v>
      </c>
      <c r="G23" s="157">
        <v>92034</v>
      </c>
      <c r="H23" s="158">
        <v>228970</v>
      </c>
      <c r="I23" s="157">
        <v>234663</v>
      </c>
      <c r="J23" s="2" t="s">
        <v>28</v>
      </c>
    </row>
    <row r="24" spans="1:10" ht="24" customHeight="1" x14ac:dyDescent="0.15">
      <c r="A24" s="2" t="s">
        <v>29</v>
      </c>
      <c r="B24" s="155">
        <v>26827</v>
      </c>
      <c r="C24" s="156">
        <v>25357</v>
      </c>
      <c r="D24" s="155">
        <v>146757</v>
      </c>
      <c r="E24" s="157">
        <v>106792</v>
      </c>
      <c r="F24" s="155">
        <v>72273</v>
      </c>
      <c r="G24" s="157">
        <v>70801</v>
      </c>
      <c r="H24" s="158">
        <v>245857</v>
      </c>
      <c r="I24" s="157">
        <v>202950</v>
      </c>
      <c r="J24" s="2" t="s">
        <v>29</v>
      </c>
    </row>
    <row r="25" spans="1:10" ht="24" customHeight="1" x14ac:dyDescent="0.15">
      <c r="A25" s="2" t="s">
        <v>30</v>
      </c>
      <c r="B25" s="155">
        <v>64930</v>
      </c>
      <c r="C25" s="156">
        <v>74656</v>
      </c>
      <c r="D25" s="155">
        <v>43269</v>
      </c>
      <c r="E25" s="157">
        <v>32377</v>
      </c>
      <c r="F25" s="155">
        <v>71210</v>
      </c>
      <c r="G25" s="157">
        <v>62575</v>
      </c>
      <c r="H25" s="158">
        <v>179409</v>
      </c>
      <c r="I25" s="157">
        <v>169608</v>
      </c>
      <c r="J25" s="2" t="s">
        <v>30</v>
      </c>
    </row>
    <row r="26" spans="1:10" ht="24" customHeight="1" x14ac:dyDescent="0.15">
      <c r="A26" s="2" t="s">
        <v>31</v>
      </c>
      <c r="B26" s="155">
        <v>9459</v>
      </c>
      <c r="C26" s="156">
        <v>17129</v>
      </c>
      <c r="D26" s="155">
        <v>0</v>
      </c>
      <c r="E26" s="157">
        <v>0</v>
      </c>
      <c r="F26" s="155">
        <v>23904</v>
      </c>
      <c r="G26" s="157">
        <v>19587</v>
      </c>
      <c r="H26" s="158">
        <v>33363</v>
      </c>
      <c r="I26" s="157">
        <v>36716</v>
      </c>
      <c r="J26" s="2" t="s">
        <v>31</v>
      </c>
    </row>
    <row r="27" spans="1:10" ht="24" customHeight="1" x14ac:dyDescent="0.15">
      <c r="A27" s="2" t="s">
        <v>32</v>
      </c>
      <c r="B27" s="155">
        <v>316236</v>
      </c>
      <c r="C27" s="156">
        <v>544513</v>
      </c>
      <c r="D27" s="155">
        <v>735701</v>
      </c>
      <c r="E27" s="157">
        <v>757920</v>
      </c>
      <c r="F27" s="155">
        <v>289290</v>
      </c>
      <c r="G27" s="157">
        <v>426764</v>
      </c>
      <c r="H27" s="158">
        <v>1341227</v>
      </c>
      <c r="I27" s="157">
        <v>1729197</v>
      </c>
      <c r="J27" s="2" t="s">
        <v>32</v>
      </c>
    </row>
    <row r="28" spans="1:10" ht="24" customHeight="1" x14ac:dyDescent="0.15">
      <c r="A28" s="2" t="s">
        <v>33</v>
      </c>
      <c r="B28" s="155">
        <v>63492</v>
      </c>
      <c r="C28" s="156">
        <v>75666</v>
      </c>
      <c r="D28" s="155">
        <v>42334</v>
      </c>
      <c r="E28" s="157">
        <v>48772</v>
      </c>
      <c r="F28" s="155">
        <v>53511</v>
      </c>
      <c r="G28" s="157">
        <v>61117</v>
      </c>
      <c r="H28" s="158">
        <v>159337</v>
      </c>
      <c r="I28" s="157">
        <v>185555</v>
      </c>
      <c r="J28" s="2" t="s">
        <v>33</v>
      </c>
    </row>
    <row r="29" spans="1:10" ht="24" customHeight="1" x14ac:dyDescent="0.15">
      <c r="A29" s="2" t="s">
        <v>34</v>
      </c>
      <c r="B29" s="155">
        <v>155819</v>
      </c>
      <c r="C29" s="156">
        <v>69123</v>
      </c>
      <c r="D29" s="155">
        <v>137931</v>
      </c>
      <c r="E29" s="157">
        <v>117466</v>
      </c>
      <c r="F29" s="155">
        <v>90110</v>
      </c>
      <c r="G29" s="157">
        <v>93364</v>
      </c>
      <c r="H29" s="158">
        <v>383860</v>
      </c>
      <c r="I29" s="157">
        <v>279953</v>
      </c>
      <c r="J29" s="2" t="s">
        <v>34</v>
      </c>
    </row>
    <row r="30" spans="1:10" ht="24" customHeight="1" thickBot="1" x14ac:dyDescent="0.2">
      <c r="A30" s="3" t="s">
        <v>35</v>
      </c>
      <c r="B30" s="159">
        <v>8469</v>
      </c>
      <c r="C30" s="160">
        <v>10841</v>
      </c>
      <c r="D30" s="159">
        <v>20822</v>
      </c>
      <c r="E30" s="161">
        <v>16181</v>
      </c>
      <c r="F30" s="159">
        <v>15139</v>
      </c>
      <c r="G30" s="161">
        <v>17571</v>
      </c>
      <c r="H30" s="162">
        <v>44430</v>
      </c>
      <c r="I30" s="161">
        <v>44593</v>
      </c>
      <c r="J30" s="3" t="s">
        <v>35</v>
      </c>
    </row>
  </sheetData>
  <mergeCells count="6">
    <mergeCell ref="J3:J5"/>
    <mergeCell ref="A3:A5"/>
    <mergeCell ref="B3:C4"/>
    <mergeCell ref="D3:E4"/>
    <mergeCell ref="F3:G4"/>
    <mergeCell ref="H3:I4"/>
  </mergeCells>
  <phoneticPr fontId="3"/>
  <pageMargins left="0.78740157480314965" right="1.1811023622047245" top="0.98425196850393704" bottom="0.98425196850393704" header="0.51181102362204722" footer="0.51181102362204722"/>
  <pageSetup paperSize="9" orientation="portrait" horizontalDpi="0" verticalDpi="0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31</vt:i4>
      </vt:variant>
      <vt:variant>
        <vt:lpstr>名前付き一覧</vt:lpstr>
      </vt:variant>
      <vt:variant>
        <vt:i4>8</vt:i4>
      </vt:variant>
    </vt:vector>
  </HeadingPairs>
  <TitlesOfParts>
    <vt:vector size="39" baseType="lpstr">
      <vt:lpstr>INDEX</vt:lpstr>
      <vt:lpstr>第１表</vt:lpstr>
      <vt:lpstr>第２表</vt:lpstr>
      <vt:lpstr>第３表</vt:lpstr>
      <vt:lpstr>第４表</vt:lpstr>
      <vt:lpstr>第５表</vt:lpstr>
      <vt:lpstr>第６表</vt:lpstr>
      <vt:lpstr>第７表</vt:lpstr>
      <vt:lpstr>第８表</vt:lpstr>
      <vt:lpstr>第９表</vt:lpstr>
      <vt:lpstr>第10表</vt:lpstr>
      <vt:lpstr>第11表</vt:lpstr>
      <vt:lpstr>第12表</vt:lpstr>
      <vt:lpstr>第13表</vt:lpstr>
      <vt:lpstr>第14表</vt:lpstr>
      <vt:lpstr>第15表</vt:lpstr>
      <vt:lpstr>第16表</vt:lpstr>
      <vt:lpstr>第17表</vt:lpstr>
      <vt:lpstr>第18表</vt:lpstr>
      <vt:lpstr>第19表</vt:lpstr>
      <vt:lpstr>第20表</vt:lpstr>
      <vt:lpstr>第21表</vt:lpstr>
      <vt:lpstr>第22表</vt:lpstr>
      <vt:lpstr>第23表</vt:lpstr>
      <vt:lpstr>第24表</vt:lpstr>
      <vt:lpstr>第25表</vt:lpstr>
      <vt:lpstr>第26表</vt:lpstr>
      <vt:lpstr>第27表</vt:lpstr>
      <vt:lpstr>第28表</vt:lpstr>
      <vt:lpstr>第29表</vt:lpstr>
      <vt:lpstr>第30表</vt:lpstr>
      <vt:lpstr>第10表!Print_Area</vt:lpstr>
      <vt:lpstr>第12表!Print_Area</vt:lpstr>
      <vt:lpstr>第１表!Print_Area</vt:lpstr>
      <vt:lpstr>第26表!Print_Area</vt:lpstr>
      <vt:lpstr>第27表!Print_Area</vt:lpstr>
      <vt:lpstr>第28表!Print_Area</vt:lpstr>
      <vt:lpstr>第29表!Print_Area</vt:lpstr>
      <vt:lpstr>第２表!Print_Area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</dc:creator>
  <cp:lastModifiedBy>甲斐 勝久</cp:lastModifiedBy>
  <cp:lastPrinted>2006-04-18T01:22:50Z</cp:lastPrinted>
  <dcterms:created xsi:type="dcterms:W3CDTF">2001-12-17T00:07:17Z</dcterms:created>
  <dcterms:modified xsi:type="dcterms:W3CDTF">2023-01-27T01:06:33Z</dcterms:modified>
</cp:coreProperties>
</file>