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101～137-150\"/>
    </mc:Choice>
  </mc:AlternateContent>
  <xr:revisionPtr revIDLastSave="0" documentId="13_ncr:1_{89265516-A1C4-450D-B30B-7BB5527E33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26" sheetId="1" r:id="rId1"/>
  </sheets>
  <definedNames>
    <definedName name="_xlnm.Print_Area" localSheetId="0">'126'!$A$1:$I$25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0" i="1" l="1"/>
  <c r="C10" i="1"/>
</calcChain>
</file>

<file path=xl/sharedStrings.xml><?xml version="1.0" encoding="utf-8"?>
<sst xmlns="http://schemas.openxmlformats.org/spreadsheetml/2006/main" count="34" uniqueCount="28">
  <si>
    <t>年    次</t>
  </si>
  <si>
    <t>及 び 月</t>
  </si>
  <si>
    <t>資料提供　県港湾課</t>
    <rPh sb="5" eb="6">
      <t>ケン</t>
    </rPh>
    <phoneticPr fontId="1"/>
  </si>
  <si>
    <t>単位：人</t>
    <phoneticPr fontId="1"/>
  </si>
  <si>
    <t>総         数</t>
    <phoneticPr fontId="1"/>
  </si>
  <si>
    <t>細       島</t>
    <phoneticPr fontId="1"/>
  </si>
  <si>
    <t>宮　 　 崎</t>
    <phoneticPr fontId="1"/>
  </si>
  <si>
    <t>乗   込</t>
    <phoneticPr fontId="1"/>
  </si>
  <si>
    <t>上   陸</t>
    <phoneticPr fontId="1"/>
  </si>
  <si>
    <t xml:space="preserve">     3</t>
  </si>
  <si>
    <t xml:space="preserve">     4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</si>
  <si>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</si>
  <si>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</si>
  <si>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</si>
  <si>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</si>
  <si>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</si>
  <si>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</si>
  <si>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</si>
  <si>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28</t>
  </si>
  <si>
    <t xml:space="preserve">    29</t>
  </si>
  <si>
    <t>油　 　津</t>
    <phoneticPr fontId="1"/>
  </si>
  <si>
    <t xml:space="preserve">     2</t>
  </si>
  <si>
    <r>
      <t>126．甲種重要港湾の船舶乗降者数</t>
    </r>
    <r>
      <rPr>
        <sz val="18"/>
        <rFont val="ＭＳ Ｐ明朝"/>
        <family val="1"/>
        <charset val="128"/>
      </rPr>
      <t>（国内航路）</t>
    </r>
    <rPh sb="6" eb="8">
      <t>ジュウヨウ</t>
    </rPh>
    <phoneticPr fontId="1"/>
  </si>
  <si>
    <t xml:space="preserve">    30</t>
  </si>
  <si>
    <t>平成27年</t>
    <rPh sb="0" eb="2">
      <t>ヘイセイ</t>
    </rPh>
    <rPh sb="4" eb="5">
      <t>ネン</t>
    </rPh>
    <phoneticPr fontId="1"/>
  </si>
  <si>
    <t>令和元</t>
    <rPh sb="0" eb="1">
      <t>レイワ</t>
    </rPh>
    <rPh sb="1" eb="2">
      <t>ガン</t>
    </rPh>
    <phoneticPr fontId="1"/>
  </si>
  <si>
    <t>31年 1月</t>
    <phoneticPr fontId="1"/>
  </si>
  <si>
    <t>元年 5</t>
    <rPh sb="0" eb="2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</si>
</sst>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,##0;\-#,##0;&quot;-&quot;;"/>
    <numFmt numFmtId="177" formatCode="\ #,##0;\-#,##0;&quot;･･･&quot;;"/>
  </numFmts>
  <fonts count="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ゴシック"/>
      <family val="3"/>
      <charset val="128"/>
    </font>
    <font>
      <sz val="18"/>
      <name val="ＭＳ Ｐ明朝"/>
      <family val="1"/>
      <charset val="128"/>
    </font>
    <font>
      <sz val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2" borderId="0"/>
  </cellStyleXfs>
  <cellXfs count="30">
    <xf numFmtId="0" fontId="0" fillId="2" borderId="0" xfId="0" applyNumberFormat="1"/>
    <xf numFmtId="0" fontId="3" fillId="0" borderId="0" xfId="0" applyNumberFormat="1" applyFont="1" applyFill="1"/>
    <xf numFmtId="176" fontId="3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 shrinkToFit="1"/>
    </xf>
    <xf numFmtId="176" fontId="7" fillId="0" borderId="0" xfId="0" applyNumberFormat="1" applyFont="1" applyFill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quotePrefix="1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right"/>
    </xf>
    <xf numFmtId="0" fontId="0" fillId="2" borderId="1" xfId="0" applyNumberFormat="1" applyBorder="1" applyAlignment="1"/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GridLines="0" showZeros="0" tabSelected="1" showOutlineSymbols="0" view="pageBreakPreview" zoomScale="75" zoomScaleNormal="80" zoomScaleSheetLayoutView="75" workbookViewId="0">
      <selection sqref="A1:I1"/>
    </sheetView>
  </sheetViews>
  <sheetFormatPr defaultColWidth="11.33203125" defaultRowHeight="14.4" x14ac:dyDescent="0.2"/>
  <cols>
    <col min="1" max="1" width="14.58203125" style="1" customWidth="1"/>
    <col min="2" max="9" width="13.08203125" style="1" customWidth="1"/>
    <col min="10" max="10" width="11.33203125" style="1" customWidth="1"/>
    <col min="11" max="13" width="7.6640625" style="1" customWidth="1"/>
    <col min="14" max="16384" width="11.33203125" style="1"/>
  </cols>
  <sheetData>
    <row r="1" spans="1:9" ht="25.5" customHeight="1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45" customHeight="1" x14ac:dyDescent="0.25">
      <c r="A2" s="24" t="s">
        <v>3</v>
      </c>
      <c r="B2" s="25"/>
      <c r="C2" s="25"/>
      <c r="D2" s="25"/>
      <c r="E2" s="25"/>
      <c r="F2" s="25"/>
      <c r="G2" s="25"/>
      <c r="H2" s="25"/>
      <c r="I2" s="25"/>
    </row>
    <row r="3" spans="1:9" ht="27" customHeight="1" x14ac:dyDescent="0.2">
      <c r="A3" s="4" t="s">
        <v>0</v>
      </c>
      <c r="B3" s="26" t="s">
        <v>4</v>
      </c>
      <c r="C3" s="27"/>
      <c r="D3" s="26" t="s">
        <v>5</v>
      </c>
      <c r="E3" s="27"/>
      <c r="F3" s="26" t="s">
        <v>6</v>
      </c>
      <c r="G3" s="27"/>
      <c r="H3" s="26" t="s">
        <v>20</v>
      </c>
      <c r="I3" s="28"/>
    </row>
    <row r="4" spans="1:9" ht="27" customHeight="1" x14ac:dyDescent="0.2">
      <c r="A4" s="5" t="s">
        <v>1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</row>
    <row r="5" spans="1:9" ht="27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9" ht="27" customHeight="1" x14ac:dyDescent="0.2">
      <c r="A6" s="12" t="s">
        <v>24</v>
      </c>
      <c r="B6" s="10">
        <v>96711</v>
      </c>
      <c r="C6" s="11">
        <v>80555</v>
      </c>
      <c r="D6" s="29">
        <v>0</v>
      </c>
      <c r="E6" s="29">
        <v>0</v>
      </c>
      <c r="F6" s="13">
        <v>96711</v>
      </c>
      <c r="G6" s="13">
        <v>80555</v>
      </c>
      <c r="H6" s="29">
        <v>0</v>
      </c>
      <c r="I6" s="29">
        <v>0</v>
      </c>
    </row>
    <row r="7" spans="1:9" ht="27" customHeight="1" x14ac:dyDescent="0.2">
      <c r="A7" s="12" t="s">
        <v>18</v>
      </c>
      <c r="B7" s="10">
        <v>101116</v>
      </c>
      <c r="C7" s="11">
        <v>85303</v>
      </c>
      <c r="D7" s="14">
        <v>2091</v>
      </c>
      <c r="E7" s="14">
        <v>1962</v>
      </c>
      <c r="F7" s="14">
        <v>96178</v>
      </c>
      <c r="G7" s="14">
        <v>80494</v>
      </c>
      <c r="H7" s="14">
        <v>2847</v>
      </c>
      <c r="I7" s="14">
        <v>2847</v>
      </c>
    </row>
    <row r="8" spans="1:9" ht="27" customHeight="1" x14ac:dyDescent="0.2">
      <c r="A8" s="12" t="s">
        <v>19</v>
      </c>
      <c r="B8" s="10">
        <v>103938</v>
      </c>
      <c r="C8" s="11">
        <v>87836</v>
      </c>
      <c r="D8" s="14">
        <v>4212</v>
      </c>
      <c r="E8" s="14">
        <v>4374</v>
      </c>
      <c r="F8" s="14">
        <v>97812</v>
      </c>
      <c r="G8" s="14">
        <v>81548</v>
      </c>
      <c r="H8" s="14">
        <v>1914</v>
      </c>
      <c r="I8" s="14">
        <v>1914</v>
      </c>
    </row>
    <row r="9" spans="1:9" ht="27" customHeight="1" x14ac:dyDescent="0.2">
      <c r="A9" s="12" t="s">
        <v>23</v>
      </c>
      <c r="B9" s="10">
        <v>131068</v>
      </c>
      <c r="C9" s="11">
        <v>116031</v>
      </c>
      <c r="D9" s="14">
        <v>5297</v>
      </c>
      <c r="E9" s="14">
        <v>5593</v>
      </c>
      <c r="F9" s="14">
        <v>99087</v>
      </c>
      <c r="G9" s="14">
        <v>83754</v>
      </c>
      <c r="H9" s="14">
        <v>26684</v>
      </c>
      <c r="I9" s="14">
        <v>26684</v>
      </c>
    </row>
    <row r="10" spans="1:9" ht="27" customHeight="1" x14ac:dyDescent="0.2">
      <c r="A10" s="12" t="s">
        <v>25</v>
      </c>
      <c r="B10" s="10">
        <f>SUM(D10,F10,H10)</f>
        <v>118547</v>
      </c>
      <c r="C10" s="11">
        <f>SUM(E10,G10,I10)</f>
        <v>104093</v>
      </c>
      <c r="D10" s="17">
        <f t="shared" ref="D10:I10" si="0">SUM(D12:D23)</f>
        <v>6666</v>
      </c>
      <c r="E10" s="17">
        <f t="shared" si="0"/>
        <v>7136</v>
      </c>
      <c r="F10" s="17">
        <f t="shared" si="0"/>
        <v>100855</v>
      </c>
      <c r="G10" s="17">
        <f t="shared" si="0"/>
        <v>85931</v>
      </c>
      <c r="H10" s="17">
        <f t="shared" si="0"/>
        <v>11026</v>
      </c>
      <c r="I10" s="17">
        <f t="shared" si="0"/>
        <v>11026</v>
      </c>
    </row>
    <row r="11" spans="1:9" ht="27" customHeight="1" x14ac:dyDescent="0.2">
      <c r="A11" s="20"/>
      <c r="B11" s="15"/>
      <c r="C11" s="17"/>
      <c r="D11" s="18"/>
      <c r="E11" s="18"/>
      <c r="F11" s="18"/>
      <c r="G11" s="18"/>
      <c r="H11" s="18"/>
      <c r="I11" s="18"/>
    </row>
    <row r="12" spans="1:9" ht="27" customHeight="1" x14ac:dyDescent="0.2">
      <c r="A12" s="20" t="s">
        <v>26</v>
      </c>
      <c r="B12" s="15">
        <f t="shared" ref="B12:B23" si="1">SUM(D12,F12,H12)</f>
        <v>7334</v>
      </c>
      <c r="C12" s="17">
        <f t="shared" ref="C12:C23" si="2">SUM(E12,G12,I12)</f>
        <v>4392</v>
      </c>
      <c r="D12" s="29">
        <v>0</v>
      </c>
      <c r="E12" s="29">
        <v>0</v>
      </c>
      <c r="F12" s="18">
        <v>7334</v>
      </c>
      <c r="G12" s="18">
        <v>4392</v>
      </c>
      <c r="H12" s="29">
        <v>0</v>
      </c>
      <c r="I12" s="29">
        <v>0</v>
      </c>
    </row>
    <row r="13" spans="1:9" ht="27" customHeight="1" x14ac:dyDescent="0.2">
      <c r="A13" s="21" t="s">
        <v>21</v>
      </c>
      <c r="B13" s="15">
        <f t="shared" si="1"/>
        <v>6543</v>
      </c>
      <c r="C13" s="17">
        <f t="shared" si="2"/>
        <v>5697</v>
      </c>
      <c r="D13" s="29">
        <v>0</v>
      </c>
      <c r="E13" s="29">
        <v>0</v>
      </c>
      <c r="F13" s="18">
        <v>6543</v>
      </c>
      <c r="G13" s="18">
        <v>5697</v>
      </c>
      <c r="H13" s="29">
        <v>0</v>
      </c>
      <c r="I13" s="29">
        <v>0</v>
      </c>
    </row>
    <row r="14" spans="1:9" ht="27" customHeight="1" x14ac:dyDescent="0.2">
      <c r="A14" s="21" t="s">
        <v>9</v>
      </c>
      <c r="B14" s="15">
        <f t="shared" si="1"/>
        <v>12971</v>
      </c>
      <c r="C14" s="17">
        <f t="shared" si="2"/>
        <v>11439</v>
      </c>
      <c r="D14" s="17">
        <v>865</v>
      </c>
      <c r="E14" s="17">
        <v>865</v>
      </c>
      <c r="F14" s="18">
        <v>11424</v>
      </c>
      <c r="G14" s="18">
        <v>9892</v>
      </c>
      <c r="H14" s="17">
        <v>682</v>
      </c>
      <c r="I14" s="17">
        <v>682</v>
      </c>
    </row>
    <row r="15" spans="1:9" ht="27" customHeight="1" x14ac:dyDescent="0.2">
      <c r="A15" s="21" t="s">
        <v>10</v>
      </c>
      <c r="B15" s="15">
        <f t="shared" si="1"/>
        <v>10346</v>
      </c>
      <c r="C15" s="17">
        <f t="shared" si="2"/>
        <v>9520</v>
      </c>
      <c r="D15" s="17">
        <v>691</v>
      </c>
      <c r="E15" s="17">
        <v>691</v>
      </c>
      <c r="F15" s="18">
        <v>9655</v>
      </c>
      <c r="G15" s="18">
        <v>8829</v>
      </c>
      <c r="H15" s="29">
        <v>0</v>
      </c>
      <c r="I15" s="29">
        <v>0</v>
      </c>
    </row>
    <row r="16" spans="1:9" ht="27" customHeight="1" x14ac:dyDescent="0.2">
      <c r="A16" s="21" t="s">
        <v>27</v>
      </c>
      <c r="B16" s="15">
        <f t="shared" si="1"/>
        <v>14941</v>
      </c>
      <c r="C16" s="17">
        <f t="shared" si="2"/>
        <v>13443</v>
      </c>
      <c r="D16" s="17">
        <v>3304</v>
      </c>
      <c r="E16" s="17">
        <v>3304</v>
      </c>
      <c r="F16" s="18">
        <v>8806</v>
      </c>
      <c r="G16" s="18">
        <v>7308</v>
      </c>
      <c r="H16" s="17">
        <v>2831</v>
      </c>
      <c r="I16" s="17">
        <v>2831</v>
      </c>
    </row>
    <row r="17" spans="1:9" ht="27" customHeight="1" x14ac:dyDescent="0.2">
      <c r="A17" s="21" t="s">
        <v>11</v>
      </c>
      <c r="B17" s="15">
        <f t="shared" si="1"/>
        <v>9868</v>
      </c>
      <c r="C17" s="17">
        <f t="shared" si="2"/>
        <v>8289</v>
      </c>
      <c r="D17" s="17">
        <v>876</v>
      </c>
      <c r="E17" s="17">
        <v>876</v>
      </c>
      <c r="F17" s="18">
        <v>6089</v>
      </c>
      <c r="G17" s="18">
        <v>4510</v>
      </c>
      <c r="H17" s="17">
        <v>2903</v>
      </c>
      <c r="I17" s="17">
        <v>2903</v>
      </c>
    </row>
    <row r="18" spans="1:9" ht="27" customHeight="1" x14ac:dyDescent="0.2">
      <c r="A18" s="21" t="s">
        <v>12</v>
      </c>
      <c r="B18" s="15">
        <f t="shared" si="1"/>
        <v>7988</v>
      </c>
      <c r="C18" s="17">
        <f t="shared" si="2"/>
        <v>8140</v>
      </c>
      <c r="D18" s="29">
        <v>0</v>
      </c>
      <c r="E18" s="29">
        <v>0</v>
      </c>
      <c r="F18" s="18">
        <v>7988</v>
      </c>
      <c r="G18" s="18">
        <v>8140</v>
      </c>
      <c r="H18" s="29">
        <v>0</v>
      </c>
      <c r="I18" s="29">
        <v>0</v>
      </c>
    </row>
    <row r="19" spans="1:9" ht="27" customHeight="1" x14ac:dyDescent="0.2">
      <c r="A19" s="21" t="s">
        <v>13</v>
      </c>
      <c r="B19" s="15">
        <f t="shared" si="1"/>
        <v>15611</v>
      </c>
      <c r="C19" s="17">
        <f t="shared" si="2"/>
        <v>14272</v>
      </c>
      <c r="D19" s="29">
        <v>0</v>
      </c>
      <c r="E19" s="18">
        <v>470</v>
      </c>
      <c r="F19" s="18">
        <v>12956</v>
      </c>
      <c r="G19" s="18">
        <v>11147</v>
      </c>
      <c r="H19" s="17">
        <v>2655</v>
      </c>
      <c r="I19" s="17">
        <v>2655</v>
      </c>
    </row>
    <row r="20" spans="1:9" ht="27" customHeight="1" x14ac:dyDescent="0.2">
      <c r="A20" s="21" t="s">
        <v>14</v>
      </c>
      <c r="B20" s="15">
        <f t="shared" si="1"/>
        <v>7161</v>
      </c>
      <c r="C20" s="17">
        <f t="shared" si="2"/>
        <v>5796</v>
      </c>
      <c r="D20" s="29">
        <v>0</v>
      </c>
      <c r="E20" s="29">
        <v>0</v>
      </c>
      <c r="F20" s="18">
        <v>7161</v>
      </c>
      <c r="G20" s="18">
        <v>5796</v>
      </c>
      <c r="H20" s="29">
        <v>0</v>
      </c>
      <c r="I20" s="29">
        <v>0</v>
      </c>
    </row>
    <row r="21" spans="1:9" ht="27" customHeight="1" x14ac:dyDescent="0.2">
      <c r="A21" s="21" t="s">
        <v>15</v>
      </c>
      <c r="B21" s="15">
        <f t="shared" si="1"/>
        <v>7822</v>
      </c>
      <c r="C21" s="17">
        <f t="shared" si="2"/>
        <v>6573</v>
      </c>
      <c r="D21" s="17">
        <v>930</v>
      </c>
      <c r="E21" s="17">
        <v>930</v>
      </c>
      <c r="F21" s="18">
        <v>6892</v>
      </c>
      <c r="G21" s="18">
        <v>5643</v>
      </c>
      <c r="H21" s="29">
        <v>0</v>
      </c>
      <c r="I21" s="29">
        <v>0</v>
      </c>
    </row>
    <row r="22" spans="1:9" ht="27" customHeight="1" x14ac:dyDescent="0.2">
      <c r="A22" s="21" t="s">
        <v>16</v>
      </c>
      <c r="B22" s="15">
        <f t="shared" si="1"/>
        <v>8495</v>
      </c>
      <c r="C22" s="17">
        <f t="shared" si="2"/>
        <v>7077</v>
      </c>
      <c r="D22" s="29">
        <v>0</v>
      </c>
      <c r="E22" s="29">
        <v>0</v>
      </c>
      <c r="F22" s="18">
        <v>8495</v>
      </c>
      <c r="G22" s="18">
        <v>7077</v>
      </c>
      <c r="H22" s="29">
        <v>0</v>
      </c>
      <c r="I22" s="29">
        <v>0</v>
      </c>
    </row>
    <row r="23" spans="1:9" ht="27" customHeight="1" x14ac:dyDescent="0.2">
      <c r="A23" s="21" t="s">
        <v>17</v>
      </c>
      <c r="B23" s="15">
        <f t="shared" si="1"/>
        <v>9467</v>
      </c>
      <c r="C23" s="17">
        <f t="shared" si="2"/>
        <v>9455</v>
      </c>
      <c r="D23" s="29">
        <v>0</v>
      </c>
      <c r="E23" s="29">
        <v>0</v>
      </c>
      <c r="F23" s="18">
        <v>7512</v>
      </c>
      <c r="G23" s="18">
        <v>7500</v>
      </c>
      <c r="H23" s="17">
        <v>1955</v>
      </c>
      <c r="I23" s="17">
        <v>1955</v>
      </c>
    </row>
    <row r="24" spans="1:9" ht="27" customHeight="1" x14ac:dyDescent="0.2">
      <c r="A24" s="16"/>
      <c r="B24" s="19"/>
      <c r="C24" s="19"/>
      <c r="D24" s="19"/>
      <c r="E24" s="19"/>
      <c r="F24" s="19"/>
      <c r="G24" s="19"/>
      <c r="H24" s="19"/>
      <c r="I24" s="19"/>
    </row>
    <row r="25" spans="1:9" ht="85.5" customHeight="1" x14ac:dyDescent="0.2">
      <c r="A25" s="23" t="s">
        <v>2</v>
      </c>
      <c r="B25" s="23"/>
      <c r="C25" s="23"/>
      <c r="D25" s="23"/>
      <c r="E25" s="23"/>
      <c r="F25" s="23"/>
      <c r="G25" s="23"/>
      <c r="H25" s="23"/>
      <c r="I25" s="23"/>
    </row>
    <row r="26" spans="1:9" ht="27.75" customHeight="1" x14ac:dyDescent="0.2"/>
    <row r="27" spans="1:9" ht="27.75" customHeight="1" x14ac:dyDescent="0.2">
      <c r="B27" s="3"/>
      <c r="C27" s="3"/>
      <c r="D27" s="3"/>
      <c r="E27" s="3"/>
      <c r="F27" s="3"/>
      <c r="G27" s="3"/>
    </row>
    <row r="28" spans="1:9" ht="27.75" customHeight="1" x14ac:dyDescent="0.2">
      <c r="B28" s="2"/>
      <c r="C28" s="2"/>
      <c r="D28" s="2"/>
      <c r="E28" s="2"/>
      <c r="F28" s="2"/>
      <c r="G28" s="2"/>
    </row>
    <row r="29" spans="1:9" ht="27.75" customHeight="1" x14ac:dyDescent="0.2"/>
    <row r="30" spans="1:9" ht="27.75" customHeight="1" x14ac:dyDescent="0.2"/>
    <row r="31" spans="1:9" ht="27.75" customHeight="1" x14ac:dyDescent="0.2"/>
    <row r="32" spans="1:9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27.75" customHeight="1" x14ac:dyDescent="0.2"/>
    <row r="61" ht="27.75" customHeight="1" x14ac:dyDescent="0.2"/>
    <row r="62" ht="27.75" customHeight="1" x14ac:dyDescent="0.2"/>
    <row r="63" ht="27.75" customHeight="1" x14ac:dyDescent="0.2"/>
    <row r="64" ht="27.75" customHeight="1" x14ac:dyDescent="0.2"/>
  </sheetData>
  <mergeCells count="7">
    <mergeCell ref="A1:I1"/>
    <mergeCell ref="A25:I25"/>
    <mergeCell ref="A2:I2"/>
    <mergeCell ref="B3:C3"/>
    <mergeCell ref="D3:E3"/>
    <mergeCell ref="F3:G3"/>
    <mergeCell ref="H3:I3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horizontalDpi="300" verticalDpi="300" r:id="rId1"/>
  <headerFooter>
    <oddHeader>&amp;L&amp;22運輸、通信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126</vt:lpstr>
      <vt:lpstr>'126'!Print_Area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宮崎県土木部港湾課</dc:creator>
  <cp:lastModifiedBy>鍛屋 強</cp:lastModifiedBy>
  <cp:lastPrinted>2021-02-24T12:39:10Z</cp:lastPrinted>
  <dcterms:created xsi:type="dcterms:W3CDTF">2000-10-05T06:22:49Z</dcterms:created>
  <dcterms:modified xsi:type="dcterms:W3CDTF">2021-05-24T06:52:43Z</dcterms:modified>
</cp:coreProperties>
</file>