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722E4199-A177-4AA5-83B1-2E218777309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62" sheetId="19" r:id="rId1"/>
  </sheets>
  <definedNames>
    <definedName name="_xlnm.Print_Area" localSheetId="0">'262'!$A$1:$AX$49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43" i="19" l="1"/>
  <c r="AW43" i="19"/>
  <c r="AV43" i="19"/>
  <c r="AU43" i="19"/>
  <c r="AT43" i="19"/>
  <c r="AS43" i="19"/>
  <c r="AR43" i="19"/>
  <c r="AQ43" i="19"/>
  <c r="AP43" i="19"/>
  <c r="AO43" i="19"/>
  <c r="AN43" i="19"/>
  <c r="AM43" i="19"/>
  <c r="AL43" i="19"/>
  <c r="AK43" i="19"/>
  <c r="AJ43" i="19"/>
  <c r="AI43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F43" i="19"/>
  <c r="E43" i="19"/>
  <c r="D43" i="19"/>
  <c r="C43" i="19"/>
  <c r="B43" i="19"/>
  <c r="AX37" i="19"/>
  <c r="AW37" i="19"/>
  <c r="AV37" i="19"/>
  <c r="AU37" i="19"/>
  <c r="AT37" i="19"/>
  <c r="AS37" i="19"/>
  <c r="AR37" i="19"/>
  <c r="AQ37" i="19"/>
  <c r="AP37" i="19"/>
  <c r="AO37" i="19"/>
  <c r="AN37" i="19"/>
  <c r="AM37" i="19"/>
  <c r="AL37" i="19"/>
  <c r="AK37" i="19"/>
  <c r="AJ37" i="19"/>
  <c r="AI37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F37" i="19"/>
  <c r="E37" i="19"/>
  <c r="D37" i="19"/>
  <c r="C37" i="19"/>
  <c r="B37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AA8" i="19" s="1"/>
  <c r="Z29" i="19"/>
  <c r="Y29" i="19"/>
  <c r="X29" i="19"/>
  <c r="W29" i="19"/>
  <c r="V29" i="19"/>
  <c r="U29" i="19"/>
  <c r="T29" i="19"/>
  <c r="S29" i="19"/>
  <c r="R29" i="19"/>
  <c r="Q29" i="19"/>
  <c r="P29" i="19"/>
  <c r="O29" i="19"/>
  <c r="O8" i="19" s="1"/>
  <c r="N29" i="19"/>
  <c r="M29" i="19"/>
  <c r="L29" i="19"/>
  <c r="K29" i="19"/>
  <c r="J29" i="19"/>
  <c r="I29" i="19"/>
  <c r="F29" i="19"/>
  <c r="E29" i="19"/>
  <c r="D29" i="19"/>
  <c r="C29" i="19"/>
  <c r="B29" i="19"/>
  <c r="AX25" i="19"/>
  <c r="AW25" i="19"/>
  <c r="AV25" i="19"/>
  <c r="AU25" i="19"/>
  <c r="AT25" i="19"/>
  <c r="AS25" i="19"/>
  <c r="AR25" i="19"/>
  <c r="AQ25" i="19"/>
  <c r="AP25" i="19"/>
  <c r="AO25" i="19"/>
  <c r="AN25" i="19"/>
  <c r="AM25" i="19"/>
  <c r="AL25" i="19"/>
  <c r="AL8" i="19" s="1"/>
  <c r="AL6" i="19" s="1"/>
  <c r="AK25" i="19"/>
  <c r="AJ25" i="19"/>
  <c r="AG25" i="19"/>
  <c r="AD25" i="19"/>
  <c r="AC25" i="19"/>
  <c r="AB25" i="19"/>
  <c r="AA25" i="19"/>
  <c r="Z25" i="19"/>
  <c r="Y25" i="19"/>
  <c r="Y8" i="19" s="1"/>
  <c r="X25" i="19"/>
  <c r="W25" i="19"/>
  <c r="V25" i="19"/>
  <c r="U25" i="19"/>
  <c r="T25" i="19"/>
  <c r="S25" i="19"/>
  <c r="R25" i="19"/>
  <c r="Q25" i="19"/>
  <c r="P25" i="19"/>
  <c r="O25" i="19"/>
  <c r="N25" i="19"/>
  <c r="M25" i="19"/>
  <c r="M8" i="19" s="1"/>
  <c r="L25" i="19"/>
  <c r="K25" i="19"/>
  <c r="J25" i="19"/>
  <c r="I25" i="19"/>
  <c r="F25" i="19"/>
  <c r="E25" i="19"/>
  <c r="D25" i="19"/>
  <c r="C25" i="19"/>
  <c r="B25" i="19"/>
  <c r="AX22" i="19"/>
  <c r="AW22" i="19"/>
  <c r="AV22" i="19"/>
  <c r="AV8" i="19" s="1"/>
  <c r="AU22" i="19"/>
  <c r="AT22" i="19"/>
  <c r="AS22" i="19"/>
  <c r="AR22" i="19"/>
  <c r="AQ22" i="19"/>
  <c r="AP22" i="19"/>
  <c r="AO22" i="19"/>
  <c r="AN22" i="19"/>
  <c r="AM22" i="19"/>
  <c r="AL22" i="19"/>
  <c r="AK22" i="19"/>
  <c r="AJ22" i="19"/>
  <c r="AJ8" i="19" s="1"/>
  <c r="AI22" i="19"/>
  <c r="AH22" i="19"/>
  <c r="AG22" i="19"/>
  <c r="AF22" i="19"/>
  <c r="AE22" i="19"/>
  <c r="AD22" i="19"/>
  <c r="AC22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F22" i="19"/>
  <c r="E22" i="19"/>
  <c r="D22" i="19"/>
  <c r="C22" i="19"/>
  <c r="B22" i="19"/>
  <c r="AX19" i="19"/>
  <c r="AW19" i="19"/>
  <c r="AV19" i="19"/>
  <c r="AU19" i="19"/>
  <c r="AT19" i="19"/>
  <c r="AS19" i="19"/>
  <c r="AR19" i="19"/>
  <c r="AR8" i="19" s="1"/>
  <c r="AQ19" i="19"/>
  <c r="AP19" i="19"/>
  <c r="AP8" i="19" s="1"/>
  <c r="AO19" i="19"/>
  <c r="AN19" i="19"/>
  <c r="AM19" i="19"/>
  <c r="AL19" i="19"/>
  <c r="AK19" i="19"/>
  <c r="AJ19" i="19"/>
  <c r="AI19" i="19"/>
  <c r="AH19" i="19"/>
  <c r="AG19" i="19"/>
  <c r="AF19" i="19"/>
  <c r="AF8" i="19" s="1"/>
  <c r="AE19" i="19"/>
  <c r="AD19" i="19"/>
  <c r="AD8" i="19" s="1"/>
  <c r="AC19" i="19"/>
  <c r="AB19" i="19"/>
  <c r="AA19" i="19"/>
  <c r="Z19" i="19"/>
  <c r="Y19" i="19"/>
  <c r="X19" i="19"/>
  <c r="W19" i="19"/>
  <c r="V19" i="19"/>
  <c r="U19" i="19"/>
  <c r="T19" i="19"/>
  <c r="T8" i="19" s="1"/>
  <c r="S19" i="19"/>
  <c r="R19" i="19"/>
  <c r="R8" i="19" s="1"/>
  <c r="Q19" i="19"/>
  <c r="P19" i="19"/>
  <c r="O19" i="19"/>
  <c r="N19" i="19"/>
  <c r="M19" i="19"/>
  <c r="L19" i="19"/>
  <c r="K19" i="19"/>
  <c r="J19" i="19"/>
  <c r="I19" i="19"/>
  <c r="F19" i="19"/>
  <c r="F8" i="19" s="1"/>
  <c r="E19" i="19"/>
  <c r="D19" i="19"/>
  <c r="D8" i="19" s="1"/>
  <c r="C19" i="19"/>
  <c r="B19" i="19"/>
  <c r="AX7" i="19"/>
  <c r="AW7" i="19"/>
  <c r="AV7" i="19"/>
  <c r="AU7" i="19"/>
  <c r="AT7" i="19"/>
  <c r="AS7" i="19"/>
  <c r="AR7" i="19"/>
  <c r="AQ7" i="19"/>
  <c r="AP7" i="19"/>
  <c r="AO7" i="19"/>
  <c r="AN7" i="19"/>
  <c r="AM7" i="19"/>
  <c r="AL7" i="19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F7" i="19"/>
  <c r="E7" i="19"/>
  <c r="D7" i="19"/>
  <c r="C7" i="19"/>
  <c r="B7" i="19"/>
  <c r="AS8" i="19" l="1"/>
  <c r="J8" i="19"/>
  <c r="J6" i="19" s="1"/>
  <c r="U6" i="19"/>
  <c r="AG6" i="19"/>
  <c r="AS6" i="19"/>
  <c r="E8" i="19"/>
  <c r="S8" i="19"/>
  <c r="AE8" i="19"/>
  <c r="AQ8" i="19"/>
  <c r="AQ6" i="19" s="1"/>
  <c r="AK8" i="19"/>
  <c r="AK6" i="19" s="1"/>
  <c r="AW8" i="19"/>
  <c r="AW6" i="19" s="1"/>
  <c r="N8" i="19"/>
  <c r="N6" i="19" s="1"/>
  <c r="Z8" i="19"/>
  <c r="Z6" i="19" s="1"/>
  <c r="B8" i="19"/>
  <c r="B6" i="19" s="1"/>
  <c r="K8" i="19"/>
  <c r="K6" i="19" s="1"/>
  <c r="L8" i="19"/>
  <c r="L6" i="19" s="1"/>
  <c r="AH8" i="19"/>
  <c r="AH6" i="19" s="1"/>
  <c r="AJ6" i="19"/>
  <c r="V8" i="19"/>
  <c r="V6" i="19" s="1"/>
  <c r="W8" i="19"/>
  <c r="W6" i="19" s="1"/>
  <c r="M6" i="19"/>
  <c r="AX8" i="19"/>
  <c r="AX6" i="19" s="1"/>
  <c r="AG8" i="19"/>
  <c r="AB8" i="19"/>
  <c r="AB6" i="19" s="1"/>
  <c r="AT8" i="19"/>
  <c r="AT6" i="19" s="1"/>
  <c r="X8" i="19"/>
  <c r="X6" i="19" s="1"/>
  <c r="AA6" i="19"/>
  <c r="I8" i="19"/>
  <c r="I6" i="19" s="1"/>
  <c r="AM8" i="19"/>
  <c r="AN8" i="19"/>
  <c r="AN6" i="19" s="1"/>
  <c r="AU8" i="19"/>
  <c r="AU6" i="19" s="1"/>
  <c r="AV6" i="19"/>
  <c r="O6" i="19"/>
  <c r="D6" i="19"/>
  <c r="R6" i="19"/>
  <c r="AD6" i="19"/>
  <c r="AP6" i="19"/>
  <c r="U8" i="19"/>
  <c r="P8" i="19"/>
  <c r="P6" i="19" s="1"/>
  <c r="AI8" i="19"/>
  <c r="AI6" i="19" s="1"/>
  <c r="Y6" i="19"/>
  <c r="AM6" i="19"/>
  <c r="F6" i="19"/>
  <c r="T6" i="19"/>
  <c r="AF6" i="19"/>
  <c r="AR6" i="19"/>
  <c r="C8" i="19"/>
  <c r="Q8" i="19"/>
  <c r="AC8" i="19"/>
  <c r="AO8" i="19"/>
  <c r="C6" i="19"/>
  <c r="AC6" i="19"/>
  <c r="Q6" i="19"/>
  <c r="AO6" i="19"/>
  <c r="E6" i="19"/>
  <c r="S6" i="19"/>
  <c r="AE6" i="19"/>
</calcChain>
</file>

<file path=xl/sharedStrings.xml><?xml version="1.0" encoding="utf-8"?>
<sst xmlns="http://schemas.openxmlformats.org/spreadsheetml/2006/main" count="66" uniqueCount="65">
  <si>
    <r>
      <t>262．薬　事　関　係　業　態　数</t>
    </r>
    <r>
      <rPr>
        <sz val="18"/>
        <rFont val="ＭＳ Ｐ明朝"/>
        <family val="1"/>
        <charset val="128"/>
      </rPr>
      <t>（令和６年３月31日）</t>
    </r>
    <rPh sb="18" eb="20">
      <t>レイワ</t>
    </rPh>
    <phoneticPr fontId="10"/>
  </si>
  <si>
    <t>市町村</t>
    <phoneticPr fontId="11"/>
  </si>
  <si>
    <t>薬局</t>
    <rPh sb="0" eb="2">
      <t>ヤッキョク</t>
    </rPh>
    <phoneticPr fontId="12"/>
  </si>
  <si>
    <t>医薬品販売業</t>
    <rPh sb="0" eb="1">
      <t>イ</t>
    </rPh>
    <rPh sb="1" eb="2">
      <t>クスリ</t>
    </rPh>
    <rPh sb="2" eb="3">
      <t>シナ</t>
    </rPh>
    <rPh sb="3" eb="4">
      <t>ハン</t>
    </rPh>
    <rPh sb="4" eb="5">
      <t>バイ</t>
    </rPh>
    <rPh sb="5" eb="6">
      <t>ギョウ</t>
    </rPh>
    <phoneticPr fontId="12"/>
  </si>
  <si>
    <t>高度管理医療機器販売業等</t>
    <rPh sb="0" eb="2">
      <t>コウド</t>
    </rPh>
    <rPh sb="2" eb="4">
      <t>カンリ</t>
    </rPh>
    <phoneticPr fontId="11"/>
  </si>
  <si>
    <t>毒物劇物販売業・製造業等</t>
    <rPh sb="1" eb="2">
      <t>モノ</t>
    </rPh>
    <rPh sb="2" eb="3">
      <t>ゲキ</t>
    </rPh>
    <rPh sb="8" eb="11">
      <t>セイゾウギョウ</t>
    </rPh>
    <rPh sb="11" eb="12">
      <t>トウ</t>
    </rPh>
    <phoneticPr fontId="10"/>
  </si>
  <si>
    <t>製造業・製造販売業</t>
    <rPh sb="4" eb="6">
      <t>セイゾウ</t>
    </rPh>
    <rPh sb="6" eb="9">
      <t>ハンバイギョウ</t>
    </rPh>
    <phoneticPr fontId="10"/>
  </si>
  <si>
    <t>店舗</t>
    <rPh sb="0" eb="2">
      <t>テンポ</t>
    </rPh>
    <phoneticPr fontId="12"/>
  </si>
  <si>
    <t>既存</t>
    <rPh sb="0" eb="2">
      <t>キゾン</t>
    </rPh>
    <phoneticPr fontId="12"/>
  </si>
  <si>
    <t>既存薬種商</t>
    <rPh sb="0" eb="2">
      <t>キゾン</t>
    </rPh>
    <rPh sb="2" eb="5">
      <t>ヤクシュショウ</t>
    </rPh>
    <phoneticPr fontId="12"/>
  </si>
  <si>
    <t>卸売</t>
    <rPh sb="0" eb="2">
      <t>オロシウリ</t>
    </rPh>
    <phoneticPr fontId="12"/>
  </si>
  <si>
    <t>配置</t>
    <rPh sb="0" eb="2">
      <t>ハイチ</t>
    </rPh>
    <phoneticPr fontId="12"/>
  </si>
  <si>
    <t>旧薬種商</t>
    <rPh sb="0" eb="1">
      <t>キュウ</t>
    </rPh>
    <rPh sb="1" eb="3">
      <t>ヤクシュ</t>
    </rPh>
    <rPh sb="3" eb="4">
      <t>ショウ</t>
    </rPh>
    <phoneticPr fontId="12"/>
  </si>
  <si>
    <t>特例へき地</t>
    <rPh sb="0" eb="2">
      <t>トクレイ</t>
    </rPh>
    <rPh sb="4" eb="5">
      <t>チ</t>
    </rPh>
    <phoneticPr fontId="12"/>
  </si>
  <si>
    <t>特例ｶﾞｽ･歯科</t>
    <rPh sb="0" eb="2">
      <t>トクレイ</t>
    </rPh>
    <rPh sb="6" eb="8">
      <t>シカ</t>
    </rPh>
    <phoneticPr fontId="12"/>
  </si>
  <si>
    <t>一 般</t>
  </si>
  <si>
    <t>農 業</t>
  </si>
  <si>
    <t>特 定</t>
  </si>
  <si>
    <t>製造業輸入業</t>
    <rPh sb="0" eb="3">
      <t>セイゾウギョウ</t>
    </rPh>
    <rPh sb="3" eb="6">
      <t>ユニュウギョウ</t>
    </rPh>
    <phoneticPr fontId="11"/>
  </si>
  <si>
    <t>医薬品</t>
    <rPh sb="0" eb="3">
      <t>イヤクヒン</t>
    </rPh>
    <phoneticPr fontId="10"/>
  </si>
  <si>
    <t>医　薬</t>
    <phoneticPr fontId="11"/>
  </si>
  <si>
    <t>化粧品</t>
  </si>
  <si>
    <t>医療</t>
    <rPh sb="0" eb="2">
      <t>イリョウ</t>
    </rPh>
    <phoneticPr fontId="11"/>
  </si>
  <si>
    <t>販売</t>
    <phoneticPr fontId="11"/>
  </si>
  <si>
    <t>一般</t>
    <phoneticPr fontId="11"/>
  </si>
  <si>
    <t>配置</t>
    <phoneticPr fontId="11"/>
  </si>
  <si>
    <t>部外品</t>
  </si>
  <si>
    <t>機器</t>
    <phoneticPr fontId="11"/>
  </si>
  <si>
    <t>総     数</t>
    <phoneticPr fontId="11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</si>
  <si>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</si>
  <si>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</si>
  <si>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</si>
  <si>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</si>
  <si>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</si>
  <si>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</si>
  <si>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</si>
  <si>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</si>
  <si>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</si>
  <si>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</si>
  <si>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</si>
  <si>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</si>
  <si>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</si>
  <si>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</si>
  <si>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</si>
  <si>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</si>
  <si>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</si>
  <si>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</si>
  <si>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</si>
  <si>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</si>
  <si>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</si>
  <si>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</si>
  <si>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</si>
  <si>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</si>
  <si>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</si>
  <si>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</si>
  <si>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</si>
  <si>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</si>
  <si>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</si>
  <si>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マチ</t>
    </rPh>
    <phoneticPr fontId="11"/>
  </si>
  <si>
    <t>西臼杵郡</t>
  </si>
  <si>
    <t>高千穂町</t>
    <rPh sb="0" eb="4">
      <t>タカチホチョウ</t>
    </rPh>
    <phoneticPr fontId="11"/>
  </si>
  <si>
    <t>日之影町</t>
    <rPh sb="0" eb="3">
      <t>ヒノカゲ</t>
    </rPh>
    <rPh sb="3" eb="4">
      <t>チョウ</t>
    </rPh>
    <phoneticPr fontId="11"/>
  </si>
  <si>
    <t>五ヶ瀬町</t>
    <rPh sb="0" eb="4">
      <t>ゴカセチョウ</t>
    </rPh>
    <phoneticPr fontId="11"/>
  </si>
  <si>
    <r>
      <t>県外</t>
    </r>
    <r>
      <rPr>
        <sz val="10"/>
        <rFont val="ＭＳ Ｐ明朝"/>
        <family val="1"/>
        <charset val="128"/>
      </rPr>
      <t>（営業区域が宮崎県内）</t>
    </r>
    <rPh sb="0" eb="2">
      <t>ケンガイ</t>
    </rPh>
    <rPh sb="3" eb="5">
      <t>エイギョウ</t>
    </rPh>
    <rPh sb="5" eb="7">
      <t>クイキ</t>
    </rPh>
    <rPh sb="8" eb="10">
      <t>ミヤザキ</t>
    </rPh>
    <rPh sb="10" eb="12">
      <t>ケンナイ</t>
    </rPh>
    <phoneticPr fontId="3"/>
  </si>
  <si>
    <t>注  薬局、医療品販売業（店舗販売、既存一般、特例ガス・歯科）、高度管理医療機器販売業等及び毒物劇物
　  販売業・製造業等（一般、農業、特定） については、宮崎市保健所分も併せて計上している。
資料提供　県薬務感染症対策課</t>
    <rPh sb="3" eb="5">
      <t>ヤッキョク</t>
    </rPh>
    <rPh sb="6" eb="9">
      <t>イリョウヒン</t>
    </rPh>
    <rPh sb="9" eb="12">
      <t>ハンバイギョウ</t>
    </rPh>
    <rPh sb="13" eb="15">
      <t>テンポ</t>
    </rPh>
    <rPh sb="15" eb="17">
      <t>ハンバイ</t>
    </rPh>
    <rPh sb="18" eb="20">
      <t>キゾン</t>
    </rPh>
    <rPh sb="20" eb="22">
      <t>イッパン</t>
    </rPh>
    <rPh sb="23" eb="25">
      <t>トクレイ</t>
    </rPh>
    <rPh sb="28" eb="30">
      <t>シカ</t>
    </rPh>
    <rPh sb="32" eb="34">
      <t>コウド</t>
    </rPh>
    <rPh sb="34" eb="36">
      <t>カンリ</t>
    </rPh>
    <rPh sb="36" eb="38">
      <t>イリョウ</t>
    </rPh>
    <rPh sb="38" eb="40">
      <t>キキ</t>
    </rPh>
    <rPh sb="40" eb="43">
      <t>ハンバイギョウ</t>
    </rPh>
    <rPh sb="43" eb="44">
      <t>トウ</t>
    </rPh>
    <rPh sb="44" eb="45">
      <t>オヨ</t>
    </rPh>
    <rPh sb="63" eb="65">
      <t>イッパン</t>
    </rPh>
    <rPh sb="69" eb="70">
      <t>トク</t>
    </rPh>
    <rPh sb="70" eb="71">
      <t>サダム</t>
    </rPh>
    <rPh sb="104" eb="106">
      <t>ヤクム</t>
    </rPh>
    <rPh sb="106" eb="109">
      <t>カンセンショウ</t>
    </rPh>
    <rPh sb="109" eb="111">
      <t>タイサク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</si>
</sst>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15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8" fillId="2" borderId="0"/>
    <xf numFmtId="0" fontId="8" fillId="3" borderId="0"/>
  </cellStyleXfs>
  <cellXfs count="103">
    <xf numFmtId="0" fontId="0" fillId="0" borderId="0" xfId="0"/>
    <xf numFmtId="0" fontId="1" fillId="0" borderId="0" xfId="1" applyFont="1" applyFill="1"/>
    <xf numFmtId="0" fontId="4" fillId="0" borderId="15" xfId="1" applyFont="1" applyFill="1" applyBorder="1"/>
    <xf numFmtId="0" fontId="4" fillId="0" borderId="0" xfId="1" applyFont="1" applyFill="1"/>
    <xf numFmtId="0" fontId="8" fillId="0" borderId="22" xfId="1" applyFill="1" applyBorder="1" applyAlignment="1">
      <alignment horizontal="center" wrapText="1"/>
    </xf>
    <xf numFmtId="0" fontId="8" fillId="0" borderId="6" xfId="1" applyFill="1" applyBorder="1" applyAlignment="1">
      <alignment horizontal="center" vertical="top"/>
    </xf>
    <xf numFmtId="0" fontId="8" fillId="0" borderId="6" xfId="1" applyFill="1" applyBorder="1" applyAlignment="1">
      <alignment horizontal="center" vertical="top" wrapText="1"/>
    </xf>
    <xf numFmtId="0" fontId="8" fillId="0" borderId="29" xfId="1" applyFill="1" applyBorder="1" applyAlignment="1">
      <alignment vertical="center"/>
    </xf>
    <xf numFmtId="176" fontId="8" fillId="0" borderId="0" xfId="1" applyNumberFormat="1" applyFill="1" applyAlignment="1">
      <alignment horizontal="right" vertical="center"/>
    </xf>
    <xf numFmtId="0" fontId="8" fillId="0" borderId="29" xfId="1" applyFill="1" applyBorder="1" applyAlignment="1">
      <alignment horizontal="right" vertical="center"/>
    </xf>
    <xf numFmtId="0" fontId="8" fillId="0" borderId="28" xfId="1" applyFill="1" applyBorder="1" applyAlignment="1">
      <alignment vertical="center"/>
    </xf>
    <xf numFmtId="176" fontId="8" fillId="0" borderId="15" xfId="1" applyNumberFormat="1" applyFill="1" applyBorder="1" applyAlignment="1">
      <alignment horizontal="right" vertical="center"/>
    </xf>
    <xf numFmtId="176" fontId="8" fillId="0" borderId="27" xfId="1" applyNumberFormat="1" applyFill="1" applyBorder="1" applyAlignment="1">
      <alignment horizontal="right" vertical="center"/>
    </xf>
    <xf numFmtId="176" fontId="8" fillId="0" borderId="28" xfId="1" applyNumberFormat="1" applyFill="1" applyBorder="1" applyAlignment="1">
      <alignment horizontal="right" vertical="center"/>
    </xf>
    <xf numFmtId="176" fontId="4" fillId="0" borderId="11" xfId="1" applyNumberFormat="1" applyFont="1" applyFill="1" applyBorder="1"/>
    <xf numFmtId="176" fontId="8" fillId="0" borderId="15" xfId="1" applyNumberFormat="1" applyFill="1" applyBorder="1" applyAlignment="1">
      <alignment horizontal="center" vertical="center"/>
    </xf>
    <xf numFmtId="176" fontId="4" fillId="0" borderId="0" xfId="1" applyNumberFormat="1" applyFont="1" applyFill="1"/>
    <xf numFmtId="0" fontId="8" fillId="0" borderId="0" xfId="1" applyFill="1" applyAlignment="1">
      <alignment horizontal="right" vertical="center"/>
    </xf>
    <xf numFmtId="176" fontId="8" fillId="0" borderId="31" xfId="1" applyNumberFormat="1" applyFill="1" applyBorder="1" applyAlignment="1">
      <alignment horizontal="right" vertical="center"/>
    </xf>
    <xf numFmtId="176" fontId="8" fillId="0" borderId="32" xfId="1" applyNumberFormat="1" applyFill="1" applyBorder="1" applyAlignment="1">
      <alignment horizontal="right" vertical="center"/>
    </xf>
    <xf numFmtId="176" fontId="8" fillId="0" borderId="33" xfId="1" applyNumberFormat="1" applyFill="1" applyBorder="1" applyAlignment="1">
      <alignment horizontal="right" vertical="center"/>
    </xf>
    <xf numFmtId="176" fontId="4" fillId="0" borderId="32" xfId="1" applyNumberFormat="1" applyFont="1" applyFill="1" applyBorder="1"/>
    <xf numFmtId="0" fontId="13" fillId="0" borderId="34" xfId="1" applyFont="1" applyFill="1" applyBorder="1" applyAlignment="1">
      <alignment vertical="center" wrapText="1"/>
    </xf>
    <xf numFmtId="176" fontId="8" fillId="0" borderId="15" xfId="1" applyNumberFormat="1" applyFill="1" applyBorder="1" applyAlignment="1">
      <alignment vertical="center"/>
    </xf>
    <xf numFmtId="0" fontId="5" fillId="0" borderId="18" xfId="1" applyFont="1" applyFill="1" applyBorder="1" applyAlignment="1">
      <alignment horizontal="left" vertical="top" wrapText="1"/>
    </xf>
    <xf numFmtId="176" fontId="8" fillId="0" borderId="15" xfId="1" applyNumberFormat="1" applyFill="1" applyBorder="1" applyAlignment="1">
      <alignment horizontal="right" vertical="center"/>
    </xf>
    <xf numFmtId="176" fontId="8" fillId="0" borderId="0" xfId="1" applyNumberFormat="1" applyFill="1" applyAlignment="1">
      <alignment horizontal="right" vertical="center"/>
    </xf>
    <xf numFmtId="0" fontId="8" fillId="2" borderId="0" xfId="1" applyAlignment="1">
      <alignment horizontal="right" vertical="center"/>
    </xf>
    <xf numFmtId="0" fontId="8" fillId="2" borderId="29" xfId="1" applyBorder="1" applyAlignment="1">
      <alignment horizontal="right" vertical="center"/>
    </xf>
    <xf numFmtId="176" fontId="8" fillId="0" borderId="30" xfId="1" applyNumberFormat="1" applyFill="1" applyBorder="1" applyAlignment="1">
      <alignment horizontal="right" vertical="center"/>
    </xf>
    <xf numFmtId="176" fontId="8" fillId="0" borderId="18" xfId="1" applyNumberFormat="1" applyFill="1" applyBorder="1" applyAlignment="1">
      <alignment horizontal="right" vertical="center"/>
    </xf>
    <xf numFmtId="0" fontId="8" fillId="2" borderId="18" xfId="1" applyBorder="1" applyAlignment="1">
      <alignment horizontal="right" vertical="center"/>
    </xf>
    <xf numFmtId="0" fontId="8" fillId="2" borderId="18" xfId="1" applyBorder="1"/>
    <xf numFmtId="0" fontId="8" fillId="2" borderId="24" xfId="1" applyBorder="1" applyAlignment="1">
      <alignment horizontal="right" vertical="center"/>
    </xf>
    <xf numFmtId="176" fontId="8" fillId="0" borderId="23" xfId="1" applyNumberFormat="1" applyFill="1" applyBorder="1" applyAlignment="1">
      <alignment horizontal="right" vertical="center"/>
    </xf>
    <xf numFmtId="176" fontId="8" fillId="0" borderId="20" xfId="1" applyNumberFormat="1" applyFill="1" applyBorder="1" applyAlignment="1">
      <alignment horizontal="right" vertical="center"/>
    </xf>
    <xf numFmtId="176" fontId="8" fillId="0" borderId="9" xfId="1" applyNumberFormat="1" applyFill="1" applyBorder="1" applyAlignment="1">
      <alignment horizontal="right" vertical="center"/>
    </xf>
    <xf numFmtId="176" fontId="8" fillId="0" borderId="21" xfId="1" applyNumberFormat="1" applyFill="1" applyBorder="1" applyAlignment="1">
      <alignment horizontal="right" vertical="center"/>
    </xf>
    <xf numFmtId="176" fontId="8" fillId="0" borderId="19" xfId="1" applyNumberFormat="1" applyFill="1" applyBorder="1" applyAlignment="1">
      <alignment horizontal="right" vertical="center"/>
    </xf>
    <xf numFmtId="176" fontId="8" fillId="0" borderId="20" xfId="1" applyNumberFormat="1" applyFill="1" applyBorder="1" applyAlignment="1">
      <alignment horizontal="center" vertical="center"/>
    </xf>
    <xf numFmtId="176" fontId="8" fillId="0" borderId="0" xfId="1" applyNumberFormat="1" applyFill="1" applyAlignment="1">
      <alignment horizontal="center" vertical="center"/>
    </xf>
    <xf numFmtId="176" fontId="8" fillId="0" borderId="3" xfId="1" applyNumberFormat="1" applyFill="1" applyBorder="1" applyAlignment="1">
      <alignment horizontal="right" vertical="center"/>
    </xf>
    <xf numFmtId="0" fontId="8" fillId="0" borderId="10" xfId="1" applyFill="1" applyBorder="1" applyAlignment="1">
      <alignment horizontal="center" vertical="top"/>
    </xf>
    <xf numFmtId="0" fontId="8" fillId="0" borderId="11" xfId="1" applyFill="1" applyBorder="1" applyAlignment="1">
      <alignment horizontal="center" vertical="top"/>
    </xf>
    <xf numFmtId="0" fontId="8" fillId="0" borderId="12" xfId="1" applyFill="1" applyBorder="1" applyAlignment="1">
      <alignment horizontal="center" vertical="top"/>
    </xf>
    <xf numFmtId="176" fontId="8" fillId="0" borderId="2" xfId="1" applyNumberFormat="1" applyFill="1" applyBorder="1" applyAlignment="1">
      <alignment horizontal="right" vertical="center"/>
    </xf>
    <xf numFmtId="176" fontId="8" fillId="0" borderId="16" xfId="1" applyNumberFormat="1" applyFill="1" applyBorder="1" applyAlignment="1">
      <alignment horizontal="right" vertical="center"/>
    </xf>
    <xf numFmtId="176" fontId="8" fillId="0" borderId="2" xfId="1" applyNumberForma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8" fillId="0" borderId="16" xfId="1" applyFill="1" applyBorder="1" applyAlignment="1">
      <alignment horizontal="distributed" vertical="distributed"/>
    </xf>
    <xf numFmtId="0" fontId="8" fillId="0" borderId="3" xfId="1" applyFill="1" applyBorder="1" applyAlignment="1">
      <alignment horizontal="distributed" vertical="distributed"/>
    </xf>
    <xf numFmtId="0" fontId="8" fillId="0" borderId="25" xfId="1" applyFill="1" applyBorder="1" applyAlignment="1">
      <alignment horizontal="distributed" vertical="distributed"/>
    </xf>
    <xf numFmtId="0" fontId="8" fillId="0" borderId="4" xfId="1" applyFill="1" applyBorder="1" applyAlignment="1">
      <alignment horizontal="distributed" vertical="distributed"/>
    </xf>
    <xf numFmtId="0" fontId="8" fillId="0" borderId="5" xfId="1" applyFill="1" applyBorder="1" applyAlignment="1">
      <alignment horizontal="center" vertical="distributed" justifyLastLine="1"/>
    </xf>
    <xf numFmtId="0" fontId="8" fillId="0" borderId="1" xfId="1" applyFill="1" applyBorder="1" applyAlignment="1">
      <alignment horizontal="center" vertical="distributed" justifyLastLine="1"/>
    </xf>
    <xf numFmtId="0" fontId="8" fillId="0" borderId="8" xfId="1" applyFill="1" applyBorder="1" applyAlignment="1">
      <alignment horizontal="center" vertical="distributed" justifyLastLine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8" fillId="0" borderId="9" xfId="1" applyFill="1" applyBorder="1" applyAlignment="1">
      <alignment horizontal="center" vertical="center"/>
    </xf>
    <xf numFmtId="0" fontId="8" fillId="0" borderId="20" xfId="1" applyFill="1" applyBorder="1" applyAlignment="1">
      <alignment horizontal="center" vertical="center"/>
    </xf>
    <xf numFmtId="0" fontId="8" fillId="0" borderId="4" xfId="1" applyFill="1" applyBorder="1" applyAlignment="1">
      <alignment horizontal="distributed" vertical="center"/>
    </xf>
    <xf numFmtId="0" fontId="8" fillId="0" borderId="13" xfId="1" applyFill="1" applyBorder="1" applyAlignment="1">
      <alignment horizontal="center" vertical="center"/>
    </xf>
    <xf numFmtId="0" fontId="8" fillId="0" borderId="2" xfId="1" applyFill="1" applyBorder="1" applyAlignment="1">
      <alignment horizontal="center" vertical="center"/>
    </xf>
    <xf numFmtId="0" fontId="8" fillId="0" borderId="14" xfId="1" applyFill="1" applyBorder="1" applyAlignment="1">
      <alignment horizontal="center" vertical="center"/>
    </xf>
    <xf numFmtId="0" fontId="8" fillId="0" borderId="10" xfId="1" applyFill="1" applyBorder="1" applyAlignment="1">
      <alignment horizontal="center" vertical="center"/>
    </xf>
    <xf numFmtId="0" fontId="8" fillId="0" borderId="11" xfId="1" applyFill="1" applyBorder="1" applyAlignment="1">
      <alignment horizontal="center" vertical="center"/>
    </xf>
    <xf numFmtId="0" fontId="8" fillId="0" borderId="12" xfId="1" applyFill="1" applyBorder="1" applyAlignment="1">
      <alignment horizontal="center" vertical="center"/>
    </xf>
    <xf numFmtId="0" fontId="8" fillId="0" borderId="23" xfId="1" applyFill="1" applyBorder="1" applyAlignment="1">
      <alignment horizontal="center" vertical="center"/>
    </xf>
    <xf numFmtId="0" fontId="8" fillId="0" borderId="18" xfId="1" applyFill="1" applyBorder="1" applyAlignment="1">
      <alignment horizontal="center" vertical="center"/>
    </xf>
    <xf numFmtId="0" fontId="8" fillId="0" borderId="24" xfId="1" applyFill="1" applyBorder="1" applyAlignment="1">
      <alignment horizontal="center" vertical="center"/>
    </xf>
    <xf numFmtId="0" fontId="8" fillId="0" borderId="27" xfId="1" applyFill="1" applyBorder="1" applyAlignment="1">
      <alignment horizontal="center" vertical="center"/>
    </xf>
    <xf numFmtId="0" fontId="8" fillId="0" borderId="15" xfId="1" applyFill="1" applyBorder="1" applyAlignment="1">
      <alignment horizontal="center" vertical="center"/>
    </xf>
    <xf numFmtId="0" fontId="8" fillId="0" borderId="28" xfId="1" applyFill="1" applyBorder="1" applyAlignment="1">
      <alignment horizontal="center" vertical="center"/>
    </xf>
    <xf numFmtId="0" fontId="8" fillId="0" borderId="23" xfId="1" applyFill="1" applyBorder="1" applyAlignment="1">
      <alignment horizontal="center" vertical="center" wrapText="1"/>
    </xf>
    <xf numFmtId="0" fontId="8" fillId="0" borderId="18" xfId="1" applyFill="1" applyBorder="1" applyAlignment="1">
      <alignment horizontal="center" vertical="center" wrapText="1"/>
    </xf>
    <xf numFmtId="0" fontId="8" fillId="0" borderId="24" xfId="1" applyFill="1" applyBorder="1" applyAlignment="1">
      <alignment horizontal="center" vertical="center" wrapText="1"/>
    </xf>
    <xf numFmtId="0" fontId="8" fillId="0" borderId="27" xfId="1" applyFill="1" applyBorder="1" applyAlignment="1">
      <alignment horizontal="center" vertical="center" wrapText="1"/>
    </xf>
    <xf numFmtId="0" fontId="8" fillId="0" borderId="15" xfId="1" applyFill="1" applyBorder="1" applyAlignment="1">
      <alignment horizontal="center" vertical="center" wrapText="1"/>
    </xf>
    <xf numFmtId="0" fontId="8" fillId="0" borderId="28" xfId="1" applyFill="1" applyBorder="1" applyAlignment="1">
      <alignment horizontal="center" vertical="center" wrapText="1"/>
    </xf>
    <xf numFmtId="0" fontId="8" fillId="0" borderId="23" xfId="1" applyFill="1" applyBorder="1" applyAlignment="1">
      <alignment horizontal="center"/>
    </xf>
    <xf numFmtId="0" fontId="8" fillId="0" borderId="18" xfId="1" applyFill="1" applyBorder="1" applyAlignment="1">
      <alignment horizontal="center"/>
    </xf>
    <xf numFmtId="0" fontId="8" fillId="0" borderId="24" xfId="1" applyFill="1" applyBorder="1" applyAlignment="1">
      <alignment horizontal="center"/>
    </xf>
    <xf numFmtId="0" fontId="8" fillId="0" borderId="23" xfId="1" applyFill="1" applyBorder="1" applyAlignment="1">
      <alignment horizontal="center" wrapText="1"/>
    </xf>
    <xf numFmtId="0" fontId="8" fillId="0" borderId="18" xfId="1" applyFill="1" applyBorder="1" applyAlignment="1">
      <alignment horizontal="center" wrapText="1"/>
    </xf>
    <xf numFmtId="0" fontId="8" fillId="0" borderId="27" xfId="1" applyFill="1" applyBorder="1" applyAlignment="1">
      <alignment horizontal="center" vertical="top"/>
    </xf>
    <xf numFmtId="0" fontId="8" fillId="0" borderId="15" xfId="1" applyFill="1" applyBorder="1" applyAlignment="1">
      <alignment horizontal="center" vertical="top"/>
    </xf>
    <xf numFmtId="0" fontId="8" fillId="0" borderId="28" xfId="1" applyFill="1" applyBorder="1" applyAlignment="1">
      <alignment horizontal="center" vertical="top"/>
    </xf>
    <xf numFmtId="0" fontId="8" fillId="0" borderId="13" xfId="1" applyFill="1" applyBorder="1" applyAlignment="1">
      <alignment horizontal="center" wrapText="1"/>
    </xf>
    <xf numFmtId="0" fontId="8" fillId="0" borderId="2" xfId="1" applyFill="1" applyBorder="1" applyAlignment="1">
      <alignment horizontal="center" wrapText="1"/>
    </xf>
    <xf numFmtId="0" fontId="8" fillId="0" borderId="14" xfId="1" applyFill="1" applyBorder="1" applyAlignment="1">
      <alignment horizontal="center" wrapText="1"/>
    </xf>
    <xf numFmtId="0" fontId="8" fillId="0" borderId="13" xfId="1" applyFill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wrapText="1"/>
    </xf>
    <xf numFmtId="0" fontId="8" fillId="0" borderId="14" xfId="1" applyFill="1" applyBorder="1" applyAlignment="1">
      <alignment horizontal="center" vertical="center" wrapText="1"/>
    </xf>
    <xf numFmtId="0" fontId="8" fillId="0" borderId="10" xfId="1" applyFill="1" applyBorder="1" applyAlignment="1">
      <alignment horizontal="center" vertical="center" wrapText="1"/>
    </xf>
    <xf numFmtId="0" fontId="8" fillId="0" borderId="11" xfId="1" applyFill="1" applyBorder="1" applyAlignment="1">
      <alignment horizontal="center" vertical="center" wrapText="1"/>
    </xf>
    <xf numFmtId="0" fontId="8" fillId="0" borderId="12" xfId="1" applyFill="1" applyBorder="1" applyAlignment="1">
      <alignment horizontal="center" vertical="center" wrapText="1"/>
    </xf>
  </cellXfs>
  <cellStyles count="3">
    <cellStyle name="標準" xfId="0" builtinId="0"/>
    <cellStyle name="標準 2" xfId="1" xr:uid="{CDB52005-3F87-4D93-BC82-385A6C9F0FF7}"/>
    <cellStyle name="標準 2 2" xfId="2" xr:uid="{DB3133FF-293D-4129-8408-9F23F8069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31E6-4C1F-4AFE-94F3-AB725E81A8A0}">
  <sheetPr>
    <pageSetUpPr fitToPage="1"/>
  </sheetPr>
  <dimension ref="A1:AX49"/>
  <sheetViews>
    <sheetView showGridLines="0" showZeros="0" tabSelected="1" showOutlineSymbols="0" zoomScale="70" zoomScaleNormal="70" zoomScaleSheetLayoutView="70" zoomScalePageLayoutView="68" workbookViewId="0">
      <selection sqref="A1:AX1"/>
    </sheetView>
  </sheetViews>
  <sheetFormatPr defaultColWidth="13.19921875" defaultRowHeight="12" x14ac:dyDescent="0.15"/>
  <cols>
    <col min="1" max="1" width="11.69921875" style="1" customWidth="1"/>
    <col min="2" max="5" width="5.5" style="1" customWidth="1"/>
    <col min="6" max="50" width="2.296875" style="1" customWidth="1"/>
    <col min="51" max="16384" width="13.19921875" style="1"/>
  </cols>
  <sheetData>
    <row r="1" spans="1:50" ht="25.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</row>
    <row r="2" spans="1:50" s="3" customFormat="1" ht="30" customHeight="1" x14ac:dyDescent="0.25">
      <c r="A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50" s="3" customFormat="1" ht="25.2" customHeight="1" x14ac:dyDescent="0.25">
      <c r="A3" s="49" t="s">
        <v>1</v>
      </c>
      <c r="B3" s="52" t="s">
        <v>2</v>
      </c>
      <c r="C3" s="53" t="s">
        <v>3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/>
      <c r="X3" s="56" t="s">
        <v>4</v>
      </c>
      <c r="Y3" s="57"/>
      <c r="Z3" s="57"/>
      <c r="AA3" s="62" t="s">
        <v>5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4"/>
      <c r="AM3" s="65" t="s">
        <v>6</v>
      </c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</row>
    <row r="4" spans="1:50" s="3" customFormat="1" ht="25.2" customHeight="1" x14ac:dyDescent="0.25">
      <c r="A4" s="50"/>
      <c r="B4" s="52"/>
      <c r="C4" s="4" t="s">
        <v>7</v>
      </c>
      <c r="D4" s="4" t="s">
        <v>8</v>
      </c>
      <c r="E4" s="67" t="s">
        <v>9</v>
      </c>
      <c r="F4" s="68" t="s">
        <v>10</v>
      </c>
      <c r="G4" s="69"/>
      <c r="H4" s="70"/>
      <c r="I4" s="68" t="s">
        <v>11</v>
      </c>
      <c r="J4" s="69"/>
      <c r="K4" s="70"/>
      <c r="L4" s="94" t="s">
        <v>8</v>
      </c>
      <c r="M4" s="95"/>
      <c r="N4" s="96"/>
      <c r="O4" s="97" t="s">
        <v>12</v>
      </c>
      <c r="P4" s="98"/>
      <c r="Q4" s="99"/>
      <c r="R4" s="97" t="s">
        <v>13</v>
      </c>
      <c r="S4" s="98"/>
      <c r="T4" s="99"/>
      <c r="U4" s="97" t="s">
        <v>14</v>
      </c>
      <c r="V4" s="98"/>
      <c r="W4" s="99"/>
      <c r="X4" s="58"/>
      <c r="Y4" s="59"/>
      <c r="Z4" s="59"/>
      <c r="AA4" s="74" t="s">
        <v>15</v>
      </c>
      <c r="AB4" s="75"/>
      <c r="AC4" s="76"/>
      <c r="AD4" s="74" t="s">
        <v>16</v>
      </c>
      <c r="AE4" s="75"/>
      <c r="AF4" s="76"/>
      <c r="AG4" s="74" t="s">
        <v>17</v>
      </c>
      <c r="AH4" s="75"/>
      <c r="AI4" s="76"/>
      <c r="AJ4" s="80" t="s">
        <v>18</v>
      </c>
      <c r="AK4" s="81"/>
      <c r="AL4" s="82"/>
      <c r="AM4" s="74" t="s">
        <v>19</v>
      </c>
      <c r="AN4" s="75"/>
      <c r="AO4" s="76"/>
      <c r="AP4" s="86" t="s">
        <v>20</v>
      </c>
      <c r="AQ4" s="87"/>
      <c r="AR4" s="88"/>
      <c r="AS4" s="74" t="s">
        <v>21</v>
      </c>
      <c r="AT4" s="75"/>
      <c r="AU4" s="76"/>
      <c r="AV4" s="89" t="s">
        <v>22</v>
      </c>
      <c r="AW4" s="90"/>
      <c r="AX4" s="90"/>
    </row>
    <row r="5" spans="1:50" s="3" customFormat="1" ht="25.2" customHeight="1" x14ac:dyDescent="0.25">
      <c r="A5" s="51"/>
      <c r="B5" s="52"/>
      <c r="C5" s="5" t="s">
        <v>23</v>
      </c>
      <c r="D5" s="6" t="s">
        <v>24</v>
      </c>
      <c r="E5" s="67"/>
      <c r="F5" s="71"/>
      <c r="G5" s="72"/>
      <c r="H5" s="73"/>
      <c r="I5" s="71"/>
      <c r="J5" s="72"/>
      <c r="K5" s="73"/>
      <c r="L5" s="42" t="s">
        <v>25</v>
      </c>
      <c r="M5" s="43"/>
      <c r="N5" s="44"/>
      <c r="O5" s="100"/>
      <c r="P5" s="101"/>
      <c r="Q5" s="102"/>
      <c r="R5" s="100"/>
      <c r="S5" s="101"/>
      <c r="T5" s="102"/>
      <c r="U5" s="100"/>
      <c r="V5" s="101"/>
      <c r="W5" s="102"/>
      <c r="X5" s="60"/>
      <c r="Y5" s="61"/>
      <c r="Z5" s="61"/>
      <c r="AA5" s="77"/>
      <c r="AB5" s="78"/>
      <c r="AC5" s="79"/>
      <c r="AD5" s="77"/>
      <c r="AE5" s="78"/>
      <c r="AF5" s="79"/>
      <c r="AG5" s="77"/>
      <c r="AH5" s="78"/>
      <c r="AI5" s="79"/>
      <c r="AJ5" s="83"/>
      <c r="AK5" s="84"/>
      <c r="AL5" s="85"/>
      <c r="AM5" s="77"/>
      <c r="AN5" s="78"/>
      <c r="AO5" s="79"/>
      <c r="AP5" s="91" t="s">
        <v>26</v>
      </c>
      <c r="AQ5" s="92"/>
      <c r="AR5" s="93"/>
      <c r="AS5" s="77"/>
      <c r="AT5" s="78"/>
      <c r="AU5" s="79"/>
      <c r="AV5" s="91" t="s">
        <v>27</v>
      </c>
      <c r="AW5" s="92"/>
      <c r="AX5" s="92"/>
    </row>
    <row r="6" spans="1:50" s="3" customFormat="1" ht="25.95" customHeight="1" x14ac:dyDescent="0.25">
      <c r="A6" s="7" t="s">
        <v>28</v>
      </c>
      <c r="B6" s="8">
        <f t="shared" ref="B6:AX6" si="0">SUM(B7,B8)</f>
        <v>594</v>
      </c>
      <c r="C6" s="8">
        <f t="shared" si="0"/>
        <v>301</v>
      </c>
      <c r="D6" s="8">
        <f t="shared" si="0"/>
        <v>0</v>
      </c>
      <c r="E6" s="8">
        <f t="shared" si="0"/>
        <v>0</v>
      </c>
      <c r="F6" s="47">
        <f t="shared" si="0"/>
        <v>127</v>
      </c>
      <c r="G6" s="47"/>
      <c r="H6" s="47"/>
      <c r="I6" s="45">
        <f>SUM(I7,I8)</f>
        <v>9</v>
      </c>
      <c r="J6" s="45">
        <f t="shared" si="0"/>
        <v>0</v>
      </c>
      <c r="K6" s="45">
        <f t="shared" si="0"/>
        <v>0</v>
      </c>
      <c r="L6" s="45">
        <f t="shared" si="0"/>
        <v>12</v>
      </c>
      <c r="M6" s="45">
        <f t="shared" si="0"/>
        <v>0</v>
      </c>
      <c r="N6" s="45">
        <f t="shared" si="0"/>
        <v>0</v>
      </c>
      <c r="O6" s="45">
        <f t="shared" si="0"/>
        <v>1</v>
      </c>
      <c r="P6" s="45">
        <f t="shared" si="0"/>
        <v>0</v>
      </c>
      <c r="Q6" s="45">
        <f t="shared" si="0"/>
        <v>0</v>
      </c>
      <c r="R6" s="45">
        <f t="shared" si="0"/>
        <v>3</v>
      </c>
      <c r="S6" s="45">
        <f t="shared" si="0"/>
        <v>0</v>
      </c>
      <c r="T6" s="45">
        <f t="shared" si="0"/>
        <v>0</v>
      </c>
      <c r="U6" s="45">
        <f t="shared" si="0"/>
        <v>0</v>
      </c>
      <c r="V6" s="45">
        <f t="shared" si="0"/>
        <v>0</v>
      </c>
      <c r="W6" s="45">
        <f t="shared" si="0"/>
        <v>0</v>
      </c>
      <c r="X6" s="30">
        <f t="shared" si="0"/>
        <v>592</v>
      </c>
      <c r="Y6" s="30">
        <f t="shared" si="0"/>
        <v>0</v>
      </c>
      <c r="Z6" s="46">
        <f t="shared" si="0"/>
        <v>0</v>
      </c>
      <c r="AA6" s="45">
        <f t="shared" si="0"/>
        <v>300</v>
      </c>
      <c r="AB6" s="45">
        <f t="shared" si="0"/>
        <v>0</v>
      </c>
      <c r="AC6" s="45">
        <f t="shared" si="0"/>
        <v>0</v>
      </c>
      <c r="AD6" s="45">
        <f t="shared" si="0"/>
        <v>181</v>
      </c>
      <c r="AE6" s="45">
        <f t="shared" si="0"/>
        <v>0</v>
      </c>
      <c r="AF6" s="45">
        <f t="shared" si="0"/>
        <v>0</v>
      </c>
      <c r="AG6" s="45">
        <f t="shared" si="0"/>
        <v>18</v>
      </c>
      <c r="AH6" s="45">
        <f t="shared" si="0"/>
        <v>0</v>
      </c>
      <c r="AI6" s="45">
        <f t="shared" si="0"/>
        <v>0</v>
      </c>
      <c r="AJ6" s="30">
        <f t="shared" si="0"/>
        <v>12</v>
      </c>
      <c r="AK6" s="30">
        <f t="shared" si="0"/>
        <v>0</v>
      </c>
      <c r="AL6" s="46">
        <f t="shared" si="0"/>
        <v>0</v>
      </c>
      <c r="AM6" s="45">
        <f t="shared" si="0"/>
        <v>13</v>
      </c>
      <c r="AN6" s="45">
        <f t="shared" si="0"/>
        <v>0</v>
      </c>
      <c r="AO6" s="45">
        <f t="shared" si="0"/>
        <v>0</v>
      </c>
      <c r="AP6" s="45">
        <f t="shared" si="0"/>
        <v>3</v>
      </c>
      <c r="AQ6" s="45">
        <f t="shared" si="0"/>
        <v>0</v>
      </c>
      <c r="AR6" s="45">
        <f t="shared" si="0"/>
        <v>0</v>
      </c>
      <c r="AS6" s="45">
        <f t="shared" si="0"/>
        <v>31</v>
      </c>
      <c r="AT6" s="45">
        <f t="shared" si="0"/>
        <v>0</v>
      </c>
      <c r="AU6" s="45">
        <f t="shared" si="0"/>
        <v>0</v>
      </c>
      <c r="AV6" s="45">
        <f t="shared" si="0"/>
        <v>23</v>
      </c>
      <c r="AW6" s="45">
        <f t="shared" si="0"/>
        <v>0</v>
      </c>
      <c r="AX6" s="45">
        <f t="shared" si="0"/>
        <v>0</v>
      </c>
    </row>
    <row r="7" spans="1:50" s="3" customFormat="1" ht="25.95" customHeight="1" x14ac:dyDescent="0.25">
      <c r="A7" s="7" t="s">
        <v>29</v>
      </c>
      <c r="B7" s="8">
        <f>SUM(B9:B17)</f>
        <v>528</v>
      </c>
      <c r="C7" s="8">
        <f t="shared" ref="C7:AX7" si="1">SUM(C9:C17)</f>
        <v>254</v>
      </c>
      <c r="D7" s="8">
        <f t="shared" si="1"/>
        <v>0</v>
      </c>
      <c r="E7" s="8">
        <f t="shared" si="1"/>
        <v>0</v>
      </c>
      <c r="F7" s="40">
        <f>SUM(F9:H17)</f>
        <v>125</v>
      </c>
      <c r="G7" s="40"/>
      <c r="H7" s="40"/>
      <c r="I7" s="26">
        <f t="shared" si="1"/>
        <v>9</v>
      </c>
      <c r="J7" s="26">
        <f t="shared" si="1"/>
        <v>0</v>
      </c>
      <c r="K7" s="26">
        <f t="shared" si="1"/>
        <v>0</v>
      </c>
      <c r="L7" s="26">
        <f t="shared" si="1"/>
        <v>10</v>
      </c>
      <c r="M7" s="26">
        <f t="shared" si="1"/>
        <v>0</v>
      </c>
      <c r="N7" s="26">
        <f t="shared" si="1"/>
        <v>0</v>
      </c>
      <c r="O7" s="26">
        <f t="shared" si="1"/>
        <v>1</v>
      </c>
      <c r="P7" s="26">
        <f t="shared" si="1"/>
        <v>0</v>
      </c>
      <c r="Q7" s="26">
        <f t="shared" si="1"/>
        <v>0</v>
      </c>
      <c r="R7" s="26">
        <f t="shared" si="1"/>
        <v>2</v>
      </c>
      <c r="S7" s="26">
        <f t="shared" si="1"/>
        <v>0</v>
      </c>
      <c r="T7" s="26">
        <f t="shared" si="1"/>
        <v>0</v>
      </c>
      <c r="U7" s="26">
        <f t="shared" si="1"/>
        <v>0</v>
      </c>
      <c r="V7" s="26">
        <f t="shared" si="1"/>
        <v>0</v>
      </c>
      <c r="W7" s="26">
        <f t="shared" si="1"/>
        <v>0</v>
      </c>
      <c r="X7" s="26">
        <f t="shared" si="1"/>
        <v>550</v>
      </c>
      <c r="Y7" s="26">
        <f t="shared" si="1"/>
        <v>0</v>
      </c>
      <c r="Z7" s="41">
        <f t="shared" si="1"/>
        <v>0</v>
      </c>
      <c r="AA7" s="26">
        <f t="shared" si="1"/>
        <v>268</v>
      </c>
      <c r="AB7" s="26">
        <f t="shared" si="1"/>
        <v>0</v>
      </c>
      <c r="AC7" s="26">
        <f t="shared" si="1"/>
        <v>0</v>
      </c>
      <c r="AD7" s="26">
        <f t="shared" si="1"/>
        <v>132</v>
      </c>
      <c r="AE7" s="26">
        <f t="shared" si="1"/>
        <v>0</v>
      </c>
      <c r="AF7" s="26">
        <f t="shared" si="1"/>
        <v>0</v>
      </c>
      <c r="AG7" s="26">
        <f t="shared" si="1"/>
        <v>18</v>
      </c>
      <c r="AH7" s="26">
        <f t="shared" si="1"/>
        <v>0</v>
      </c>
      <c r="AI7" s="26">
        <f t="shared" si="1"/>
        <v>0</v>
      </c>
      <c r="AJ7" s="26">
        <f t="shared" si="1"/>
        <v>12</v>
      </c>
      <c r="AK7" s="26">
        <f t="shared" si="1"/>
        <v>0</v>
      </c>
      <c r="AL7" s="41">
        <f t="shared" si="1"/>
        <v>0</v>
      </c>
      <c r="AM7" s="26">
        <f t="shared" si="1"/>
        <v>13</v>
      </c>
      <c r="AN7" s="26">
        <f t="shared" si="1"/>
        <v>0</v>
      </c>
      <c r="AO7" s="26">
        <f t="shared" si="1"/>
        <v>0</v>
      </c>
      <c r="AP7" s="26">
        <f t="shared" si="1"/>
        <v>3</v>
      </c>
      <c r="AQ7" s="26">
        <f t="shared" si="1"/>
        <v>0</v>
      </c>
      <c r="AR7" s="26">
        <f t="shared" si="1"/>
        <v>0</v>
      </c>
      <c r="AS7" s="26">
        <f t="shared" si="1"/>
        <v>22</v>
      </c>
      <c r="AT7" s="26">
        <f t="shared" si="1"/>
        <v>0</v>
      </c>
      <c r="AU7" s="26">
        <f t="shared" si="1"/>
        <v>0</v>
      </c>
      <c r="AV7" s="26">
        <f t="shared" si="1"/>
        <v>19</v>
      </c>
      <c r="AW7" s="26">
        <f t="shared" si="1"/>
        <v>0</v>
      </c>
      <c r="AX7" s="26">
        <f t="shared" si="1"/>
        <v>0</v>
      </c>
    </row>
    <row r="8" spans="1:50" s="3" customFormat="1" ht="25.95" customHeight="1" x14ac:dyDescent="0.25">
      <c r="A8" s="7" t="s">
        <v>30</v>
      </c>
      <c r="B8" s="8">
        <f>SUM(B19,B22,B25,B29,B37,B43)</f>
        <v>66</v>
      </c>
      <c r="C8" s="8">
        <f t="shared" ref="C8:AX8" si="2">SUM(C19,C22,C25,C29,C37,C43)</f>
        <v>47</v>
      </c>
      <c r="D8" s="8">
        <f t="shared" si="2"/>
        <v>0</v>
      </c>
      <c r="E8" s="8">
        <f t="shared" si="2"/>
        <v>0</v>
      </c>
      <c r="F8" s="40">
        <f t="shared" si="2"/>
        <v>2</v>
      </c>
      <c r="G8" s="40"/>
      <c r="H8" s="40"/>
      <c r="I8" s="26">
        <f t="shared" si="2"/>
        <v>0</v>
      </c>
      <c r="J8" s="26">
        <f t="shared" si="2"/>
        <v>0</v>
      </c>
      <c r="K8" s="26">
        <f t="shared" si="2"/>
        <v>0</v>
      </c>
      <c r="L8" s="26">
        <f t="shared" si="2"/>
        <v>2</v>
      </c>
      <c r="M8" s="26">
        <f t="shared" si="2"/>
        <v>0</v>
      </c>
      <c r="N8" s="26">
        <f t="shared" si="2"/>
        <v>0</v>
      </c>
      <c r="O8" s="26">
        <f t="shared" si="2"/>
        <v>0</v>
      </c>
      <c r="P8" s="26">
        <f t="shared" si="2"/>
        <v>0</v>
      </c>
      <c r="Q8" s="26">
        <f t="shared" si="2"/>
        <v>0</v>
      </c>
      <c r="R8" s="26">
        <f t="shared" si="2"/>
        <v>1</v>
      </c>
      <c r="S8" s="26">
        <f t="shared" si="2"/>
        <v>0</v>
      </c>
      <c r="T8" s="26">
        <f t="shared" si="2"/>
        <v>0</v>
      </c>
      <c r="U8" s="26">
        <f t="shared" si="2"/>
        <v>0</v>
      </c>
      <c r="V8" s="26">
        <f t="shared" si="2"/>
        <v>0</v>
      </c>
      <c r="W8" s="26">
        <f t="shared" si="2"/>
        <v>0</v>
      </c>
      <c r="X8" s="26">
        <f t="shared" si="2"/>
        <v>42</v>
      </c>
      <c r="Y8" s="26">
        <f t="shared" si="2"/>
        <v>0</v>
      </c>
      <c r="Z8" s="41">
        <f t="shared" si="2"/>
        <v>0</v>
      </c>
      <c r="AA8" s="26">
        <f t="shared" si="2"/>
        <v>32</v>
      </c>
      <c r="AB8" s="26">
        <f t="shared" si="2"/>
        <v>0</v>
      </c>
      <c r="AC8" s="26">
        <f t="shared" si="2"/>
        <v>0</v>
      </c>
      <c r="AD8" s="26">
        <f t="shared" si="2"/>
        <v>49</v>
      </c>
      <c r="AE8" s="26">
        <f t="shared" si="2"/>
        <v>0</v>
      </c>
      <c r="AF8" s="26">
        <f t="shared" si="2"/>
        <v>0</v>
      </c>
      <c r="AG8" s="26">
        <f t="shared" si="2"/>
        <v>0</v>
      </c>
      <c r="AH8" s="26">
        <f t="shared" si="2"/>
        <v>0</v>
      </c>
      <c r="AI8" s="26">
        <f t="shared" si="2"/>
        <v>0</v>
      </c>
      <c r="AJ8" s="26">
        <f t="shared" si="2"/>
        <v>0</v>
      </c>
      <c r="AK8" s="26">
        <f t="shared" si="2"/>
        <v>0</v>
      </c>
      <c r="AL8" s="41">
        <f t="shared" si="2"/>
        <v>0</v>
      </c>
      <c r="AM8" s="26">
        <f t="shared" si="2"/>
        <v>0</v>
      </c>
      <c r="AN8" s="26">
        <f t="shared" si="2"/>
        <v>0</v>
      </c>
      <c r="AO8" s="26">
        <f t="shared" si="2"/>
        <v>0</v>
      </c>
      <c r="AP8" s="26">
        <f t="shared" si="2"/>
        <v>0</v>
      </c>
      <c r="AQ8" s="26">
        <f t="shared" si="2"/>
        <v>0</v>
      </c>
      <c r="AR8" s="26">
        <f t="shared" si="2"/>
        <v>0</v>
      </c>
      <c r="AS8" s="26">
        <f t="shared" si="2"/>
        <v>9</v>
      </c>
      <c r="AT8" s="26">
        <f t="shared" si="2"/>
        <v>0</v>
      </c>
      <c r="AU8" s="26">
        <f t="shared" si="2"/>
        <v>0</v>
      </c>
      <c r="AV8" s="26">
        <f t="shared" si="2"/>
        <v>4</v>
      </c>
      <c r="AW8" s="26">
        <f t="shared" si="2"/>
        <v>0</v>
      </c>
      <c r="AX8" s="26">
        <f t="shared" si="2"/>
        <v>0</v>
      </c>
    </row>
    <row r="9" spans="1:50" s="3" customFormat="1" ht="18" customHeight="1" x14ac:dyDescent="0.25">
      <c r="A9" s="9" t="s">
        <v>31</v>
      </c>
      <c r="B9" s="8">
        <v>241</v>
      </c>
      <c r="C9" s="8">
        <v>111</v>
      </c>
      <c r="D9" s="8">
        <v>0</v>
      </c>
      <c r="E9" s="8">
        <v>0</v>
      </c>
      <c r="F9" s="40">
        <v>62</v>
      </c>
      <c r="G9" s="40"/>
      <c r="H9" s="40"/>
      <c r="I9" s="26">
        <v>2</v>
      </c>
      <c r="J9" s="27"/>
      <c r="K9" s="27"/>
      <c r="L9" s="26">
        <v>3</v>
      </c>
      <c r="M9" s="27"/>
      <c r="N9" s="27"/>
      <c r="O9" s="26">
        <v>0</v>
      </c>
      <c r="P9" s="27"/>
      <c r="Q9" s="27"/>
      <c r="R9" s="26">
        <v>0</v>
      </c>
      <c r="S9" s="27"/>
      <c r="T9" s="27"/>
      <c r="U9" s="26">
        <v>0</v>
      </c>
      <c r="V9" s="27"/>
      <c r="W9" s="27"/>
      <c r="X9" s="26">
        <v>263</v>
      </c>
      <c r="Y9" s="27"/>
      <c r="Z9" s="28"/>
      <c r="AA9" s="29">
        <v>116</v>
      </c>
      <c r="AB9" s="27"/>
      <c r="AC9" s="27"/>
      <c r="AD9" s="26">
        <v>33</v>
      </c>
      <c r="AE9" s="27"/>
      <c r="AF9" s="27"/>
      <c r="AG9" s="26">
        <v>9</v>
      </c>
      <c r="AH9" s="27"/>
      <c r="AI9" s="27"/>
      <c r="AJ9" s="26">
        <v>3</v>
      </c>
      <c r="AK9" s="27"/>
      <c r="AL9" s="28"/>
      <c r="AM9" s="29">
        <v>5</v>
      </c>
      <c r="AN9" s="27"/>
      <c r="AO9" s="27"/>
      <c r="AP9" s="26">
        <v>2</v>
      </c>
      <c r="AQ9" s="27"/>
      <c r="AR9" s="27"/>
      <c r="AS9" s="26">
        <v>10</v>
      </c>
      <c r="AT9" s="27"/>
      <c r="AU9" s="27"/>
      <c r="AV9" s="26">
        <v>4</v>
      </c>
      <c r="AW9" s="27"/>
      <c r="AX9" s="27"/>
    </row>
    <row r="10" spans="1:50" s="3" customFormat="1" ht="18" customHeight="1" x14ac:dyDescent="0.25">
      <c r="A10" s="9" t="s">
        <v>32</v>
      </c>
      <c r="B10" s="8">
        <v>88</v>
      </c>
      <c r="C10" s="8">
        <v>50</v>
      </c>
      <c r="D10" s="8">
        <v>0</v>
      </c>
      <c r="E10" s="8">
        <v>0</v>
      </c>
      <c r="F10" s="40">
        <v>27</v>
      </c>
      <c r="G10" s="40"/>
      <c r="H10" s="40"/>
      <c r="I10" s="26">
        <v>2</v>
      </c>
      <c r="J10" s="27"/>
      <c r="K10" s="27"/>
      <c r="L10" s="26">
        <v>5</v>
      </c>
      <c r="M10" s="27"/>
      <c r="N10" s="27"/>
      <c r="O10" s="26">
        <v>0</v>
      </c>
      <c r="P10" s="27"/>
      <c r="Q10" s="27"/>
      <c r="R10" s="26">
        <v>0</v>
      </c>
      <c r="S10" s="27"/>
      <c r="T10" s="27"/>
      <c r="U10" s="26">
        <v>0</v>
      </c>
      <c r="V10" s="27"/>
      <c r="W10" s="27"/>
      <c r="X10" s="26">
        <v>101</v>
      </c>
      <c r="Y10" s="27"/>
      <c r="Z10" s="28"/>
      <c r="AA10" s="29">
        <v>54</v>
      </c>
      <c r="AB10" s="27"/>
      <c r="AC10" s="27"/>
      <c r="AD10" s="26">
        <v>30</v>
      </c>
      <c r="AE10" s="27"/>
      <c r="AF10" s="27"/>
      <c r="AG10" s="26">
        <v>3</v>
      </c>
      <c r="AH10" s="27"/>
      <c r="AI10" s="27"/>
      <c r="AJ10" s="26">
        <v>0</v>
      </c>
      <c r="AK10" s="27"/>
      <c r="AL10" s="28"/>
      <c r="AM10" s="29">
        <v>3</v>
      </c>
      <c r="AN10" s="27"/>
      <c r="AO10" s="27"/>
      <c r="AP10" s="26">
        <v>0</v>
      </c>
      <c r="AQ10" s="27"/>
      <c r="AR10" s="27"/>
      <c r="AS10" s="26">
        <v>5</v>
      </c>
      <c r="AT10" s="27"/>
      <c r="AU10" s="27"/>
      <c r="AV10" s="26">
        <v>3</v>
      </c>
      <c r="AW10" s="27"/>
      <c r="AX10" s="27"/>
    </row>
    <row r="11" spans="1:50" s="3" customFormat="1" ht="18" customHeight="1" x14ac:dyDescent="0.25">
      <c r="A11" s="9" t="s">
        <v>33</v>
      </c>
      <c r="B11" s="8">
        <v>73</v>
      </c>
      <c r="C11" s="8">
        <v>29</v>
      </c>
      <c r="D11" s="8">
        <v>0</v>
      </c>
      <c r="E11" s="8">
        <v>0</v>
      </c>
      <c r="F11" s="40">
        <v>21</v>
      </c>
      <c r="G11" s="40"/>
      <c r="H11" s="40"/>
      <c r="I11" s="26">
        <v>2</v>
      </c>
      <c r="J11" s="27"/>
      <c r="K11" s="27"/>
      <c r="L11" s="26">
        <v>1</v>
      </c>
      <c r="M11" s="27"/>
      <c r="N11" s="27"/>
      <c r="O11" s="26">
        <v>0</v>
      </c>
      <c r="P11" s="27"/>
      <c r="Q11" s="27"/>
      <c r="R11" s="26">
        <v>1</v>
      </c>
      <c r="S11" s="27"/>
      <c r="T11" s="27"/>
      <c r="U11" s="26">
        <v>0</v>
      </c>
      <c r="V11" s="27"/>
      <c r="W11" s="27"/>
      <c r="X11" s="26">
        <v>80</v>
      </c>
      <c r="Y11" s="27"/>
      <c r="Z11" s="28"/>
      <c r="AA11" s="29">
        <v>44</v>
      </c>
      <c r="AB11" s="27"/>
      <c r="AC11" s="27"/>
      <c r="AD11" s="26">
        <v>7</v>
      </c>
      <c r="AE11" s="27"/>
      <c r="AF11" s="27"/>
      <c r="AG11" s="26">
        <v>1</v>
      </c>
      <c r="AH11" s="27"/>
      <c r="AI11" s="27"/>
      <c r="AJ11" s="26">
        <v>6</v>
      </c>
      <c r="AK11" s="27"/>
      <c r="AL11" s="28"/>
      <c r="AM11" s="29">
        <v>4</v>
      </c>
      <c r="AN11" s="27"/>
      <c r="AO11" s="27"/>
      <c r="AP11" s="26">
        <v>0</v>
      </c>
      <c r="AQ11" s="27"/>
      <c r="AR11" s="27"/>
      <c r="AS11" s="26">
        <v>2</v>
      </c>
      <c r="AT11" s="27"/>
      <c r="AU11" s="27"/>
      <c r="AV11" s="26">
        <v>5</v>
      </c>
      <c r="AW11" s="27"/>
      <c r="AX11" s="27"/>
    </row>
    <row r="12" spans="1:50" s="3" customFormat="1" ht="18" customHeight="1" x14ac:dyDescent="0.25">
      <c r="A12" s="9" t="s">
        <v>34</v>
      </c>
      <c r="B12" s="8">
        <v>33</v>
      </c>
      <c r="C12" s="8">
        <v>13</v>
      </c>
      <c r="D12" s="8">
        <v>0</v>
      </c>
      <c r="E12" s="8">
        <v>0</v>
      </c>
      <c r="F12" s="40">
        <v>3</v>
      </c>
      <c r="G12" s="40"/>
      <c r="H12" s="40"/>
      <c r="I12" s="26">
        <v>0</v>
      </c>
      <c r="J12" s="27"/>
      <c r="K12" s="27"/>
      <c r="L12" s="26">
        <v>0</v>
      </c>
      <c r="M12" s="27"/>
      <c r="N12" s="27"/>
      <c r="O12" s="26">
        <v>0</v>
      </c>
      <c r="P12" s="27"/>
      <c r="Q12" s="27"/>
      <c r="R12" s="26">
        <v>0</v>
      </c>
      <c r="S12" s="27"/>
      <c r="T12" s="27"/>
      <c r="U12" s="26">
        <v>0</v>
      </c>
      <c r="V12" s="27"/>
      <c r="W12" s="27"/>
      <c r="X12" s="26">
        <v>24</v>
      </c>
      <c r="Y12" s="27"/>
      <c r="Z12" s="28"/>
      <c r="AA12" s="29">
        <v>14</v>
      </c>
      <c r="AB12" s="27"/>
      <c r="AC12" s="27"/>
      <c r="AD12" s="26">
        <v>12</v>
      </c>
      <c r="AE12" s="27"/>
      <c r="AF12" s="27"/>
      <c r="AG12" s="26">
        <v>4</v>
      </c>
      <c r="AH12" s="27"/>
      <c r="AI12" s="27"/>
      <c r="AJ12" s="26">
        <v>1</v>
      </c>
      <c r="AK12" s="27"/>
      <c r="AL12" s="28"/>
      <c r="AM12" s="29">
        <v>0</v>
      </c>
      <c r="AN12" s="27"/>
      <c r="AO12" s="27"/>
      <c r="AP12" s="26">
        <v>0</v>
      </c>
      <c r="AQ12" s="27"/>
      <c r="AR12" s="27"/>
      <c r="AS12" s="26">
        <v>0</v>
      </c>
      <c r="AT12" s="27"/>
      <c r="AU12" s="27"/>
      <c r="AV12" s="26">
        <v>0</v>
      </c>
      <c r="AW12" s="27"/>
      <c r="AX12" s="27"/>
    </row>
    <row r="13" spans="1:50" s="3" customFormat="1" ht="18" customHeight="1" x14ac:dyDescent="0.25">
      <c r="A13" s="9" t="s">
        <v>35</v>
      </c>
      <c r="B13" s="8">
        <v>27</v>
      </c>
      <c r="C13" s="8">
        <v>13</v>
      </c>
      <c r="D13" s="8">
        <v>0</v>
      </c>
      <c r="E13" s="8">
        <v>0</v>
      </c>
      <c r="F13" s="40">
        <v>6</v>
      </c>
      <c r="G13" s="40"/>
      <c r="H13" s="40"/>
      <c r="I13" s="26">
        <v>1</v>
      </c>
      <c r="J13" s="27"/>
      <c r="K13" s="27"/>
      <c r="L13" s="26">
        <v>0</v>
      </c>
      <c r="M13" s="27"/>
      <c r="N13" s="27"/>
      <c r="O13" s="26">
        <v>0</v>
      </c>
      <c r="P13" s="27"/>
      <c r="Q13" s="27"/>
      <c r="R13" s="26">
        <v>1</v>
      </c>
      <c r="S13" s="27"/>
      <c r="T13" s="27"/>
      <c r="U13" s="26">
        <v>0</v>
      </c>
      <c r="V13" s="27"/>
      <c r="W13" s="27"/>
      <c r="X13" s="26">
        <v>27</v>
      </c>
      <c r="Y13" s="27"/>
      <c r="Z13" s="28"/>
      <c r="AA13" s="29">
        <v>14</v>
      </c>
      <c r="AB13" s="27"/>
      <c r="AC13" s="27"/>
      <c r="AD13" s="26">
        <v>16</v>
      </c>
      <c r="AE13" s="27"/>
      <c r="AF13" s="27"/>
      <c r="AG13" s="26">
        <v>0</v>
      </c>
      <c r="AH13" s="27"/>
      <c r="AI13" s="27"/>
      <c r="AJ13" s="26">
        <v>0</v>
      </c>
      <c r="AK13" s="27"/>
      <c r="AL13" s="28"/>
      <c r="AM13" s="29">
        <v>0</v>
      </c>
      <c r="AN13" s="27"/>
      <c r="AO13" s="27"/>
      <c r="AP13" s="26">
        <v>1</v>
      </c>
      <c r="AQ13" s="27"/>
      <c r="AR13" s="27"/>
      <c r="AS13" s="26">
        <v>5</v>
      </c>
      <c r="AT13" s="27"/>
      <c r="AU13" s="27"/>
      <c r="AV13" s="26">
        <v>1</v>
      </c>
      <c r="AW13" s="27"/>
      <c r="AX13" s="27"/>
    </row>
    <row r="14" spans="1:50" s="3" customFormat="1" ht="18" customHeight="1" x14ac:dyDescent="0.25">
      <c r="A14" s="9" t="s">
        <v>36</v>
      </c>
      <c r="B14" s="8">
        <v>37</v>
      </c>
      <c r="C14" s="8">
        <v>21</v>
      </c>
      <c r="D14" s="8">
        <v>0</v>
      </c>
      <c r="E14" s="8">
        <v>0</v>
      </c>
      <c r="F14" s="40">
        <v>6</v>
      </c>
      <c r="G14" s="40"/>
      <c r="H14" s="40"/>
      <c r="I14" s="26">
        <v>1</v>
      </c>
      <c r="J14" s="27"/>
      <c r="K14" s="27"/>
      <c r="L14" s="26">
        <v>0</v>
      </c>
      <c r="M14" s="27"/>
      <c r="N14" s="27"/>
      <c r="O14" s="26">
        <v>0</v>
      </c>
      <c r="P14" s="27"/>
      <c r="Q14" s="27"/>
      <c r="R14" s="26">
        <v>0</v>
      </c>
      <c r="S14" s="27"/>
      <c r="T14" s="27"/>
      <c r="U14" s="26">
        <v>0</v>
      </c>
      <c r="V14" s="27"/>
      <c r="W14" s="27"/>
      <c r="X14" s="26">
        <v>32</v>
      </c>
      <c r="Y14" s="27"/>
      <c r="Z14" s="28"/>
      <c r="AA14" s="29">
        <v>16</v>
      </c>
      <c r="AB14" s="27"/>
      <c r="AC14" s="27"/>
      <c r="AD14" s="26">
        <v>6</v>
      </c>
      <c r="AE14" s="27"/>
      <c r="AF14" s="27"/>
      <c r="AG14" s="26">
        <v>0</v>
      </c>
      <c r="AH14" s="27"/>
      <c r="AI14" s="27"/>
      <c r="AJ14" s="26">
        <v>2</v>
      </c>
      <c r="AK14" s="27"/>
      <c r="AL14" s="28"/>
      <c r="AM14" s="29">
        <v>1</v>
      </c>
      <c r="AN14" s="27"/>
      <c r="AO14" s="27"/>
      <c r="AP14" s="26">
        <v>0</v>
      </c>
      <c r="AQ14" s="27"/>
      <c r="AR14" s="27"/>
      <c r="AS14" s="26">
        <v>0</v>
      </c>
      <c r="AT14" s="27"/>
      <c r="AU14" s="27"/>
      <c r="AV14" s="26">
        <v>4</v>
      </c>
      <c r="AW14" s="27"/>
      <c r="AX14" s="27"/>
    </row>
    <row r="15" spans="1:50" s="3" customFormat="1" ht="18" customHeight="1" x14ac:dyDescent="0.25">
      <c r="A15" s="9" t="s">
        <v>37</v>
      </c>
      <c r="B15" s="8">
        <v>7</v>
      </c>
      <c r="C15" s="8">
        <v>4</v>
      </c>
      <c r="D15" s="8">
        <v>0</v>
      </c>
      <c r="E15" s="8">
        <v>0</v>
      </c>
      <c r="F15" s="40">
        <v>0</v>
      </c>
      <c r="G15" s="40"/>
      <c r="H15" s="40"/>
      <c r="I15" s="26">
        <v>0</v>
      </c>
      <c r="J15" s="27"/>
      <c r="K15" s="27"/>
      <c r="L15" s="26">
        <v>0</v>
      </c>
      <c r="M15" s="27"/>
      <c r="N15" s="27"/>
      <c r="O15" s="26">
        <v>0</v>
      </c>
      <c r="P15" s="27"/>
      <c r="Q15" s="27"/>
      <c r="R15" s="26">
        <v>0</v>
      </c>
      <c r="S15" s="27"/>
      <c r="T15" s="27"/>
      <c r="U15" s="26">
        <v>0</v>
      </c>
      <c r="V15" s="27"/>
      <c r="W15" s="27"/>
      <c r="X15" s="26">
        <v>5</v>
      </c>
      <c r="Y15" s="27"/>
      <c r="Z15" s="28"/>
      <c r="AA15" s="29">
        <v>1</v>
      </c>
      <c r="AB15" s="27"/>
      <c r="AC15" s="27"/>
      <c r="AD15" s="26">
        <v>10</v>
      </c>
      <c r="AE15" s="27"/>
      <c r="AF15" s="27"/>
      <c r="AG15" s="26">
        <v>0</v>
      </c>
      <c r="AH15" s="27"/>
      <c r="AI15" s="27"/>
      <c r="AJ15" s="26">
        <v>0</v>
      </c>
      <c r="AK15" s="27"/>
      <c r="AL15" s="28"/>
      <c r="AM15" s="29">
        <v>0</v>
      </c>
      <c r="AN15" s="27"/>
      <c r="AO15" s="27"/>
      <c r="AP15" s="26">
        <v>0</v>
      </c>
      <c r="AQ15" s="27"/>
      <c r="AR15" s="27"/>
      <c r="AS15" s="26">
        <v>0</v>
      </c>
      <c r="AT15" s="27"/>
      <c r="AU15" s="27"/>
      <c r="AV15" s="26">
        <v>1</v>
      </c>
      <c r="AW15" s="27"/>
      <c r="AX15" s="27"/>
    </row>
    <row r="16" spans="1:50" s="3" customFormat="1" ht="18" customHeight="1" x14ac:dyDescent="0.25">
      <c r="A16" s="9" t="s">
        <v>38</v>
      </c>
      <c r="B16" s="8">
        <v>10</v>
      </c>
      <c r="C16" s="8">
        <v>8</v>
      </c>
      <c r="D16" s="8">
        <v>0</v>
      </c>
      <c r="E16" s="8">
        <v>0</v>
      </c>
      <c r="F16" s="40">
        <v>0</v>
      </c>
      <c r="G16" s="40"/>
      <c r="H16" s="40"/>
      <c r="I16" s="26">
        <v>1</v>
      </c>
      <c r="J16" s="27"/>
      <c r="K16" s="27"/>
      <c r="L16" s="26">
        <v>1</v>
      </c>
      <c r="M16" s="27"/>
      <c r="N16" s="27"/>
      <c r="O16" s="26">
        <v>1</v>
      </c>
      <c r="P16" s="27"/>
      <c r="Q16" s="27"/>
      <c r="R16" s="26">
        <v>0</v>
      </c>
      <c r="S16" s="27"/>
      <c r="T16" s="27"/>
      <c r="U16" s="26">
        <v>0</v>
      </c>
      <c r="V16" s="27"/>
      <c r="W16" s="27"/>
      <c r="X16" s="26">
        <v>9</v>
      </c>
      <c r="Y16" s="27"/>
      <c r="Z16" s="28"/>
      <c r="AA16" s="29">
        <v>4</v>
      </c>
      <c r="AB16" s="27"/>
      <c r="AC16" s="27"/>
      <c r="AD16" s="26">
        <v>10</v>
      </c>
      <c r="AE16" s="27"/>
      <c r="AF16" s="27"/>
      <c r="AG16" s="26">
        <v>1</v>
      </c>
      <c r="AH16" s="27"/>
      <c r="AI16" s="27"/>
      <c r="AJ16" s="26">
        <v>0</v>
      </c>
      <c r="AK16" s="27"/>
      <c r="AL16" s="28"/>
      <c r="AM16" s="29">
        <v>0</v>
      </c>
      <c r="AN16" s="27"/>
      <c r="AO16" s="27"/>
      <c r="AP16" s="26">
        <v>0</v>
      </c>
      <c r="AQ16" s="27"/>
      <c r="AR16" s="27"/>
      <c r="AS16" s="26">
        <v>0</v>
      </c>
      <c r="AT16" s="27"/>
      <c r="AU16" s="27"/>
      <c r="AV16" s="26">
        <v>1</v>
      </c>
      <c r="AW16" s="27"/>
      <c r="AX16" s="27"/>
    </row>
    <row r="17" spans="1:50" s="3" customFormat="1" ht="18" customHeight="1" x14ac:dyDescent="0.25">
      <c r="A17" s="9" t="s">
        <v>39</v>
      </c>
      <c r="B17" s="8">
        <v>12</v>
      </c>
      <c r="C17" s="8">
        <v>5</v>
      </c>
      <c r="D17" s="8">
        <v>0</v>
      </c>
      <c r="E17" s="8">
        <v>0</v>
      </c>
      <c r="F17" s="40">
        <v>0</v>
      </c>
      <c r="G17" s="40"/>
      <c r="H17" s="40"/>
      <c r="I17" s="26">
        <v>0</v>
      </c>
      <c r="J17" s="27"/>
      <c r="K17" s="27"/>
      <c r="L17" s="26">
        <v>0</v>
      </c>
      <c r="M17" s="27"/>
      <c r="N17" s="27"/>
      <c r="O17" s="26">
        <v>0</v>
      </c>
      <c r="P17" s="27"/>
      <c r="Q17" s="27"/>
      <c r="R17" s="26">
        <v>0</v>
      </c>
      <c r="S17" s="27"/>
      <c r="T17" s="27"/>
      <c r="U17" s="26">
        <v>0</v>
      </c>
      <c r="V17" s="27"/>
      <c r="W17" s="27"/>
      <c r="X17" s="26">
        <v>9</v>
      </c>
      <c r="Y17" s="27"/>
      <c r="Z17" s="28"/>
      <c r="AA17" s="29">
        <v>5</v>
      </c>
      <c r="AB17" s="27"/>
      <c r="AC17" s="27"/>
      <c r="AD17" s="26">
        <v>8</v>
      </c>
      <c r="AE17" s="27"/>
      <c r="AF17" s="27"/>
      <c r="AG17" s="26">
        <v>0</v>
      </c>
      <c r="AH17" s="27"/>
      <c r="AI17" s="27"/>
      <c r="AJ17" s="26">
        <v>0</v>
      </c>
      <c r="AK17" s="27"/>
      <c r="AL17" s="28"/>
      <c r="AM17" s="29">
        <v>0</v>
      </c>
      <c r="AN17" s="27"/>
      <c r="AO17" s="27"/>
      <c r="AP17" s="26">
        <v>0</v>
      </c>
      <c r="AQ17" s="27"/>
      <c r="AR17" s="27"/>
      <c r="AS17" s="26">
        <v>0</v>
      </c>
      <c r="AT17" s="27"/>
      <c r="AU17" s="27"/>
      <c r="AV17" s="26">
        <v>0</v>
      </c>
      <c r="AW17" s="27"/>
      <c r="AX17" s="27"/>
    </row>
    <row r="18" spans="1:50" s="3" customFormat="1" ht="12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2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3"/>
      <c r="AM18" s="11"/>
      <c r="AN18" s="11"/>
      <c r="AO18" s="11"/>
      <c r="AP18" s="11"/>
      <c r="AQ18" s="11"/>
      <c r="AR18" s="11"/>
      <c r="AS18" s="11"/>
      <c r="AT18" s="11"/>
      <c r="AU18" s="11"/>
      <c r="AV18" s="11"/>
    </row>
    <row r="19" spans="1:50" s="3" customFormat="1" ht="19.95" customHeight="1" x14ac:dyDescent="0.25">
      <c r="A19" s="10" t="s">
        <v>40</v>
      </c>
      <c r="B19" s="11">
        <f>SUM(B20)</f>
        <v>11</v>
      </c>
      <c r="C19" s="11">
        <f t="shared" ref="C19:AX19" si="3">SUM(C20)</f>
        <v>7</v>
      </c>
      <c r="D19" s="11">
        <f t="shared" si="3"/>
        <v>0</v>
      </c>
      <c r="E19" s="11">
        <f t="shared" si="3"/>
        <v>0</v>
      </c>
      <c r="F19" s="35">
        <f t="shared" si="3"/>
        <v>0</v>
      </c>
      <c r="G19" s="35"/>
      <c r="H19" s="35"/>
      <c r="I19" s="35">
        <f t="shared" si="3"/>
        <v>0</v>
      </c>
      <c r="J19" s="35">
        <f t="shared" si="3"/>
        <v>0</v>
      </c>
      <c r="K19" s="35">
        <f t="shared" si="3"/>
        <v>0</v>
      </c>
      <c r="L19" s="35">
        <f t="shared" si="3"/>
        <v>1</v>
      </c>
      <c r="M19" s="35">
        <f t="shared" si="3"/>
        <v>0</v>
      </c>
      <c r="N19" s="35">
        <f t="shared" si="3"/>
        <v>0</v>
      </c>
      <c r="O19" s="35">
        <f t="shared" si="3"/>
        <v>0</v>
      </c>
      <c r="P19" s="35">
        <f t="shared" si="3"/>
        <v>0</v>
      </c>
      <c r="Q19" s="35">
        <f t="shared" si="3"/>
        <v>0</v>
      </c>
      <c r="R19" s="35">
        <f t="shared" si="3"/>
        <v>0</v>
      </c>
      <c r="S19" s="35">
        <f t="shared" si="3"/>
        <v>0</v>
      </c>
      <c r="T19" s="35">
        <f t="shared" si="3"/>
        <v>0</v>
      </c>
      <c r="U19" s="35">
        <f t="shared" si="3"/>
        <v>0</v>
      </c>
      <c r="V19" s="35">
        <f t="shared" si="3"/>
        <v>0</v>
      </c>
      <c r="W19" s="35">
        <f t="shared" si="3"/>
        <v>0</v>
      </c>
      <c r="X19" s="35">
        <f t="shared" si="3"/>
        <v>7</v>
      </c>
      <c r="Y19" s="35">
        <f t="shared" si="3"/>
        <v>0</v>
      </c>
      <c r="Z19" s="35">
        <f t="shared" si="3"/>
        <v>0</v>
      </c>
      <c r="AA19" s="36">
        <f t="shared" si="3"/>
        <v>3</v>
      </c>
      <c r="AB19" s="35">
        <f t="shared" si="3"/>
        <v>0</v>
      </c>
      <c r="AC19" s="35">
        <f t="shared" si="3"/>
        <v>0</v>
      </c>
      <c r="AD19" s="35">
        <f t="shared" si="3"/>
        <v>6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7">
        <f t="shared" si="3"/>
        <v>0</v>
      </c>
      <c r="AM19" s="35">
        <f t="shared" si="3"/>
        <v>0</v>
      </c>
      <c r="AN19" s="35">
        <f t="shared" si="3"/>
        <v>0</v>
      </c>
      <c r="AO19" s="35">
        <f t="shared" si="3"/>
        <v>0</v>
      </c>
      <c r="AP19" s="35">
        <f t="shared" si="3"/>
        <v>0</v>
      </c>
      <c r="AQ19" s="35">
        <f t="shared" si="3"/>
        <v>0</v>
      </c>
      <c r="AR19" s="35">
        <f t="shared" si="3"/>
        <v>0</v>
      </c>
      <c r="AS19" s="35">
        <f t="shared" si="3"/>
        <v>0</v>
      </c>
      <c r="AT19" s="35">
        <f t="shared" si="3"/>
        <v>0</v>
      </c>
      <c r="AU19" s="35">
        <f t="shared" si="3"/>
        <v>0</v>
      </c>
      <c r="AV19" s="35">
        <f t="shared" si="3"/>
        <v>0</v>
      </c>
      <c r="AW19" s="35">
        <f t="shared" si="3"/>
        <v>0</v>
      </c>
      <c r="AX19" s="35">
        <f t="shared" si="3"/>
        <v>0</v>
      </c>
    </row>
    <row r="20" spans="1:50" s="3" customFormat="1" ht="18" customHeight="1" x14ac:dyDescent="0.25">
      <c r="A20" s="9" t="s">
        <v>41</v>
      </c>
      <c r="B20" s="8">
        <v>11</v>
      </c>
      <c r="C20" s="8">
        <v>7</v>
      </c>
      <c r="D20" s="8">
        <v>0</v>
      </c>
      <c r="E20" s="8">
        <v>0</v>
      </c>
      <c r="F20" s="30">
        <v>0</v>
      </c>
      <c r="G20" s="31"/>
      <c r="H20" s="31"/>
      <c r="I20" s="30">
        <v>0</v>
      </c>
      <c r="J20" s="31"/>
      <c r="K20" s="31"/>
      <c r="L20" s="30">
        <v>1</v>
      </c>
      <c r="M20" s="31"/>
      <c r="N20" s="31"/>
      <c r="O20" s="30">
        <v>0</v>
      </c>
      <c r="P20" s="31"/>
      <c r="Q20" s="31"/>
      <c r="R20" s="30">
        <v>0</v>
      </c>
      <c r="S20" s="31"/>
      <c r="T20" s="31"/>
      <c r="U20" s="30">
        <v>0</v>
      </c>
      <c r="V20" s="31"/>
      <c r="W20" s="31"/>
      <c r="X20" s="30">
        <v>7</v>
      </c>
      <c r="Y20" s="31"/>
      <c r="Z20" s="33"/>
      <c r="AA20" s="34">
        <v>3</v>
      </c>
      <c r="AB20" s="31"/>
      <c r="AC20" s="31"/>
      <c r="AD20" s="30">
        <v>6</v>
      </c>
      <c r="AE20" s="31"/>
      <c r="AF20" s="31"/>
      <c r="AG20" s="30">
        <v>0</v>
      </c>
      <c r="AH20" s="31"/>
      <c r="AI20" s="31"/>
      <c r="AJ20" s="30">
        <v>0</v>
      </c>
      <c r="AK20" s="31"/>
      <c r="AL20" s="33"/>
      <c r="AM20" s="34">
        <v>0</v>
      </c>
      <c r="AN20" s="31"/>
      <c r="AO20" s="31"/>
      <c r="AP20" s="30">
        <v>0</v>
      </c>
      <c r="AQ20" s="31"/>
      <c r="AR20" s="31"/>
      <c r="AS20" s="30">
        <v>0</v>
      </c>
      <c r="AT20" s="31"/>
      <c r="AU20" s="31"/>
      <c r="AV20" s="30">
        <v>0</v>
      </c>
      <c r="AW20" s="32"/>
      <c r="AX20" s="32"/>
    </row>
    <row r="21" spans="1:50" s="3" customFormat="1" ht="12" customHeight="1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2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3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4"/>
      <c r="AX21" s="14"/>
    </row>
    <row r="22" spans="1:50" s="3" customFormat="1" ht="19.95" customHeight="1" x14ac:dyDescent="0.25">
      <c r="A22" s="10" t="s">
        <v>42</v>
      </c>
      <c r="B22" s="11">
        <f>SUM(B23)</f>
        <v>4</v>
      </c>
      <c r="C22" s="11">
        <f t="shared" ref="C22:AX22" si="4">SUM(C23)</f>
        <v>3</v>
      </c>
      <c r="D22" s="11">
        <f t="shared" si="4"/>
        <v>0</v>
      </c>
      <c r="E22" s="15">
        <f t="shared" si="4"/>
        <v>0</v>
      </c>
      <c r="F22" s="35">
        <f t="shared" si="4"/>
        <v>0</v>
      </c>
      <c r="G22" s="35"/>
      <c r="H22" s="35"/>
      <c r="I22" s="35">
        <f t="shared" si="4"/>
        <v>0</v>
      </c>
      <c r="J22" s="35">
        <f t="shared" si="4"/>
        <v>0</v>
      </c>
      <c r="K22" s="35">
        <f t="shared" si="4"/>
        <v>0</v>
      </c>
      <c r="L22" s="35">
        <f t="shared" si="4"/>
        <v>0</v>
      </c>
      <c r="M22" s="35">
        <f t="shared" si="4"/>
        <v>0</v>
      </c>
      <c r="N22" s="35">
        <f t="shared" si="4"/>
        <v>0</v>
      </c>
      <c r="O22" s="35">
        <f t="shared" si="4"/>
        <v>0</v>
      </c>
      <c r="P22" s="35">
        <f t="shared" si="4"/>
        <v>0</v>
      </c>
      <c r="Q22" s="35">
        <f t="shared" si="4"/>
        <v>0</v>
      </c>
      <c r="R22" s="35">
        <f t="shared" si="4"/>
        <v>0</v>
      </c>
      <c r="S22" s="35">
        <f t="shared" si="4"/>
        <v>0</v>
      </c>
      <c r="T22" s="35">
        <f t="shared" si="4"/>
        <v>0</v>
      </c>
      <c r="U22" s="35">
        <f t="shared" si="4"/>
        <v>0</v>
      </c>
      <c r="V22" s="35">
        <f t="shared" si="4"/>
        <v>0</v>
      </c>
      <c r="W22" s="35">
        <f t="shared" si="4"/>
        <v>0</v>
      </c>
      <c r="X22" s="35">
        <f t="shared" si="4"/>
        <v>1</v>
      </c>
      <c r="Y22" s="35">
        <f t="shared" si="4"/>
        <v>0</v>
      </c>
      <c r="Z22" s="35">
        <f t="shared" si="4"/>
        <v>0</v>
      </c>
      <c r="AA22" s="36">
        <f t="shared" si="4"/>
        <v>3</v>
      </c>
      <c r="AB22" s="35">
        <f t="shared" si="4"/>
        <v>0</v>
      </c>
      <c r="AC22" s="35">
        <f t="shared" si="4"/>
        <v>0</v>
      </c>
      <c r="AD22" s="35">
        <f t="shared" si="4"/>
        <v>3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7">
        <f t="shared" si="4"/>
        <v>0</v>
      </c>
      <c r="AM22" s="35">
        <f t="shared" si="4"/>
        <v>0</v>
      </c>
      <c r="AN22" s="35">
        <f t="shared" si="4"/>
        <v>0</v>
      </c>
      <c r="AO22" s="35">
        <f t="shared" si="4"/>
        <v>0</v>
      </c>
      <c r="AP22" s="35">
        <f t="shared" si="4"/>
        <v>0</v>
      </c>
      <c r="AQ22" s="35">
        <f t="shared" si="4"/>
        <v>0</v>
      </c>
      <c r="AR22" s="35">
        <f t="shared" si="4"/>
        <v>0</v>
      </c>
      <c r="AS22" s="35">
        <f t="shared" si="4"/>
        <v>0</v>
      </c>
      <c r="AT22" s="35">
        <f t="shared" si="4"/>
        <v>0</v>
      </c>
      <c r="AU22" s="35">
        <f t="shared" si="4"/>
        <v>0</v>
      </c>
      <c r="AV22" s="35">
        <f t="shared" si="4"/>
        <v>0</v>
      </c>
      <c r="AW22" s="35">
        <f t="shared" si="4"/>
        <v>0</v>
      </c>
      <c r="AX22" s="35">
        <f t="shared" si="4"/>
        <v>0</v>
      </c>
    </row>
    <row r="23" spans="1:50" s="3" customFormat="1" ht="18" customHeight="1" x14ac:dyDescent="0.25">
      <c r="A23" s="9" t="s">
        <v>43</v>
      </c>
      <c r="B23" s="8">
        <v>4</v>
      </c>
      <c r="C23" s="8">
        <v>3</v>
      </c>
      <c r="D23" s="8">
        <v>0</v>
      </c>
      <c r="E23" s="8">
        <v>0</v>
      </c>
      <c r="F23" s="30">
        <v>0</v>
      </c>
      <c r="G23" s="31"/>
      <c r="H23" s="31"/>
      <c r="I23" s="30">
        <v>0</v>
      </c>
      <c r="J23" s="31"/>
      <c r="K23" s="31"/>
      <c r="L23" s="30">
        <v>0</v>
      </c>
      <c r="M23" s="31"/>
      <c r="N23" s="31"/>
      <c r="O23" s="30">
        <v>0</v>
      </c>
      <c r="P23" s="31"/>
      <c r="Q23" s="31"/>
      <c r="R23" s="30">
        <v>0</v>
      </c>
      <c r="S23" s="31"/>
      <c r="T23" s="31"/>
      <c r="U23" s="30">
        <v>0</v>
      </c>
      <c r="V23" s="31"/>
      <c r="W23" s="31"/>
      <c r="X23" s="30">
        <v>1</v>
      </c>
      <c r="Y23" s="31"/>
      <c r="Z23" s="33"/>
      <c r="AA23" s="34">
        <v>3</v>
      </c>
      <c r="AB23" s="31"/>
      <c r="AC23" s="31"/>
      <c r="AD23" s="30">
        <v>3</v>
      </c>
      <c r="AE23" s="31"/>
      <c r="AF23" s="31"/>
      <c r="AG23" s="30">
        <v>0</v>
      </c>
      <c r="AH23" s="31"/>
      <c r="AI23" s="31"/>
      <c r="AJ23" s="30">
        <v>0</v>
      </c>
      <c r="AK23" s="31"/>
      <c r="AL23" s="33"/>
      <c r="AM23" s="34">
        <v>0</v>
      </c>
      <c r="AN23" s="31"/>
      <c r="AO23" s="31"/>
      <c r="AP23" s="30">
        <v>0</v>
      </c>
      <c r="AQ23" s="31"/>
      <c r="AR23" s="31"/>
      <c r="AS23" s="30">
        <v>0</v>
      </c>
      <c r="AT23" s="31"/>
      <c r="AU23" s="31"/>
      <c r="AV23" s="30">
        <v>0</v>
      </c>
      <c r="AW23" s="32"/>
      <c r="AX23" s="32"/>
    </row>
    <row r="24" spans="1:50" s="3" customFormat="1" ht="12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2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3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4"/>
      <c r="AX24" s="14"/>
    </row>
    <row r="25" spans="1:50" s="3" customFormat="1" ht="19.95" customHeight="1" x14ac:dyDescent="0.25">
      <c r="A25" s="10" t="s">
        <v>44</v>
      </c>
      <c r="B25" s="11">
        <f>SUM(B26:B27)</f>
        <v>12</v>
      </c>
      <c r="C25" s="11">
        <f t="shared" ref="C25:E25" si="5">SUM(C26:C27)</f>
        <v>7</v>
      </c>
      <c r="D25" s="11">
        <f t="shared" si="5"/>
        <v>0</v>
      </c>
      <c r="E25" s="11">
        <f t="shared" si="5"/>
        <v>0</v>
      </c>
      <c r="F25" s="35">
        <f>SUM(F26:F27)</f>
        <v>0</v>
      </c>
      <c r="G25" s="35"/>
      <c r="H25" s="35"/>
      <c r="I25" s="35">
        <f>SUM(I26:I27)</f>
        <v>0</v>
      </c>
      <c r="J25" s="35">
        <f t="shared" ref="J25:AX25" si="6">SUM(J26)</f>
        <v>0</v>
      </c>
      <c r="K25" s="35">
        <f t="shared" si="6"/>
        <v>0</v>
      </c>
      <c r="L25" s="35">
        <f>SUM(L26:L27)</f>
        <v>0</v>
      </c>
      <c r="M25" s="35">
        <f t="shared" si="6"/>
        <v>0</v>
      </c>
      <c r="N25" s="35">
        <f t="shared" si="6"/>
        <v>0</v>
      </c>
      <c r="O25" s="35">
        <f t="shared" ref="O25" si="7">SUM(O26:O27)</f>
        <v>0</v>
      </c>
      <c r="P25" s="35">
        <f t="shared" si="6"/>
        <v>0</v>
      </c>
      <c r="Q25" s="35">
        <f t="shared" si="6"/>
        <v>0</v>
      </c>
      <c r="R25" s="35">
        <f t="shared" ref="R25" si="8">SUM(R26:R27)</f>
        <v>0</v>
      </c>
      <c r="S25" s="35">
        <f t="shared" si="6"/>
        <v>0</v>
      </c>
      <c r="T25" s="35">
        <f t="shared" si="6"/>
        <v>0</v>
      </c>
      <c r="U25" s="35">
        <f t="shared" ref="U25" si="9">SUM(U26:U27)</f>
        <v>0</v>
      </c>
      <c r="V25" s="35">
        <f t="shared" si="6"/>
        <v>0</v>
      </c>
      <c r="W25" s="35">
        <f t="shared" si="6"/>
        <v>0</v>
      </c>
      <c r="X25" s="35">
        <f>SUM(X26:X27)</f>
        <v>3</v>
      </c>
      <c r="Y25" s="35">
        <f t="shared" si="6"/>
        <v>0</v>
      </c>
      <c r="Z25" s="35">
        <f t="shared" si="6"/>
        <v>0</v>
      </c>
      <c r="AA25" s="36">
        <f>SUM(AA26:AA27)</f>
        <v>7</v>
      </c>
      <c r="AB25" s="35">
        <f t="shared" si="6"/>
        <v>0</v>
      </c>
      <c r="AC25" s="35">
        <f t="shared" si="6"/>
        <v>0</v>
      </c>
      <c r="AD25" s="39">
        <f t="shared" ref="AD25" si="10">SUM(AD26:AD27)</f>
        <v>8</v>
      </c>
      <c r="AE25" s="39"/>
      <c r="AF25" s="39"/>
      <c r="AG25" s="39">
        <f t="shared" ref="AG25" si="11">SUM(AG26:AG27)</f>
        <v>0</v>
      </c>
      <c r="AH25" s="39"/>
      <c r="AI25" s="39"/>
      <c r="AJ25" s="35">
        <f>SUM(AJ26:AJ27)</f>
        <v>0</v>
      </c>
      <c r="AK25" s="35">
        <f t="shared" si="6"/>
        <v>0</v>
      </c>
      <c r="AL25" s="37">
        <f t="shared" si="6"/>
        <v>0</v>
      </c>
      <c r="AM25" s="35">
        <f>SUM(AM26:AM27)</f>
        <v>0</v>
      </c>
      <c r="AN25" s="35">
        <f t="shared" si="6"/>
        <v>0</v>
      </c>
      <c r="AO25" s="35">
        <f t="shared" si="6"/>
        <v>0</v>
      </c>
      <c r="AP25" s="35">
        <f>SUM(AP26:AP27)</f>
        <v>0</v>
      </c>
      <c r="AQ25" s="35">
        <f t="shared" si="6"/>
        <v>0</v>
      </c>
      <c r="AR25" s="35">
        <f t="shared" si="6"/>
        <v>0</v>
      </c>
      <c r="AS25" s="35">
        <f t="shared" ref="AS25" si="12">SUM(AS26:AS27)</f>
        <v>5</v>
      </c>
      <c r="AT25" s="35">
        <f t="shared" si="6"/>
        <v>0</v>
      </c>
      <c r="AU25" s="35">
        <f t="shared" si="6"/>
        <v>0</v>
      </c>
      <c r="AV25" s="35">
        <f t="shared" ref="AV25" si="13">SUM(AV26:AV27)</f>
        <v>2</v>
      </c>
      <c r="AW25" s="35">
        <f t="shared" si="6"/>
        <v>0</v>
      </c>
      <c r="AX25" s="35">
        <f t="shared" si="6"/>
        <v>0</v>
      </c>
    </row>
    <row r="26" spans="1:50" s="3" customFormat="1" ht="18" customHeight="1" x14ac:dyDescent="0.25">
      <c r="A26" s="9" t="s">
        <v>45</v>
      </c>
      <c r="B26" s="8">
        <v>9</v>
      </c>
      <c r="C26" s="8">
        <v>7</v>
      </c>
      <c r="D26" s="8">
        <v>0</v>
      </c>
      <c r="E26" s="8">
        <v>0</v>
      </c>
      <c r="F26" s="30">
        <v>0</v>
      </c>
      <c r="G26" s="31"/>
      <c r="H26" s="31"/>
      <c r="I26" s="30">
        <v>0</v>
      </c>
      <c r="J26" s="31"/>
      <c r="K26" s="31"/>
      <c r="L26" s="30">
        <v>0</v>
      </c>
      <c r="M26" s="31"/>
      <c r="N26" s="31"/>
      <c r="O26" s="30">
        <v>0</v>
      </c>
      <c r="P26" s="31"/>
      <c r="Q26" s="31"/>
      <c r="R26" s="30">
        <v>0</v>
      </c>
      <c r="S26" s="31"/>
      <c r="T26" s="31"/>
      <c r="U26" s="30">
        <v>0</v>
      </c>
      <c r="V26" s="31"/>
      <c r="W26" s="31"/>
      <c r="X26" s="30">
        <v>3</v>
      </c>
      <c r="Y26" s="31"/>
      <c r="Z26" s="33"/>
      <c r="AA26" s="34">
        <v>5</v>
      </c>
      <c r="AB26" s="31"/>
      <c r="AC26" s="31"/>
      <c r="AD26" s="30">
        <v>6</v>
      </c>
      <c r="AE26" s="31"/>
      <c r="AF26" s="31"/>
      <c r="AG26" s="30">
        <v>0</v>
      </c>
      <c r="AH26" s="31"/>
      <c r="AI26" s="31"/>
      <c r="AJ26" s="30">
        <v>0</v>
      </c>
      <c r="AK26" s="31"/>
      <c r="AL26" s="33"/>
      <c r="AM26" s="34">
        <v>0</v>
      </c>
      <c r="AN26" s="31"/>
      <c r="AO26" s="31"/>
      <c r="AP26" s="30">
        <v>0</v>
      </c>
      <c r="AQ26" s="31"/>
      <c r="AR26" s="31"/>
      <c r="AS26" s="30">
        <v>3</v>
      </c>
      <c r="AT26" s="31"/>
      <c r="AU26" s="31"/>
      <c r="AV26" s="30">
        <v>1</v>
      </c>
      <c r="AW26" s="32"/>
      <c r="AX26" s="32"/>
    </row>
    <row r="27" spans="1:50" s="3" customFormat="1" ht="18" customHeight="1" x14ac:dyDescent="0.25">
      <c r="A27" s="9" t="s">
        <v>46</v>
      </c>
      <c r="B27" s="8">
        <v>3</v>
      </c>
      <c r="C27" s="8">
        <v>0</v>
      </c>
      <c r="D27" s="8">
        <v>0</v>
      </c>
      <c r="E27" s="8">
        <v>0</v>
      </c>
      <c r="F27" s="26">
        <v>0</v>
      </c>
      <c r="G27" s="27"/>
      <c r="H27" s="27"/>
      <c r="I27" s="26">
        <v>0</v>
      </c>
      <c r="J27" s="27"/>
      <c r="K27" s="27"/>
      <c r="L27" s="26">
        <v>0</v>
      </c>
      <c r="M27" s="27"/>
      <c r="N27" s="27"/>
      <c r="O27" s="26">
        <v>0</v>
      </c>
      <c r="P27" s="27"/>
      <c r="Q27" s="27"/>
      <c r="R27" s="26">
        <v>0</v>
      </c>
      <c r="S27" s="27"/>
      <c r="T27" s="27"/>
      <c r="U27" s="26">
        <v>0</v>
      </c>
      <c r="V27" s="27"/>
      <c r="W27" s="27"/>
      <c r="X27" s="26">
        <v>0</v>
      </c>
      <c r="Y27" s="27"/>
      <c r="Z27" s="28"/>
      <c r="AA27" s="29">
        <v>2</v>
      </c>
      <c r="AB27" s="27"/>
      <c r="AC27" s="27"/>
      <c r="AD27" s="26">
        <v>2</v>
      </c>
      <c r="AE27" s="27"/>
      <c r="AF27" s="27"/>
      <c r="AG27" s="26">
        <v>0</v>
      </c>
      <c r="AH27" s="27"/>
      <c r="AI27" s="27"/>
      <c r="AJ27" s="26">
        <v>0</v>
      </c>
      <c r="AK27" s="27"/>
      <c r="AL27" s="28"/>
      <c r="AM27" s="29">
        <v>0</v>
      </c>
      <c r="AN27" s="27"/>
      <c r="AO27" s="27"/>
      <c r="AP27" s="26">
        <v>0</v>
      </c>
      <c r="AQ27" s="27"/>
      <c r="AR27" s="27"/>
      <c r="AS27" s="26">
        <v>2</v>
      </c>
      <c r="AT27" s="27"/>
      <c r="AU27" s="27"/>
      <c r="AV27" s="26">
        <v>1</v>
      </c>
      <c r="AW27" s="27"/>
      <c r="AX27" s="27"/>
    </row>
    <row r="28" spans="1:50" s="3" customFormat="1" ht="12" customHeight="1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2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3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6"/>
      <c r="AX28" s="16"/>
    </row>
    <row r="29" spans="1:50" s="3" customFormat="1" ht="19.95" customHeight="1" x14ac:dyDescent="0.25">
      <c r="A29" s="10" t="s">
        <v>47</v>
      </c>
      <c r="B29" s="11">
        <f>SUM(B30:B35)</f>
        <v>24</v>
      </c>
      <c r="C29" s="11">
        <f t="shared" ref="C29:E29" si="14">SUM(C30:C35)</f>
        <v>18</v>
      </c>
      <c r="D29" s="11">
        <f t="shared" si="14"/>
        <v>0</v>
      </c>
      <c r="E29" s="11">
        <f t="shared" si="14"/>
        <v>0</v>
      </c>
      <c r="F29" s="35">
        <f>SUM(F30:H35)</f>
        <v>1</v>
      </c>
      <c r="G29" s="35"/>
      <c r="H29" s="35"/>
      <c r="I29" s="35">
        <f>SUM(I30:I35)</f>
        <v>0</v>
      </c>
      <c r="J29" s="35">
        <f t="shared" ref="J29:AX29" si="15">SUM(J30)</f>
        <v>0</v>
      </c>
      <c r="K29" s="35">
        <f t="shared" si="15"/>
        <v>0</v>
      </c>
      <c r="L29" s="35">
        <f>SUM(L30:L35)</f>
        <v>1</v>
      </c>
      <c r="M29" s="35">
        <f t="shared" si="15"/>
        <v>0</v>
      </c>
      <c r="N29" s="35">
        <f t="shared" si="15"/>
        <v>0</v>
      </c>
      <c r="O29" s="35">
        <f>SUM(O30:O35)</f>
        <v>0</v>
      </c>
      <c r="P29" s="35">
        <f t="shared" si="15"/>
        <v>0</v>
      </c>
      <c r="Q29" s="35">
        <f t="shared" si="15"/>
        <v>0</v>
      </c>
      <c r="R29" s="35">
        <f>SUM(R30:R35)</f>
        <v>0</v>
      </c>
      <c r="S29" s="35">
        <f t="shared" si="15"/>
        <v>0</v>
      </c>
      <c r="T29" s="35">
        <f t="shared" si="15"/>
        <v>0</v>
      </c>
      <c r="U29" s="35">
        <f>SUM(U30:U35)</f>
        <v>0</v>
      </c>
      <c r="V29" s="35">
        <f t="shared" si="15"/>
        <v>0</v>
      </c>
      <c r="W29" s="35">
        <f t="shared" si="15"/>
        <v>0</v>
      </c>
      <c r="X29" s="35">
        <f>SUM(X30:X35)</f>
        <v>17</v>
      </c>
      <c r="Y29" s="35">
        <f t="shared" si="15"/>
        <v>0</v>
      </c>
      <c r="Z29" s="35">
        <f t="shared" si="15"/>
        <v>0</v>
      </c>
      <c r="AA29" s="36">
        <f>SUM(AA30:AA35)</f>
        <v>9</v>
      </c>
      <c r="AB29" s="35">
        <f t="shared" si="15"/>
        <v>0</v>
      </c>
      <c r="AC29" s="35">
        <f t="shared" si="15"/>
        <v>0</v>
      </c>
      <c r="AD29" s="35">
        <f>SUM(AD30:AD35)</f>
        <v>22</v>
      </c>
      <c r="AE29" s="35">
        <f t="shared" si="15"/>
        <v>0</v>
      </c>
      <c r="AF29" s="35">
        <f t="shared" si="15"/>
        <v>0</v>
      </c>
      <c r="AG29" s="35">
        <f>SUM(AG30:AG35)</f>
        <v>0</v>
      </c>
      <c r="AH29" s="35">
        <f t="shared" si="15"/>
        <v>0</v>
      </c>
      <c r="AI29" s="35">
        <f t="shared" si="15"/>
        <v>0</v>
      </c>
      <c r="AJ29" s="35">
        <f>SUM(AJ30:AJ35)</f>
        <v>0</v>
      </c>
      <c r="AK29" s="35">
        <f t="shared" si="15"/>
        <v>0</v>
      </c>
      <c r="AL29" s="35">
        <f t="shared" si="15"/>
        <v>0</v>
      </c>
      <c r="AM29" s="38">
        <f>SUM(AM30:AM35)</f>
        <v>0</v>
      </c>
      <c r="AN29" s="35">
        <f t="shared" si="15"/>
        <v>0</v>
      </c>
      <c r="AO29" s="35">
        <f t="shared" si="15"/>
        <v>0</v>
      </c>
      <c r="AP29" s="35">
        <f>SUM(AP30:AP35)</f>
        <v>0</v>
      </c>
      <c r="AQ29" s="35">
        <f t="shared" si="15"/>
        <v>0</v>
      </c>
      <c r="AR29" s="35">
        <f t="shared" si="15"/>
        <v>0</v>
      </c>
      <c r="AS29" s="35">
        <f>SUM(AS30:AS35)</f>
        <v>3</v>
      </c>
      <c r="AT29" s="35">
        <f t="shared" si="15"/>
        <v>0</v>
      </c>
      <c r="AU29" s="35">
        <f t="shared" si="15"/>
        <v>0</v>
      </c>
      <c r="AV29" s="35">
        <f>SUM(AV30:AV35)</f>
        <v>0</v>
      </c>
      <c r="AW29" s="35">
        <f t="shared" si="15"/>
        <v>0</v>
      </c>
      <c r="AX29" s="35">
        <f t="shared" si="15"/>
        <v>0</v>
      </c>
    </row>
    <row r="30" spans="1:50" s="3" customFormat="1" ht="18" customHeight="1" x14ac:dyDescent="0.25">
      <c r="A30" s="9" t="s">
        <v>48</v>
      </c>
      <c r="B30" s="8">
        <v>10</v>
      </c>
      <c r="C30" s="8">
        <v>8</v>
      </c>
      <c r="D30" s="8">
        <v>0</v>
      </c>
      <c r="E30" s="8">
        <v>0</v>
      </c>
      <c r="F30" s="30">
        <v>0</v>
      </c>
      <c r="G30" s="31"/>
      <c r="H30" s="31"/>
      <c r="I30" s="30">
        <v>0</v>
      </c>
      <c r="J30" s="31"/>
      <c r="K30" s="31"/>
      <c r="L30" s="30">
        <v>0</v>
      </c>
      <c r="M30" s="31"/>
      <c r="N30" s="31"/>
      <c r="O30" s="30">
        <v>0</v>
      </c>
      <c r="P30" s="31"/>
      <c r="Q30" s="31"/>
      <c r="R30" s="30">
        <v>0</v>
      </c>
      <c r="S30" s="31"/>
      <c r="T30" s="31"/>
      <c r="U30" s="30">
        <v>0</v>
      </c>
      <c r="V30" s="31"/>
      <c r="W30" s="31"/>
      <c r="X30" s="30">
        <v>9</v>
      </c>
      <c r="Y30" s="31"/>
      <c r="Z30" s="33"/>
      <c r="AA30" s="34">
        <v>1</v>
      </c>
      <c r="AB30" s="31"/>
      <c r="AC30" s="31"/>
      <c r="AD30" s="30">
        <v>5</v>
      </c>
      <c r="AE30" s="31"/>
      <c r="AF30" s="31"/>
      <c r="AG30" s="30">
        <v>0</v>
      </c>
      <c r="AH30" s="31"/>
      <c r="AI30" s="31"/>
      <c r="AJ30" s="30">
        <v>0</v>
      </c>
      <c r="AK30" s="31"/>
      <c r="AL30" s="33"/>
      <c r="AM30" s="34">
        <v>0</v>
      </c>
      <c r="AN30" s="31"/>
      <c r="AO30" s="31"/>
      <c r="AP30" s="30">
        <v>0</v>
      </c>
      <c r="AQ30" s="31"/>
      <c r="AR30" s="31"/>
      <c r="AS30" s="30">
        <v>1</v>
      </c>
      <c r="AT30" s="31"/>
      <c r="AU30" s="31"/>
      <c r="AV30" s="30">
        <v>0</v>
      </c>
      <c r="AW30" s="32"/>
      <c r="AX30" s="32"/>
    </row>
    <row r="31" spans="1:50" s="3" customFormat="1" ht="18" customHeight="1" x14ac:dyDescent="0.25">
      <c r="A31" s="9" t="s">
        <v>49</v>
      </c>
      <c r="B31" s="8">
        <v>7</v>
      </c>
      <c r="C31" s="8">
        <v>2</v>
      </c>
      <c r="D31" s="8">
        <v>0</v>
      </c>
      <c r="E31" s="8">
        <v>0</v>
      </c>
      <c r="F31" s="26">
        <v>0</v>
      </c>
      <c r="G31" s="27"/>
      <c r="H31" s="27"/>
      <c r="I31" s="26">
        <v>0</v>
      </c>
      <c r="J31" s="27"/>
      <c r="K31" s="27"/>
      <c r="L31" s="26">
        <v>0</v>
      </c>
      <c r="M31" s="27"/>
      <c r="N31" s="27"/>
      <c r="O31" s="26">
        <v>0</v>
      </c>
      <c r="P31" s="27"/>
      <c r="Q31" s="27"/>
      <c r="R31" s="26">
        <v>0</v>
      </c>
      <c r="S31" s="27"/>
      <c r="T31" s="27"/>
      <c r="U31" s="26">
        <v>0</v>
      </c>
      <c r="V31" s="27"/>
      <c r="W31" s="27"/>
      <c r="X31" s="26">
        <v>4</v>
      </c>
      <c r="Y31" s="27"/>
      <c r="Z31" s="28"/>
      <c r="AA31" s="29">
        <v>3</v>
      </c>
      <c r="AB31" s="27"/>
      <c r="AC31" s="27"/>
      <c r="AD31" s="26">
        <v>9</v>
      </c>
      <c r="AE31" s="27"/>
      <c r="AF31" s="27"/>
      <c r="AG31" s="26">
        <v>0</v>
      </c>
      <c r="AH31" s="27"/>
      <c r="AI31" s="27"/>
      <c r="AJ31" s="26">
        <v>0</v>
      </c>
      <c r="AK31" s="27"/>
      <c r="AL31" s="28"/>
      <c r="AM31" s="29">
        <v>0</v>
      </c>
      <c r="AN31" s="27"/>
      <c r="AO31" s="27"/>
      <c r="AP31" s="26">
        <v>0</v>
      </c>
      <c r="AQ31" s="27"/>
      <c r="AR31" s="27"/>
      <c r="AS31" s="26">
        <v>0</v>
      </c>
      <c r="AT31" s="27"/>
      <c r="AU31" s="27"/>
      <c r="AV31" s="26">
        <v>0</v>
      </c>
      <c r="AW31" s="27"/>
      <c r="AX31" s="27"/>
    </row>
    <row r="32" spans="1:50" s="3" customFormat="1" ht="18" customHeight="1" x14ac:dyDescent="0.25">
      <c r="A32" s="9" t="s">
        <v>50</v>
      </c>
      <c r="B32" s="8">
        <v>1</v>
      </c>
      <c r="C32" s="8">
        <v>0</v>
      </c>
      <c r="D32" s="8">
        <v>0</v>
      </c>
      <c r="E32" s="8">
        <v>0</v>
      </c>
      <c r="F32" s="26">
        <v>0</v>
      </c>
      <c r="G32" s="27"/>
      <c r="H32" s="27"/>
      <c r="I32" s="26">
        <v>0</v>
      </c>
      <c r="J32" s="27"/>
      <c r="K32" s="27"/>
      <c r="L32" s="26">
        <v>0</v>
      </c>
      <c r="M32" s="27"/>
      <c r="N32" s="27"/>
      <c r="O32" s="26">
        <v>0</v>
      </c>
      <c r="P32" s="27"/>
      <c r="Q32" s="27"/>
      <c r="R32" s="26">
        <v>0</v>
      </c>
      <c r="S32" s="27"/>
      <c r="T32" s="27"/>
      <c r="U32" s="26">
        <v>0</v>
      </c>
      <c r="V32" s="27"/>
      <c r="W32" s="27"/>
      <c r="X32" s="26">
        <v>0</v>
      </c>
      <c r="Y32" s="27"/>
      <c r="Z32" s="28"/>
      <c r="AA32" s="29">
        <v>0</v>
      </c>
      <c r="AB32" s="27"/>
      <c r="AC32" s="27"/>
      <c r="AD32" s="26">
        <v>1</v>
      </c>
      <c r="AE32" s="27"/>
      <c r="AF32" s="27"/>
      <c r="AG32" s="26">
        <v>0</v>
      </c>
      <c r="AH32" s="27"/>
      <c r="AI32" s="27"/>
      <c r="AJ32" s="26">
        <v>0</v>
      </c>
      <c r="AK32" s="27"/>
      <c r="AL32" s="28"/>
      <c r="AM32" s="29">
        <v>0</v>
      </c>
      <c r="AN32" s="27"/>
      <c r="AO32" s="27"/>
      <c r="AP32" s="26">
        <v>0</v>
      </c>
      <c r="AQ32" s="27"/>
      <c r="AR32" s="27"/>
      <c r="AS32" s="26">
        <v>0</v>
      </c>
      <c r="AT32" s="27"/>
      <c r="AU32" s="27"/>
      <c r="AV32" s="26">
        <v>0</v>
      </c>
      <c r="AW32" s="27"/>
      <c r="AX32" s="27"/>
    </row>
    <row r="33" spans="1:50" s="3" customFormat="1" ht="18" customHeight="1" x14ac:dyDescent="0.25">
      <c r="A33" s="9" t="s">
        <v>51</v>
      </c>
      <c r="B33" s="8">
        <v>1</v>
      </c>
      <c r="C33" s="8">
        <v>1</v>
      </c>
      <c r="D33" s="8">
        <v>0</v>
      </c>
      <c r="E33" s="8">
        <v>0</v>
      </c>
      <c r="F33" s="26">
        <v>1</v>
      </c>
      <c r="G33" s="27"/>
      <c r="H33" s="27"/>
      <c r="I33" s="26">
        <v>0</v>
      </c>
      <c r="J33" s="27"/>
      <c r="K33" s="27"/>
      <c r="L33" s="26">
        <v>0</v>
      </c>
      <c r="M33" s="27"/>
      <c r="N33" s="27"/>
      <c r="O33" s="26">
        <v>0</v>
      </c>
      <c r="P33" s="27"/>
      <c r="Q33" s="27"/>
      <c r="R33" s="26">
        <v>0</v>
      </c>
      <c r="S33" s="27"/>
      <c r="T33" s="27"/>
      <c r="U33" s="26">
        <v>0</v>
      </c>
      <c r="V33" s="27"/>
      <c r="W33" s="27"/>
      <c r="X33" s="26">
        <v>2</v>
      </c>
      <c r="Y33" s="27"/>
      <c r="Z33" s="28"/>
      <c r="AA33" s="29">
        <v>0</v>
      </c>
      <c r="AB33" s="27"/>
      <c r="AC33" s="27"/>
      <c r="AD33" s="26">
        <v>3</v>
      </c>
      <c r="AE33" s="27"/>
      <c r="AF33" s="27"/>
      <c r="AG33" s="26">
        <v>0</v>
      </c>
      <c r="AH33" s="27"/>
      <c r="AI33" s="27"/>
      <c r="AJ33" s="26">
        <v>0</v>
      </c>
      <c r="AK33" s="27"/>
      <c r="AL33" s="28"/>
      <c r="AM33" s="29">
        <v>0</v>
      </c>
      <c r="AN33" s="27"/>
      <c r="AO33" s="27"/>
      <c r="AP33" s="26">
        <v>0</v>
      </c>
      <c r="AQ33" s="27"/>
      <c r="AR33" s="27"/>
      <c r="AS33" s="26">
        <v>0</v>
      </c>
      <c r="AT33" s="27"/>
      <c r="AU33" s="27"/>
      <c r="AV33" s="26">
        <v>0</v>
      </c>
      <c r="AW33" s="27"/>
      <c r="AX33" s="27"/>
    </row>
    <row r="34" spans="1:50" s="3" customFormat="1" ht="18" customHeight="1" x14ac:dyDescent="0.25">
      <c r="A34" s="9" t="s">
        <v>52</v>
      </c>
      <c r="B34" s="8">
        <v>2</v>
      </c>
      <c r="C34" s="8">
        <v>5</v>
      </c>
      <c r="D34" s="8">
        <v>0</v>
      </c>
      <c r="E34" s="8">
        <v>0</v>
      </c>
      <c r="F34" s="26">
        <v>0</v>
      </c>
      <c r="G34" s="27"/>
      <c r="H34" s="27"/>
      <c r="I34" s="26">
        <v>0</v>
      </c>
      <c r="J34" s="27"/>
      <c r="K34" s="27"/>
      <c r="L34" s="26">
        <v>0</v>
      </c>
      <c r="M34" s="27"/>
      <c r="N34" s="27"/>
      <c r="O34" s="26">
        <v>0</v>
      </c>
      <c r="P34" s="27"/>
      <c r="Q34" s="27"/>
      <c r="R34" s="26">
        <v>0</v>
      </c>
      <c r="S34" s="27"/>
      <c r="T34" s="27"/>
      <c r="U34" s="26">
        <v>0</v>
      </c>
      <c r="V34" s="27"/>
      <c r="W34" s="27"/>
      <c r="X34" s="26">
        <v>1</v>
      </c>
      <c r="Y34" s="27"/>
      <c r="Z34" s="28"/>
      <c r="AA34" s="29">
        <v>4</v>
      </c>
      <c r="AB34" s="27"/>
      <c r="AC34" s="27"/>
      <c r="AD34" s="26">
        <v>3</v>
      </c>
      <c r="AE34" s="27"/>
      <c r="AF34" s="27"/>
      <c r="AG34" s="26">
        <v>0</v>
      </c>
      <c r="AH34" s="27"/>
      <c r="AI34" s="27"/>
      <c r="AJ34" s="26">
        <v>0</v>
      </c>
      <c r="AK34" s="27"/>
      <c r="AL34" s="28"/>
      <c r="AM34" s="29">
        <v>0</v>
      </c>
      <c r="AN34" s="27"/>
      <c r="AO34" s="27"/>
      <c r="AP34" s="26">
        <v>0</v>
      </c>
      <c r="AQ34" s="27"/>
      <c r="AR34" s="27"/>
      <c r="AS34" s="26">
        <v>2</v>
      </c>
      <c r="AT34" s="27"/>
      <c r="AU34" s="27"/>
      <c r="AV34" s="26">
        <v>0</v>
      </c>
      <c r="AW34" s="27"/>
      <c r="AX34" s="27"/>
    </row>
    <row r="35" spans="1:50" s="3" customFormat="1" ht="18" customHeight="1" x14ac:dyDescent="0.25">
      <c r="A35" s="9" t="s">
        <v>53</v>
      </c>
      <c r="B35" s="8">
        <v>3</v>
      </c>
      <c r="C35" s="8">
        <v>2</v>
      </c>
      <c r="D35" s="8">
        <v>0</v>
      </c>
      <c r="E35" s="8">
        <v>0</v>
      </c>
      <c r="F35" s="26">
        <v>0</v>
      </c>
      <c r="G35" s="27"/>
      <c r="H35" s="27"/>
      <c r="I35" s="26">
        <v>0</v>
      </c>
      <c r="J35" s="27"/>
      <c r="K35" s="27"/>
      <c r="L35" s="26">
        <v>1</v>
      </c>
      <c r="M35" s="27"/>
      <c r="N35" s="27"/>
      <c r="O35" s="26">
        <v>0</v>
      </c>
      <c r="P35" s="27"/>
      <c r="Q35" s="27"/>
      <c r="R35" s="26">
        <v>0</v>
      </c>
      <c r="S35" s="27"/>
      <c r="T35" s="27"/>
      <c r="U35" s="26">
        <v>0</v>
      </c>
      <c r="V35" s="27"/>
      <c r="W35" s="27"/>
      <c r="X35" s="26">
        <v>1</v>
      </c>
      <c r="Y35" s="27"/>
      <c r="Z35" s="28"/>
      <c r="AA35" s="29">
        <v>1</v>
      </c>
      <c r="AB35" s="27"/>
      <c r="AC35" s="27"/>
      <c r="AD35" s="26">
        <v>1</v>
      </c>
      <c r="AE35" s="27"/>
      <c r="AF35" s="27"/>
      <c r="AG35" s="26">
        <v>0</v>
      </c>
      <c r="AH35" s="27"/>
      <c r="AI35" s="27"/>
      <c r="AJ35" s="26">
        <v>0</v>
      </c>
      <c r="AK35" s="27"/>
      <c r="AL35" s="28"/>
      <c r="AM35" s="29">
        <v>0</v>
      </c>
      <c r="AN35" s="27"/>
      <c r="AO35" s="27"/>
      <c r="AP35" s="26">
        <v>0</v>
      </c>
      <c r="AQ35" s="27"/>
      <c r="AR35" s="27"/>
      <c r="AS35" s="26">
        <v>0</v>
      </c>
      <c r="AT35" s="27"/>
      <c r="AU35" s="27"/>
      <c r="AV35" s="26">
        <v>0</v>
      </c>
      <c r="AW35" s="27"/>
      <c r="AX35" s="27"/>
    </row>
    <row r="36" spans="1:50" s="3" customFormat="1" ht="12" customHeight="1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2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3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6"/>
      <c r="AX36" s="16"/>
    </row>
    <row r="37" spans="1:50" s="3" customFormat="1" ht="19.95" customHeight="1" x14ac:dyDescent="0.25">
      <c r="A37" s="10" t="s">
        <v>54</v>
      </c>
      <c r="B37" s="11">
        <f>SUM(B38:B41)</f>
        <v>11</v>
      </c>
      <c r="C37" s="11">
        <f t="shared" ref="C37:E37" si="16">SUM(C38:C41)</f>
        <v>7</v>
      </c>
      <c r="D37" s="11">
        <f t="shared" si="16"/>
        <v>0</v>
      </c>
      <c r="E37" s="11">
        <f t="shared" si="16"/>
        <v>0</v>
      </c>
      <c r="F37" s="35">
        <f>SUM(F38:F41)</f>
        <v>1</v>
      </c>
      <c r="G37" s="35"/>
      <c r="H37" s="35"/>
      <c r="I37" s="35">
        <f>SUM(I38:I41)</f>
        <v>0</v>
      </c>
      <c r="J37" s="35">
        <f t="shared" ref="J37:AX37" si="17">SUM(J38)</f>
        <v>0</v>
      </c>
      <c r="K37" s="35">
        <f t="shared" si="17"/>
        <v>0</v>
      </c>
      <c r="L37" s="35">
        <f>SUM(L38:L41)</f>
        <v>0</v>
      </c>
      <c r="M37" s="35">
        <f t="shared" si="17"/>
        <v>0</v>
      </c>
      <c r="N37" s="35">
        <f t="shared" si="17"/>
        <v>0</v>
      </c>
      <c r="O37" s="35">
        <f>SUM(O38:O41)</f>
        <v>0</v>
      </c>
      <c r="P37" s="35">
        <f t="shared" si="17"/>
        <v>0</v>
      </c>
      <c r="Q37" s="35">
        <f t="shared" si="17"/>
        <v>0</v>
      </c>
      <c r="R37" s="35">
        <f>SUM(R38:R41)</f>
        <v>1</v>
      </c>
      <c r="S37" s="35">
        <f t="shared" si="17"/>
        <v>0</v>
      </c>
      <c r="T37" s="35">
        <f t="shared" si="17"/>
        <v>0</v>
      </c>
      <c r="U37" s="35">
        <f>SUM(U38:U41)</f>
        <v>0</v>
      </c>
      <c r="V37" s="35">
        <f t="shared" si="17"/>
        <v>0</v>
      </c>
      <c r="W37" s="35">
        <f t="shared" si="17"/>
        <v>0</v>
      </c>
      <c r="X37" s="35">
        <f>SUM(X38:X41)</f>
        <v>8</v>
      </c>
      <c r="Y37" s="35">
        <f t="shared" si="17"/>
        <v>0</v>
      </c>
      <c r="Z37" s="35">
        <f t="shared" si="17"/>
        <v>0</v>
      </c>
      <c r="AA37" s="36">
        <f>SUM(AA38:AA41)</f>
        <v>5</v>
      </c>
      <c r="AB37" s="35">
        <f t="shared" si="17"/>
        <v>0</v>
      </c>
      <c r="AC37" s="35">
        <f t="shared" si="17"/>
        <v>0</v>
      </c>
      <c r="AD37" s="35">
        <f>SUM(AD38:AD41)</f>
        <v>5</v>
      </c>
      <c r="AE37" s="35">
        <f t="shared" si="17"/>
        <v>0</v>
      </c>
      <c r="AF37" s="35">
        <f t="shared" si="17"/>
        <v>0</v>
      </c>
      <c r="AG37" s="35">
        <f>SUM(AG38:AG41)</f>
        <v>0</v>
      </c>
      <c r="AH37" s="35">
        <f t="shared" si="17"/>
        <v>0</v>
      </c>
      <c r="AI37" s="35">
        <f t="shared" si="17"/>
        <v>0</v>
      </c>
      <c r="AJ37" s="35">
        <f>SUM(AJ38:AJ41)</f>
        <v>0</v>
      </c>
      <c r="AK37" s="35">
        <f t="shared" si="17"/>
        <v>0</v>
      </c>
      <c r="AL37" s="37">
        <f t="shared" si="17"/>
        <v>0</v>
      </c>
      <c r="AM37" s="35">
        <f>SUM(AM38:AM41)</f>
        <v>0</v>
      </c>
      <c r="AN37" s="35">
        <f t="shared" si="17"/>
        <v>0</v>
      </c>
      <c r="AO37" s="35">
        <f t="shared" si="17"/>
        <v>0</v>
      </c>
      <c r="AP37" s="35">
        <f>SUM(AP38:AP41)</f>
        <v>0</v>
      </c>
      <c r="AQ37" s="35">
        <f t="shared" si="17"/>
        <v>0</v>
      </c>
      <c r="AR37" s="35">
        <f t="shared" si="17"/>
        <v>0</v>
      </c>
      <c r="AS37" s="35">
        <f t="shared" ref="AS37" si="18">SUM(AS38:AS41)</f>
        <v>1</v>
      </c>
      <c r="AT37" s="35">
        <f t="shared" si="17"/>
        <v>0</v>
      </c>
      <c r="AU37" s="35">
        <f t="shared" si="17"/>
        <v>0</v>
      </c>
      <c r="AV37" s="35">
        <f t="shared" ref="AV37" si="19">SUM(AV38:AV41)</f>
        <v>2</v>
      </c>
      <c r="AW37" s="35">
        <f t="shared" si="17"/>
        <v>0</v>
      </c>
      <c r="AX37" s="35">
        <f t="shared" si="17"/>
        <v>0</v>
      </c>
    </row>
    <row r="38" spans="1:50" s="3" customFormat="1" ht="18" customHeight="1" x14ac:dyDescent="0.25">
      <c r="A38" s="9" t="s">
        <v>55</v>
      </c>
      <c r="B38" s="8">
        <v>8</v>
      </c>
      <c r="C38" s="8">
        <v>5</v>
      </c>
      <c r="D38" s="8">
        <v>0</v>
      </c>
      <c r="E38" s="8">
        <v>0</v>
      </c>
      <c r="F38" s="30">
        <v>1</v>
      </c>
      <c r="G38" s="31"/>
      <c r="H38" s="31"/>
      <c r="I38" s="30">
        <v>0</v>
      </c>
      <c r="J38" s="31"/>
      <c r="K38" s="31"/>
      <c r="L38" s="30">
        <v>0</v>
      </c>
      <c r="M38" s="31"/>
      <c r="N38" s="31"/>
      <c r="O38" s="30">
        <v>0</v>
      </c>
      <c r="P38" s="31"/>
      <c r="Q38" s="31"/>
      <c r="R38" s="30">
        <v>0</v>
      </c>
      <c r="S38" s="31"/>
      <c r="T38" s="31"/>
      <c r="U38" s="30">
        <v>0</v>
      </c>
      <c r="V38" s="31"/>
      <c r="W38" s="31"/>
      <c r="X38" s="30">
        <v>7</v>
      </c>
      <c r="Y38" s="31"/>
      <c r="Z38" s="33"/>
      <c r="AA38" s="34">
        <v>4</v>
      </c>
      <c r="AB38" s="31"/>
      <c r="AC38" s="31"/>
      <c r="AD38" s="30">
        <v>1</v>
      </c>
      <c r="AE38" s="31"/>
      <c r="AF38" s="31"/>
      <c r="AG38" s="30">
        <v>0</v>
      </c>
      <c r="AH38" s="31"/>
      <c r="AI38" s="31"/>
      <c r="AJ38" s="30">
        <v>0</v>
      </c>
      <c r="AK38" s="31"/>
      <c r="AL38" s="33"/>
      <c r="AM38" s="34">
        <v>0</v>
      </c>
      <c r="AN38" s="31"/>
      <c r="AO38" s="31"/>
      <c r="AP38" s="30">
        <v>0</v>
      </c>
      <c r="AQ38" s="31"/>
      <c r="AR38" s="31"/>
      <c r="AS38" s="30">
        <v>0</v>
      </c>
      <c r="AT38" s="31"/>
      <c r="AU38" s="31"/>
      <c r="AV38" s="30">
        <v>2</v>
      </c>
      <c r="AW38" s="32"/>
      <c r="AX38" s="32"/>
    </row>
    <row r="39" spans="1:50" s="3" customFormat="1" ht="18" customHeight="1" x14ac:dyDescent="0.25">
      <c r="A39" s="9" t="s">
        <v>56</v>
      </c>
      <c r="B39" s="8">
        <v>1</v>
      </c>
      <c r="C39" s="8">
        <v>0</v>
      </c>
      <c r="D39" s="8">
        <v>0</v>
      </c>
      <c r="E39" s="8">
        <v>0</v>
      </c>
      <c r="F39" s="26">
        <v>0</v>
      </c>
      <c r="G39" s="27"/>
      <c r="H39" s="27"/>
      <c r="I39" s="26">
        <v>0</v>
      </c>
      <c r="J39" s="27"/>
      <c r="K39" s="27"/>
      <c r="L39" s="26">
        <v>0</v>
      </c>
      <c r="M39" s="27"/>
      <c r="N39" s="27"/>
      <c r="O39" s="26">
        <v>0</v>
      </c>
      <c r="P39" s="27"/>
      <c r="Q39" s="27"/>
      <c r="R39" s="26">
        <v>0</v>
      </c>
      <c r="S39" s="27"/>
      <c r="T39" s="27"/>
      <c r="U39" s="26">
        <v>0</v>
      </c>
      <c r="V39" s="27"/>
      <c r="W39" s="27"/>
      <c r="X39" s="26">
        <v>0</v>
      </c>
      <c r="Y39" s="27"/>
      <c r="Z39" s="28"/>
      <c r="AA39" s="29">
        <v>0</v>
      </c>
      <c r="AB39" s="27"/>
      <c r="AC39" s="27"/>
      <c r="AD39" s="26">
        <v>0</v>
      </c>
      <c r="AE39" s="27"/>
      <c r="AF39" s="27"/>
      <c r="AG39" s="26">
        <v>0</v>
      </c>
      <c r="AH39" s="27"/>
      <c r="AI39" s="27"/>
      <c r="AJ39" s="26">
        <v>0</v>
      </c>
      <c r="AK39" s="27"/>
      <c r="AL39" s="28"/>
      <c r="AM39" s="29">
        <v>0</v>
      </c>
      <c r="AN39" s="27"/>
      <c r="AO39" s="27"/>
      <c r="AP39" s="26">
        <v>0</v>
      </c>
      <c r="AQ39" s="27"/>
      <c r="AR39" s="27"/>
      <c r="AS39" s="26">
        <v>0</v>
      </c>
      <c r="AT39" s="27"/>
      <c r="AU39" s="27"/>
      <c r="AV39" s="26">
        <v>0</v>
      </c>
      <c r="AW39" s="27"/>
      <c r="AX39" s="27"/>
    </row>
    <row r="40" spans="1:50" s="3" customFormat="1" ht="18" customHeight="1" x14ac:dyDescent="0.25">
      <c r="A40" s="9" t="s">
        <v>57</v>
      </c>
      <c r="B40" s="8">
        <v>0</v>
      </c>
      <c r="C40" s="8">
        <v>0</v>
      </c>
      <c r="D40" s="8">
        <v>0</v>
      </c>
      <c r="E40" s="8">
        <v>0</v>
      </c>
      <c r="F40" s="26">
        <v>0</v>
      </c>
      <c r="G40" s="27"/>
      <c r="H40" s="27"/>
      <c r="I40" s="26">
        <v>0</v>
      </c>
      <c r="J40" s="27"/>
      <c r="K40" s="27"/>
      <c r="L40" s="26">
        <v>0</v>
      </c>
      <c r="M40" s="27"/>
      <c r="N40" s="27"/>
      <c r="O40" s="26">
        <v>0</v>
      </c>
      <c r="P40" s="27"/>
      <c r="Q40" s="27"/>
      <c r="R40" s="26">
        <v>1</v>
      </c>
      <c r="S40" s="27"/>
      <c r="T40" s="27"/>
      <c r="U40" s="26">
        <v>0</v>
      </c>
      <c r="V40" s="27"/>
      <c r="W40" s="27"/>
      <c r="X40" s="26">
        <v>0</v>
      </c>
      <c r="Y40" s="27"/>
      <c r="Z40" s="28"/>
      <c r="AA40" s="29">
        <v>0</v>
      </c>
      <c r="AB40" s="27"/>
      <c r="AC40" s="27"/>
      <c r="AD40" s="26">
        <v>1</v>
      </c>
      <c r="AE40" s="27"/>
      <c r="AF40" s="27"/>
      <c r="AG40" s="26">
        <v>0</v>
      </c>
      <c r="AH40" s="27"/>
      <c r="AI40" s="27"/>
      <c r="AJ40" s="26">
        <v>0</v>
      </c>
      <c r="AK40" s="27"/>
      <c r="AL40" s="28"/>
      <c r="AM40" s="29">
        <v>0</v>
      </c>
      <c r="AN40" s="27"/>
      <c r="AO40" s="27"/>
      <c r="AP40" s="26">
        <v>0</v>
      </c>
      <c r="AQ40" s="27"/>
      <c r="AR40" s="27"/>
      <c r="AS40" s="26">
        <v>0</v>
      </c>
      <c r="AT40" s="27"/>
      <c r="AU40" s="27"/>
      <c r="AV40" s="26">
        <v>0</v>
      </c>
      <c r="AW40" s="27"/>
      <c r="AX40" s="27"/>
    </row>
    <row r="41" spans="1:50" s="3" customFormat="1" ht="18" customHeight="1" x14ac:dyDescent="0.25">
      <c r="A41" s="9" t="s">
        <v>58</v>
      </c>
      <c r="B41" s="8">
        <v>2</v>
      </c>
      <c r="C41" s="8">
        <v>2</v>
      </c>
      <c r="D41" s="8">
        <v>0</v>
      </c>
      <c r="E41" s="8">
        <v>0</v>
      </c>
      <c r="F41" s="26">
        <v>0</v>
      </c>
      <c r="G41" s="27"/>
      <c r="H41" s="27"/>
      <c r="I41" s="26">
        <v>0</v>
      </c>
      <c r="J41" s="27"/>
      <c r="K41" s="27"/>
      <c r="L41" s="26">
        <v>0</v>
      </c>
      <c r="M41" s="27"/>
      <c r="N41" s="27"/>
      <c r="O41" s="26">
        <v>0</v>
      </c>
      <c r="P41" s="27"/>
      <c r="Q41" s="27"/>
      <c r="R41" s="26">
        <v>0</v>
      </c>
      <c r="S41" s="27"/>
      <c r="T41" s="27"/>
      <c r="U41" s="26">
        <v>0</v>
      </c>
      <c r="V41" s="27"/>
      <c r="W41" s="27"/>
      <c r="X41" s="26">
        <v>1</v>
      </c>
      <c r="Y41" s="27"/>
      <c r="Z41" s="28"/>
      <c r="AA41" s="29">
        <v>1</v>
      </c>
      <c r="AB41" s="27"/>
      <c r="AC41" s="27"/>
      <c r="AD41" s="26">
        <v>3</v>
      </c>
      <c r="AE41" s="27"/>
      <c r="AF41" s="27"/>
      <c r="AG41" s="26">
        <v>0</v>
      </c>
      <c r="AH41" s="27"/>
      <c r="AI41" s="27"/>
      <c r="AJ41" s="26">
        <v>0</v>
      </c>
      <c r="AK41" s="27"/>
      <c r="AL41" s="28"/>
      <c r="AM41" s="29">
        <v>0</v>
      </c>
      <c r="AN41" s="27"/>
      <c r="AO41" s="27"/>
      <c r="AP41" s="26">
        <v>0</v>
      </c>
      <c r="AQ41" s="27"/>
      <c r="AR41" s="27"/>
      <c r="AS41" s="26">
        <v>1</v>
      </c>
      <c r="AT41" s="27"/>
      <c r="AU41" s="27"/>
      <c r="AV41" s="26">
        <v>0</v>
      </c>
      <c r="AW41" s="27"/>
      <c r="AX41" s="27"/>
    </row>
    <row r="42" spans="1:50" s="3" customFormat="1" ht="12" customHeight="1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2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3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6"/>
      <c r="AX42" s="16"/>
    </row>
    <row r="43" spans="1:50" s="3" customFormat="1" ht="19.95" customHeight="1" x14ac:dyDescent="0.25">
      <c r="A43" s="10" t="s">
        <v>59</v>
      </c>
      <c r="B43" s="11">
        <f>SUM(B44:B46)</f>
        <v>4</v>
      </c>
      <c r="C43" s="11">
        <f t="shared" ref="C43:E43" si="20">SUM(C44:C46)</f>
        <v>5</v>
      </c>
      <c r="D43" s="11">
        <f t="shared" si="20"/>
        <v>0</v>
      </c>
      <c r="E43" s="11">
        <f t="shared" si="20"/>
        <v>0</v>
      </c>
      <c r="F43" s="35">
        <f>SUM(F44:F46)</f>
        <v>0</v>
      </c>
      <c r="G43" s="35"/>
      <c r="H43" s="35"/>
      <c r="I43" s="35">
        <f>SUM(I44:I46)</f>
        <v>0</v>
      </c>
      <c r="J43" s="35">
        <f t="shared" ref="J43:AX43" si="21">SUM(J44)</f>
        <v>0</v>
      </c>
      <c r="K43" s="35">
        <f t="shared" si="21"/>
        <v>0</v>
      </c>
      <c r="L43" s="35">
        <f>SUM(L44:L46)</f>
        <v>0</v>
      </c>
      <c r="M43" s="35">
        <f t="shared" si="21"/>
        <v>0</v>
      </c>
      <c r="N43" s="35">
        <f t="shared" si="21"/>
        <v>0</v>
      </c>
      <c r="O43" s="35">
        <f>SUM(O44:O46)</f>
        <v>0</v>
      </c>
      <c r="P43" s="35">
        <f t="shared" si="21"/>
        <v>0</v>
      </c>
      <c r="Q43" s="35">
        <f t="shared" si="21"/>
        <v>0</v>
      </c>
      <c r="R43" s="35">
        <f>SUM(R44:R46)</f>
        <v>0</v>
      </c>
      <c r="S43" s="35">
        <f t="shared" si="21"/>
        <v>0</v>
      </c>
      <c r="T43" s="35">
        <f t="shared" si="21"/>
        <v>0</v>
      </c>
      <c r="U43" s="35">
        <f>SUM(U44:U46)</f>
        <v>0</v>
      </c>
      <c r="V43" s="35">
        <f t="shared" si="21"/>
        <v>0</v>
      </c>
      <c r="W43" s="35">
        <f t="shared" si="21"/>
        <v>0</v>
      </c>
      <c r="X43" s="35">
        <f>SUM(X44:X46)</f>
        <v>6</v>
      </c>
      <c r="Y43" s="35">
        <f t="shared" si="21"/>
        <v>0</v>
      </c>
      <c r="Z43" s="35">
        <f t="shared" si="21"/>
        <v>0</v>
      </c>
      <c r="AA43" s="36">
        <f>SUM(AA44:AA46)</f>
        <v>5</v>
      </c>
      <c r="AB43" s="35">
        <f t="shared" si="21"/>
        <v>0</v>
      </c>
      <c r="AC43" s="35">
        <f t="shared" si="21"/>
        <v>0</v>
      </c>
      <c r="AD43" s="35">
        <f>SUM(AD44:AD46)</f>
        <v>5</v>
      </c>
      <c r="AE43" s="35">
        <f t="shared" si="21"/>
        <v>0</v>
      </c>
      <c r="AF43" s="35">
        <f t="shared" si="21"/>
        <v>0</v>
      </c>
      <c r="AG43" s="35">
        <f>SUM(AG44:AG46)</f>
        <v>0</v>
      </c>
      <c r="AH43" s="35">
        <f t="shared" si="21"/>
        <v>0</v>
      </c>
      <c r="AI43" s="35">
        <f t="shared" si="21"/>
        <v>0</v>
      </c>
      <c r="AJ43" s="35">
        <f>SUM(AJ44:AJ46)</f>
        <v>0</v>
      </c>
      <c r="AK43" s="35">
        <f t="shared" si="21"/>
        <v>0</v>
      </c>
      <c r="AL43" s="37">
        <f t="shared" si="21"/>
        <v>0</v>
      </c>
      <c r="AM43" s="35">
        <f>SUM(AM44:AM46)</f>
        <v>0</v>
      </c>
      <c r="AN43" s="35">
        <f t="shared" si="21"/>
        <v>0</v>
      </c>
      <c r="AO43" s="35">
        <f t="shared" si="21"/>
        <v>0</v>
      </c>
      <c r="AP43" s="35">
        <f>SUM(AP44:AP46)</f>
        <v>0</v>
      </c>
      <c r="AQ43" s="35">
        <f t="shared" si="21"/>
        <v>0</v>
      </c>
      <c r="AR43" s="35">
        <f t="shared" si="21"/>
        <v>0</v>
      </c>
      <c r="AS43" s="35">
        <f t="shared" ref="AS43" si="22">SUM(AS44:AS46)</f>
        <v>0</v>
      </c>
      <c r="AT43" s="35">
        <f t="shared" si="21"/>
        <v>0</v>
      </c>
      <c r="AU43" s="35">
        <f t="shared" si="21"/>
        <v>0</v>
      </c>
      <c r="AV43" s="35">
        <f t="shared" ref="AV43" si="23">SUM(AV44:AV46)</f>
        <v>0</v>
      </c>
      <c r="AW43" s="35">
        <f t="shared" si="21"/>
        <v>0</v>
      </c>
      <c r="AX43" s="35">
        <f t="shared" si="21"/>
        <v>0</v>
      </c>
    </row>
    <row r="44" spans="1:50" s="3" customFormat="1" ht="18" customHeight="1" x14ac:dyDescent="0.25">
      <c r="A44" s="9" t="s">
        <v>60</v>
      </c>
      <c r="B44" s="8">
        <v>3</v>
      </c>
      <c r="C44" s="8">
        <v>4</v>
      </c>
      <c r="D44" s="8">
        <v>0</v>
      </c>
      <c r="E44" s="8">
        <v>0</v>
      </c>
      <c r="F44" s="30">
        <v>0</v>
      </c>
      <c r="G44" s="31"/>
      <c r="H44" s="31"/>
      <c r="I44" s="30">
        <v>0</v>
      </c>
      <c r="J44" s="31"/>
      <c r="K44" s="31"/>
      <c r="L44" s="30">
        <v>0</v>
      </c>
      <c r="M44" s="31"/>
      <c r="N44" s="31"/>
      <c r="O44" s="30">
        <v>0</v>
      </c>
      <c r="P44" s="31"/>
      <c r="Q44" s="31"/>
      <c r="R44" s="30">
        <v>0</v>
      </c>
      <c r="S44" s="31"/>
      <c r="T44" s="31"/>
      <c r="U44" s="30">
        <v>0</v>
      </c>
      <c r="V44" s="31"/>
      <c r="W44" s="31"/>
      <c r="X44" s="30">
        <v>4</v>
      </c>
      <c r="Y44" s="31"/>
      <c r="Z44" s="33"/>
      <c r="AA44" s="34">
        <v>4</v>
      </c>
      <c r="AB44" s="31"/>
      <c r="AC44" s="31"/>
      <c r="AD44" s="30">
        <v>3</v>
      </c>
      <c r="AE44" s="31"/>
      <c r="AF44" s="31"/>
      <c r="AG44" s="30">
        <v>0</v>
      </c>
      <c r="AH44" s="31"/>
      <c r="AI44" s="31"/>
      <c r="AJ44" s="30">
        <v>0</v>
      </c>
      <c r="AK44" s="31"/>
      <c r="AL44" s="33"/>
      <c r="AM44" s="34">
        <v>0</v>
      </c>
      <c r="AN44" s="31"/>
      <c r="AO44" s="31"/>
      <c r="AP44" s="30">
        <v>0</v>
      </c>
      <c r="AQ44" s="31"/>
      <c r="AR44" s="31"/>
      <c r="AS44" s="30">
        <v>0</v>
      </c>
      <c r="AT44" s="31"/>
      <c r="AU44" s="31"/>
      <c r="AV44" s="30">
        <v>0</v>
      </c>
      <c r="AW44" s="32"/>
      <c r="AX44" s="32"/>
    </row>
    <row r="45" spans="1:50" s="3" customFormat="1" ht="18" customHeight="1" x14ac:dyDescent="0.25">
      <c r="A45" s="9" t="s">
        <v>61</v>
      </c>
      <c r="B45" s="8">
        <v>0</v>
      </c>
      <c r="C45" s="8">
        <v>1</v>
      </c>
      <c r="D45" s="8">
        <v>0</v>
      </c>
      <c r="E45" s="8">
        <v>0</v>
      </c>
      <c r="F45" s="26">
        <v>0</v>
      </c>
      <c r="G45" s="27"/>
      <c r="H45" s="27"/>
      <c r="I45" s="26">
        <v>0</v>
      </c>
      <c r="J45" s="27"/>
      <c r="K45" s="27"/>
      <c r="L45" s="26">
        <v>0</v>
      </c>
      <c r="M45" s="27"/>
      <c r="N45" s="27"/>
      <c r="O45" s="26">
        <v>0</v>
      </c>
      <c r="P45" s="27"/>
      <c r="Q45" s="27"/>
      <c r="R45" s="26">
        <v>0</v>
      </c>
      <c r="S45" s="27"/>
      <c r="T45" s="27"/>
      <c r="U45" s="26">
        <v>0</v>
      </c>
      <c r="V45" s="27"/>
      <c r="W45" s="27"/>
      <c r="X45" s="26">
        <v>2</v>
      </c>
      <c r="Y45" s="27"/>
      <c r="Z45" s="28"/>
      <c r="AA45" s="29">
        <v>1</v>
      </c>
      <c r="AB45" s="27"/>
      <c r="AC45" s="27"/>
      <c r="AD45" s="26">
        <v>1</v>
      </c>
      <c r="AE45" s="27"/>
      <c r="AF45" s="27"/>
      <c r="AG45" s="26">
        <v>0</v>
      </c>
      <c r="AH45" s="27"/>
      <c r="AI45" s="27"/>
      <c r="AJ45" s="26">
        <v>0</v>
      </c>
      <c r="AK45" s="27"/>
      <c r="AL45" s="28"/>
      <c r="AM45" s="29">
        <v>0</v>
      </c>
      <c r="AN45" s="27"/>
      <c r="AO45" s="27"/>
      <c r="AP45" s="26">
        <v>0</v>
      </c>
      <c r="AQ45" s="27"/>
      <c r="AR45" s="27"/>
      <c r="AS45" s="26">
        <v>0</v>
      </c>
      <c r="AT45" s="27"/>
      <c r="AU45" s="27"/>
      <c r="AV45" s="26">
        <v>0</v>
      </c>
      <c r="AW45" s="27"/>
      <c r="AX45" s="27"/>
    </row>
    <row r="46" spans="1:50" s="3" customFormat="1" ht="18" customHeight="1" x14ac:dyDescent="0.25">
      <c r="A46" s="9" t="s">
        <v>62</v>
      </c>
      <c r="B46" s="8">
        <v>1</v>
      </c>
      <c r="C46" s="8">
        <v>0</v>
      </c>
      <c r="D46" s="8">
        <v>0</v>
      </c>
      <c r="E46" s="8">
        <v>0</v>
      </c>
      <c r="F46" s="26">
        <v>0</v>
      </c>
      <c r="G46" s="27"/>
      <c r="H46" s="27"/>
      <c r="I46" s="26">
        <v>0</v>
      </c>
      <c r="J46" s="27"/>
      <c r="K46" s="27"/>
      <c r="L46" s="26">
        <v>0</v>
      </c>
      <c r="M46" s="27"/>
      <c r="N46" s="27"/>
      <c r="O46" s="26">
        <v>0</v>
      </c>
      <c r="P46" s="27"/>
      <c r="Q46" s="27"/>
      <c r="R46" s="26">
        <v>0</v>
      </c>
      <c r="S46" s="27"/>
      <c r="T46" s="27"/>
      <c r="U46" s="26">
        <v>0</v>
      </c>
      <c r="V46" s="27"/>
      <c r="W46" s="27"/>
      <c r="X46" s="26">
        <v>0</v>
      </c>
      <c r="Y46" s="27"/>
      <c r="Z46" s="28"/>
      <c r="AA46" s="29">
        <v>0</v>
      </c>
      <c r="AB46" s="27"/>
      <c r="AC46" s="27"/>
      <c r="AD46" s="26">
        <v>1</v>
      </c>
      <c r="AE46" s="27"/>
      <c r="AF46" s="27"/>
      <c r="AG46" s="26">
        <v>0</v>
      </c>
      <c r="AH46" s="27"/>
      <c r="AI46" s="27"/>
      <c r="AJ46" s="26">
        <v>0</v>
      </c>
      <c r="AK46" s="27"/>
      <c r="AL46" s="28"/>
      <c r="AM46" s="29">
        <v>0</v>
      </c>
      <c r="AN46" s="27"/>
      <c r="AO46" s="27"/>
      <c r="AP46" s="26">
        <v>0</v>
      </c>
      <c r="AQ46" s="27"/>
      <c r="AR46" s="27"/>
      <c r="AS46" s="26">
        <v>0</v>
      </c>
      <c r="AT46" s="27"/>
      <c r="AU46" s="27"/>
      <c r="AV46" s="26">
        <v>0</v>
      </c>
      <c r="AW46" s="27"/>
      <c r="AX46" s="27"/>
    </row>
    <row r="47" spans="1:50" s="3" customFormat="1" ht="12" customHeight="1" x14ac:dyDescent="0.25">
      <c r="A47" s="17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8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20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21"/>
      <c r="AX47" s="21"/>
    </row>
    <row r="48" spans="1:50" s="3" customFormat="1" ht="36.6" customHeight="1" x14ac:dyDescent="0.25">
      <c r="A48" s="22" t="s">
        <v>63</v>
      </c>
      <c r="B48" s="23">
        <v>0</v>
      </c>
      <c r="C48" s="23">
        <v>0</v>
      </c>
      <c r="D48" s="23">
        <v>0</v>
      </c>
      <c r="E48" s="23">
        <v>0</v>
      </c>
      <c r="F48" s="25">
        <v>0</v>
      </c>
      <c r="G48" s="25"/>
      <c r="H48" s="25"/>
      <c r="I48" s="25">
        <v>22</v>
      </c>
      <c r="J48" s="25"/>
      <c r="K48" s="25"/>
      <c r="L48" s="25">
        <v>13</v>
      </c>
      <c r="M48" s="25"/>
      <c r="N48" s="25"/>
      <c r="O48" s="25">
        <v>0</v>
      </c>
      <c r="P48" s="25"/>
      <c r="Q48" s="25"/>
      <c r="R48" s="25">
        <v>0</v>
      </c>
      <c r="S48" s="25"/>
      <c r="T48" s="25"/>
      <c r="U48" s="25">
        <v>0</v>
      </c>
      <c r="V48" s="25"/>
      <c r="W48" s="25"/>
      <c r="X48" s="25">
        <v>0</v>
      </c>
      <c r="Y48" s="25"/>
      <c r="Z48" s="25"/>
      <c r="AA48" s="25">
        <v>0</v>
      </c>
      <c r="AB48" s="25"/>
      <c r="AC48" s="25"/>
      <c r="AD48" s="25">
        <v>0</v>
      </c>
      <c r="AE48" s="25"/>
      <c r="AF48" s="25"/>
      <c r="AG48" s="25">
        <v>0</v>
      </c>
      <c r="AH48" s="25"/>
      <c r="AI48" s="25"/>
      <c r="AJ48" s="25">
        <v>0</v>
      </c>
      <c r="AK48" s="25"/>
      <c r="AL48" s="25"/>
      <c r="AM48" s="25">
        <v>0</v>
      </c>
      <c r="AN48" s="25"/>
      <c r="AO48" s="25"/>
      <c r="AP48" s="25">
        <v>0</v>
      </c>
      <c r="AQ48" s="25"/>
      <c r="AR48" s="25"/>
      <c r="AS48" s="25">
        <v>0</v>
      </c>
      <c r="AT48" s="25"/>
      <c r="AU48" s="25"/>
      <c r="AV48" s="25">
        <v>0</v>
      </c>
      <c r="AW48" s="25"/>
      <c r="AX48" s="25"/>
    </row>
    <row r="49" spans="1:50" s="3" customFormat="1" ht="81" customHeight="1" x14ac:dyDescent="0.25">
      <c r="A49" s="24" t="s">
        <v>64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</row>
  </sheetData>
  <mergeCells count="566">
    <mergeCell ref="A1:AX1"/>
    <mergeCell ref="A3:A5"/>
    <mergeCell ref="B3:B5"/>
    <mergeCell ref="C3:W3"/>
    <mergeCell ref="X3:Z5"/>
    <mergeCell ref="AA3:AL3"/>
    <mergeCell ref="AM3:AX3"/>
    <mergeCell ref="E4:E5"/>
    <mergeCell ref="F4:H5"/>
    <mergeCell ref="I4:K5"/>
    <mergeCell ref="AG4:AI5"/>
    <mergeCell ref="AJ4:AL5"/>
    <mergeCell ref="AM4:AO5"/>
    <mergeCell ref="AP4:AR4"/>
    <mergeCell ref="AS4:AU5"/>
    <mergeCell ref="AV4:AX4"/>
    <mergeCell ref="AP5:AR5"/>
    <mergeCell ref="AV5:AX5"/>
    <mergeCell ref="L4:N4"/>
    <mergeCell ref="O4:Q5"/>
    <mergeCell ref="R4:T5"/>
    <mergeCell ref="U4:W5"/>
    <mergeCell ref="AA4:AC5"/>
    <mergeCell ref="AD4:AF5"/>
    <mergeCell ref="L5:N5"/>
    <mergeCell ref="AP6:AR6"/>
    <mergeCell ref="AS6:AU6"/>
    <mergeCell ref="AV6:AX6"/>
    <mergeCell ref="F7:H7"/>
    <mergeCell ref="I7:K7"/>
    <mergeCell ref="L7:N7"/>
    <mergeCell ref="O7:Q7"/>
    <mergeCell ref="R7:T7"/>
    <mergeCell ref="U7:W7"/>
    <mergeCell ref="X7:Z7"/>
    <mergeCell ref="X6:Z6"/>
    <mergeCell ref="AA6:AC6"/>
    <mergeCell ref="AD6:AF6"/>
    <mergeCell ref="AG6:AI6"/>
    <mergeCell ref="AJ6:AL6"/>
    <mergeCell ref="AM6:AO6"/>
    <mergeCell ref="F6:H6"/>
    <mergeCell ref="I6:K6"/>
    <mergeCell ref="L6:N6"/>
    <mergeCell ref="O6:Q6"/>
    <mergeCell ref="R6:T6"/>
    <mergeCell ref="U6:W6"/>
    <mergeCell ref="AS7:AU7"/>
    <mergeCell ref="AV7:AX7"/>
    <mergeCell ref="F8:H8"/>
    <mergeCell ref="I8:K8"/>
    <mergeCell ref="L8:N8"/>
    <mergeCell ref="O8:Q8"/>
    <mergeCell ref="R8:T8"/>
    <mergeCell ref="U8:W8"/>
    <mergeCell ref="X8:Z8"/>
    <mergeCell ref="AA8:AC8"/>
    <mergeCell ref="AA7:AC7"/>
    <mergeCell ref="AD7:AF7"/>
    <mergeCell ref="AG7:AI7"/>
    <mergeCell ref="AJ7:AL7"/>
    <mergeCell ref="AM7:AO7"/>
    <mergeCell ref="AP7:AR7"/>
    <mergeCell ref="AG9:AI9"/>
    <mergeCell ref="AJ9:AL9"/>
    <mergeCell ref="AM9:AO9"/>
    <mergeCell ref="AP9:AR9"/>
    <mergeCell ref="AS9:AU9"/>
    <mergeCell ref="AV9:AX9"/>
    <mergeCell ref="AV8:AX8"/>
    <mergeCell ref="F9:H9"/>
    <mergeCell ref="I9:K9"/>
    <mergeCell ref="L9:N9"/>
    <mergeCell ref="O9:Q9"/>
    <mergeCell ref="R9:T9"/>
    <mergeCell ref="U9:W9"/>
    <mergeCell ref="X9:Z9"/>
    <mergeCell ref="AA9:AC9"/>
    <mergeCell ref="AD9:AF9"/>
    <mergeCell ref="AD8:AF8"/>
    <mergeCell ref="AG8:AI8"/>
    <mergeCell ref="AJ8:AL8"/>
    <mergeCell ref="AM8:AO8"/>
    <mergeCell ref="AP8:AR8"/>
    <mergeCell ref="AS8:AU8"/>
    <mergeCell ref="F11:H11"/>
    <mergeCell ref="I11:K11"/>
    <mergeCell ref="L11:N11"/>
    <mergeCell ref="O11:Q11"/>
    <mergeCell ref="R11:T11"/>
    <mergeCell ref="U11:W11"/>
    <mergeCell ref="X11:Z11"/>
    <mergeCell ref="X10:Z10"/>
    <mergeCell ref="AA10:AC10"/>
    <mergeCell ref="F10:H10"/>
    <mergeCell ref="I10:K10"/>
    <mergeCell ref="L10:N10"/>
    <mergeCell ref="O10:Q10"/>
    <mergeCell ref="R10:T10"/>
    <mergeCell ref="U10:W10"/>
    <mergeCell ref="O12:Q12"/>
    <mergeCell ref="R12:T12"/>
    <mergeCell ref="U12:W12"/>
    <mergeCell ref="X12:Z12"/>
    <mergeCell ref="AA12:AC12"/>
    <mergeCell ref="AA11:AC11"/>
    <mergeCell ref="AP10:AR10"/>
    <mergeCell ref="AS10:AU10"/>
    <mergeCell ref="AV10:AX10"/>
    <mergeCell ref="AD10:AF10"/>
    <mergeCell ref="AG10:AI10"/>
    <mergeCell ref="AJ10:AL10"/>
    <mergeCell ref="AM10:AO10"/>
    <mergeCell ref="AS11:AU11"/>
    <mergeCell ref="AV11:AX11"/>
    <mergeCell ref="AD11:AF11"/>
    <mergeCell ref="AG11:AI11"/>
    <mergeCell ref="AJ11:AL11"/>
    <mergeCell ref="AM11:AO11"/>
    <mergeCell ref="AP11:AR11"/>
    <mergeCell ref="AV12:AX12"/>
    <mergeCell ref="AD12:AF12"/>
    <mergeCell ref="AG12:AI12"/>
    <mergeCell ref="AJ12:AL12"/>
    <mergeCell ref="AG13:AI13"/>
    <mergeCell ref="AJ13:AL13"/>
    <mergeCell ref="AM13:AO13"/>
    <mergeCell ref="AP13:AR13"/>
    <mergeCell ref="U14:W14"/>
    <mergeCell ref="AS15:AU15"/>
    <mergeCell ref="AV15:AX15"/>
    <mergeCell ref="AS13:AU13"/>
    <mergeCell ref="AV13:AX13"/>
    <mergeCell ref="AV14:AX14"/>
    <mergeCell ref="AP15:AR15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M12:AO12"/>
    <mergeCell ref="AP12:AR12"/>
    <mergeCell ref="AS12:AU12"/>
    <mergeCell ref="F12:H12"/>
    <mergeCell ref="I12:K12"/>
    <mergeCell ref="L12:N12"/>
    <mergeCell ref="X16:Z16"/>
    <mergeCell ref="AA16:AC16"/>
    <mergeCell ref="AA15:AC15"/>
    <mergeCell ref="AP14:AR14"/>
    <mergeCell ref="AS14:AU14"/>
    <mergeCell ref="F15:H15"/>
    <mergeCell ref="I15:K15"/>
    <mergeCell ref="L15:N15"/>
    <mergeCell ref="O15:Q15"/>
    <mergeCell ref="R15:T15"/>
    <mergeCell ref="U15:W15"/>
    <mergeCell ref="X15:Z15"/>
    <mergeCell ref="X14:Z14"/>
    <mergeCell ref="AA14:AC14"/>
    <mergeCell ref="AD14:AF14"/>
    <mergeCell ref="AG14:AI14"/>
    <mergeCell ref="AJ14:AL14"/>
    <mergeCell ref="AM14:AO14"/>
    <mergeCell ref="F14:H14"/>
    <mergeCell ref="I14:K14"/>
    <mergeCell ref="L14:N14"/>
    <mergeCell ref="O14:Q14"/>
    <mergeCell ref="R14:T14"/>
    <mergeCell ref="AD15:AF15"/>
    <mergeCell ref="AG15:AI15"/>
    <mergeCell ref="AJ15:AL15"/>
    <mergeCell ref="AM15:AO15"/>
    <mergeCell ref="AG17:AI17"/>
    <mergeCell ref="AJ17:AL17"/>
    <mergeCell ref="AM17:AO17"/>
    <mergeCell ref="AP17:AR17"/>
    <mergeCell ref="AS17:AU17"/>
    <mergeCell ref="AV17:AX17"/>
    <mergeCell ref="AV16:AX16"/>
    <mergeCell ref="F17:H17"/>
    <mergeCell ref="I17:K17"/>
    <mergeCell ref="L17:N17"/>
    <mergeCell ref="O17:Q17"/>
    <mergeCell ref="R17:T17"/>
    <mergeCell ref="U17:W17"/>
    <mergeCell ref="X17:Z17"/>
    <mergeCell ref="AA17:AC17"/>
    <mergeCell ref="AD17:AF17"/>
    <mergeCell ref="AD16:AF16"/>
    <mergeCell ref="AG16:AI16"/>
    <mergeCell ref="AJ16:AL16"/>
    <mergeCell ref="AM16:AO16"/>
    <mergeCell ref="AP16:AR16"/>
    <mergeCell ref="AS16:AU16"/>
    <mergeCell ref="F16:H16"/>
    <mergeCell ref="I16:K16"/>
    <mergeCell ref="L16:N16"/>
    <mergeCell ref="O16:Q16"/>
    <mergeCell ref="R16:T16"/>
    <mergeCell ref="U16:W16"/>
    <mergeCell ref="F20:H20"/>
    <mergeCell ref="I20:K20"/>
    <mergeCell ref="L20:N20"/>
    <mergeCell ref="O20:Q20"/>
    <mergeCell ref="R20:T20"/>
    <mergeCell ref="U20:W20"/>
    <mergeCell ref="X20:Z20"/>
    <mergeCell ref="X19:Z19"/>
    <mergeCell ref="AA19:AC19"/>
    <mergeCell ref="F19:H19"/>
    <mergeCell ref="I19:K19"/>
    <mergeCell ref="L19:N19"/>
    <mergeCell ref="O19:Q19"/>
    <mergeCell ref="R19:T19"/>
    <mergeCell ref="U19:W19"/>
    <mergeCell ref="O22:Q22"/>
    <mergeCell ref="R22:T22"/>
    <mergeCell ref="U22:W22"/>
    <mergeCell ref="X22:Z22"/>
    <mergeCell ref="AA22:AC22"/>
    <mergeCell ref="AA20:AC20"/>
    <mergeCell ref="AP19:AR19"/>
    <mergeCell ref="AS19:AU19"/>
    <mergeCell ref="AV19:AX19"/>
    <mergeCell ref="AD19:AF19"/>
    <mergeCell ref="AG19:AI19"/>
    <mergeCell ref="AJ19:AL19"/>
    <mergeCell ref="AM19:AO19"/>
    <mergeCell ref="AS20:AU20"/>
    <mergeCell ref="AV20:AX20"/>
    <mergeCell ref="AD20:AF20"/>
    <mergeCell ref="AG20:AI20"/>
    <mergeCell ref="AJ20:AL20"/>
    <mergeCell ref="AM20:AO20"/>
    <mergeCell ref="AP20:AR20"/>
    <mergeCell ref="AV22:AX22"/>
    <mergeCell ref="AD22:AF22"/>
    <mergeCell ref="AG22:AI22"/>
    <mergeCell ref="AJ22:AL22"/>
    <mergeCell ref="AG23:AI23"/>
    <mergeCell ref="AJ23:AL23"/>
    <mergeCell ref="AM23:AO23"/>
    <mergeCell ref="AP23:AR23"/>
    <mergeCell ref="U25:W25"/>
    <mergeCell ref="AS26:AU26"/>
    <mergeCell ref="AV26:AX26"/>
    <mergeCell ref="AS23:AU23"/>
    <mergeCell ref="AV23:AX23"/>
    <mergeCell ref="AV25:AX25"/>
    <mergeCell ref="AP26:AR26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M22:AO22"/>
    <mergeCell ref="AP22:AR22"/>
    <mergeCell ref="AS22:AU22"/>
    <mergeCell ref="F22:H22"/>
    <mergeCell ref="I22:K22"/>
    <mergeCell ref="L22:N22"/>
    <mergeCell ref="X27:Z27"/>
    <mergeCell ref="AA27:AC27"/>
    <mergeCell ref="AA26:AC26"/>
    <mergeCell ref="AP25:AR25"/>
    <mergeCell ref="AS25:AU25"/>
    <mergeCell ref="F26:H26"/>
    <mergeCell ref="I26:K26"/>
    <mergeCell ref="L26:N26"/>
    <mergeCell ref="O26:Q26"/>
    <mergeCell ref="R26:T26"/>
    <mergeCell ref="U26:W26"/>
    <mergeCell ref="X26:Z26"/>
    <mergeCell ref="X25:Z25"/>
    <mergeCell ref="AA25:AC25"/>
    <mergeCell ref="AD25:AF25"/>
    <mergeCell ref="AG25:AI25"/>
    <mergeCell ref="AJ25:AL25"/>
    <mergeCell ref="AM25:AO25"/>
    <mergeCell ref="F25:H25"/>
    <mergeCell ref="I25:K25"/>
    <mergeCell ref="L25:N25"/>
    <mergeCell ref="O25:Q25"/>
    <mergeCell ref="R25:T25"/>
    <mergeCell ref="AD26:AF26"/>
    <mergeCell ref="AG26:AI26"/>
    <mergeCell ref="AJ26:AL26"/>
    <mergeCell ref="AM26:AO26"/>
    <mergeCell ref="AG29:AI29"/>
    <mergeCell ref="AJ29:AL29"/>
    <mergeCell ref="AM29:AO29"/>
    <mergeCell ref="AP29:AR29"/>
    <mergeCell ref="AS29:AU29"/>
    <mergeCell ref="AV29:AX29"/>
    <mergeCell ref="AV27:AX27"/>
    <mergeCell ref="F29:H29"/>
    <mergeCell ref="I29:K29"/>
    <mergeCell ref="L29:N29"/>
    <mergeCell ref="O29:Q29"/>
    <mergeCell ref="R29:T29"/>
    <mergeCell ref="U29:W29"/>
    <mergeCell ref="X29:Z29"/>
    <mergeCell ref="AA29:AC29"/>
    <mergeCell ref="AD29:AF29"/>
    <mergeCell ref="AD27:AF27"/>
    <mergeCell ref="AG27:AI27"/>
    <mergeCell ref="AJ27:AL27"/>
    <mergeCell ref="AM27:AO27"/>
    <mergeCell ref="AP27:AR27"/>
    <mergeCell ref="AS27:AU27"/>
    <mergeCell ref="F27:H27"/>
    <mergeCell ref="I27:K27"/>
    <mergeCell ref="L27:N27"/>
    <mergeCell ref="O27:Q27"/>
    <mergeCell ref="R27:T27"/>
    <mergeCell ref="U27:W27"/>
    <mergeCell ref="F31:H31"/>
    <mergeCell ref="I31:K31"/>
    <mergeCell ref="L31:N31"/>
    <mergeCell ref="O31:Q31"/>
    <mergeCell ref="R31:T31"/>
    <mergeCell ref="U31:W31"/>
    <mergeCell ref="X31:Z31"/>
    <mergeCell ref="X30:Z30"/>
    <mergeCell ref="AA30:AC30"/>
    <mergeCell ref="F30:H30"/>
    <mergeCell ref="I30:K30"/>
    <mergeCell ref="L30:N30"/>
    <mergeCell ref="O30:Q30"/>
    <mergeCell ref="R30:T30"/>
    <mergeCell ref="U30:W30"/>
    <mergeCell ref="O32:Q32"/>
    <mergeCell ref="R32:T32"/>
    <mergeCell ref="U32:W32"/>
    <mergeCell ref="X32:Z32"/>
    <mergeCell ref="AA32:AC32"/>
    <mergeCell ref="AA31:AC31"/>
    <mergeCell ref="AP30:AR30"/>
    <mergeCell ref="AS30:AU30"/>
    <mergeCell ref="AV30:AX30"/>
    <mergeCell ref="AD30:AF30"/>
    <mergeCell ref="AG30:AI30"/>
    <mergeCell ref="AJ30:AL30"/>
    <mergeCell ref="AM30:AO30"/>
    <mergeCell ref="AS31:AU31"/>
    <mergeCell ref="AV31:AX31"/>
    <mergeCell ref="AD31:AF31"/>
    <mergeCell ref="AG31:AI31"/>
    <mergeCell ref="AJ31:AL31"/>
    <mergeCell ref="AM31:AO31"/>
    <mergeCell ref="AP31:AR31"/>
    <mergeCell ref="AV32:AX32"/>
    <mergeCell ref="AD32:AF32"/>
    <mergeCell ref="AG32:AI32"/>
    <mergeCell ref="AJ32:AL32"/>
    <mergeCell ref="AG33:AI33"/>
    <mergeCell ref="AJ33:AL33"/>
    <mergeCell ref="AM33:AO33"/>
    <mergeCell ref="AP33:AR33"/>
    <mergeCell ref="U34:W34"/>
    <mergeCell ref="AS35:AU35"/>
    <mergeCell ref="AV35:AX35"/>
    <mergeCell ref="AS33:AU33"/>
    <mergeCell ref="AV33:AX33"/>
    <mergeCell ref="AV34:AX34"/>
    <mergeCell ref="AP35:AR35"/>
    <mergeCell ref="F33:H33"/>
    <mergeCell ref="I33:K33"/>
    <mergeCell ref="L33:N33"/>
    <mergeCell ref="O33:Q33"/>
    <mergeCell ref="R33:T33"/>
    <mergeCell ref="U33:W33"/>
    <mergeCell ref="X33:Z33"/>
    <mergeCell ref="AA33:AC33"/>
    <mergeCell ref="AD33:AF33"/>
    <mergeCell ref="AM32:AO32"/>
    <mergeCell ref="AP32:AR32"/>
    <mergeCell ref="AS32:AU32"/>
    <mergeCell ref="F32:H32"/>
    <mergeCell ref="I32:K32"/>
    <mergeCell ref="L32:N32"/>
    <mergeCell ref="X37:Z37"/>
    <mergeCell ref="AA37:AC37"/>
    <mergeCell ref="AA35:AC35"/>
    <mergeCell ref="AP34:AR34"/>
    <mergeCell ref="AS34:AU34"/>
    <mergeCell ref="F35:H35"/>
    <mergeCell ref="I35:K35"/>
    <mergeCell ref="L35:N35"/>
    <mergeCell ref="O35:Q35"/>
    <mergeCell ref="R35:T35"/>
    <mergeCell ref="U35:W35"/>
    <mergeCell ref="X35:Z35"/>
    <mergeCell ref="X34:Z34"/>
    <mergeCell ref="AA34:AC34"/>
    <mergeCell ref="AD34:AF34"/>
    <mergeCell ref="AG34:AI34"/>
    <mergeCell ref="AJ34:AL34"/>
    <mergeCell ref="AM34:AO34"/>
    <mergeCell ref="AD37:AF37"/>
    <mergeCell ref="AG37:AI37"/>
    <mergeCell ref="AJ37:AL37"/>
    <mergeCell ref="AM37:AO37"/>
    <mergeCell ref="AP37:AR37"/>
    <mergeCell ref="AS37:AU37"/>
    <mergeCell ref="F37:H37"/>
    <mergeCell ref="I37:K37"/>
    <mergeCell ref="F34:H34"/>
    <mergeCell ref="I34:K34"/>
    <mergeCell ref="L34:N34"/>
    <mergeCell ref="O34:Q34"/>
    <mergeCell ref="R34:T34"/>
    <mergeCell ref="AD35:AF35"/>
    <mergeCell ref="AG35:AI35"/>
    <mergeCell ref="AJ35:AL35"/>
    <mergeCell ref="AM35:AO35"/>
    <mergeCell ref="F38:H38"/>
    <mergeCell ref="I38:K38"/>
    <mergeCell ref="L38:N38"/>
    <mergeCell ref="O38:Q38"/>
    <mergeCell ref="R38:T38"/>
    <mergeCell ref="U38:W38"/>
    <mergeCell ref="X38:Z38"/>
    <mergeCell ref="AA38:AC38"/>
    <mergeCell ref="AD38:AF38"/>
    <mergeCell ref="F40:H40"/>
    <mergeCell ref="I40:K40"/>
    <mergeCell ref="L40:N40"/>
    <mergeCell ref="O40:Q40"/>
    <mergeCell ref="R40:T40"/>
    <mergeCell ref="U40:W40"/>
    <mergeCell ref="X40:Z40"/>
    <mergeCell ref="X39:Z39"/>
    <mergeCell ref="AA39:AC39"/>
    <mergeCell ref="F39:H39"/>
    <mergeCell ref="I39:K39"/>
    <mergeCell ref="L39:N39"/>
    <mergeCell ref="O39:Q39"/>
    <mergeCell ref="R39:T39"/>
    <mergeCell ref="U39:W39"/>
    <mergeCell ref="AV40:AX40"/>
    <mergeCell ref="L41:N41"/>
    <mergeCell ref="O41:Q41"/>
    <mergeCell ref="R41:T41"/>
    <mergeCell ref="U41:W41"/>
    <mergeCell ref="X41:Z41"/>
    <mergeCell ref="AA41:AC41"/>
    <mergeCell ref="AA40:AC40"/>
    <mergeCell ref="L37:N37"/>
    <mergeCell ref="O37:Q37"/>
    <mergeCell ref="R37:T37"/>
    <mergeCell ref="U37:W37"/>
    <mergeCell ref="AV39:AX39"/>
    <mergeCell ref="AD39:AF39"/>
    <mergeCell ref="AG39:AI39"/>
    <mergeCell ref="AJ39:AL39"/>
    <mergeCell ref="AM39:AO39"/>
    <mergeCell ref="AG38:AI38"/>
    <mergeCell ref="AJ38:AL38"/>
    <mergeCell ref="AM38:AO38"/>
    <mergeCell ref="AP38:AR38"/>
    <mergeCell ref="AS38:AU38"/>
    <mergeCell ref="AV38:AX38"/>
    <mergeCell ref="AV37:AX37"/>
    <mergeCell ref="AP39:AR39"/>
    <mergeCell ref="AS39:AU39"/>
    <mergeCell ref="AD40:AF40"/>
    <mergeCell ref="AG40:AI40"/>
    <mergeCell ref="AJ40:AL40"/>
    <mergeCell ref="AM40:AO40"/>
    <mergeCell ref="AP40:AR40"/>
    <mergeCell ref="AG43:AI43"/>
    <mergeCell ref="AJ43:AL43"/>
    <mergeCell ref="AM43:AO43"/>
    <mergeCell ref="AP43:AR43"/>
    <mergeCell ref="AS40:AU40"/>
    <mergeCell ref="R44:T44"/>
    <mergeCell ref="U44:W44"/>
    <mergeCell ref="AS45:AU45"/>
    <mergeCell ref="AV45:AX45"/>
    <mergeCell ref="AS43:AU43"/>
    <mergeCell ref="AV43:AX43"/>
    <mergeCell ref="AV41:AX41"/>
    <mergeCell ref="F43:H43"/>
    <mergeCell ref="I43:K43"/>
    <mergeCell ref="L43:N43"/>
    <mergeCell ref="O43:Q43"/>
    <mergeCell ref="R43:T43"/>
    <mergeCell ref="U43:W43"/>
    <mergeCell ref="X43:Z43"/>
    <mergeCell ref="AA43:AC43"/>
    <mergeCell ref="AD43:AF43"/>
    <mergeCell ref="AD41:AF41"/>
    <mergeCell ref="AG41:AI41"/>
    <mergeCell ref="AJ41:AL41"/>
    <mergeCell ref="AM41:AO41"/>
    <mergeCell ref="AP41:AR41"/>
    <mergeCell ref="AS41:AU41"/>
    <mergeCell ref="F41:H41"/>
    <mergeCell ref="I41:K41"/>
    <mergeCell ref="U46:W46"/>
    <mergeCell ref="X46:Z46"/>
    <mergeCell ref="AA46:AC46"/>
    <mergeCell ref="AA45:AC45"/>
    <mergeCell ref="AP44:AR44"/>
    <mergeCell ref="AS44:AU44"/>
    <mergeCell ref="AV44:AX44"/>
    <mergeCell ref="F45:H45"/>
    <mergeCell ref="I45:K45"/>
    <mergeCell ref="L45:N45"/>
    <mergeCell ref="O45:Q45"/>
    <mergeCell ref="R45:T45"/>
    <mergeCell ref="U45:W45"/>
    <mergeCell ref="X45:Z45"/>
    <mergeCell ref="X44:Z44"/>
    <mergeCell ref="AA44:AC44"/>
    <mergeCell ref="AD44:AF44"/>
    <mergeCell ref="AG44:AI44"/>
    <mergeCell ref="AJ44:AL44"/>
    <mergeCell ref="AM44:AO44"/>
    <mergeCell ref="F44:H44"/>
    <mergeCell ref="I44:K44"/>
    <mergeCell ref="L44:N44"/>
    <mergeCell ref="O44:Q44"/>
    <mergeCell ref="AD45:AF45"/>
    <mergeCell ref="AG45:AI45"/>
    <mergeCell ref="AJ45:AL45"/>
    <mergeCell ref="AM45:AO45"/>
    <mergeCell ref="AP45:AR45"/>
    <mergeCell ref="AG48:AI48"/>
    <mergeCell ref="AJ48:AL48"/>
    <mergeCell ref="AM48:AO48"/>
    <mergeCell ref="AP48:AR48"/>
    <mergeCell ref="A49:AX49"/>
    <mergeCell ref="AS48:AU48"/>
    <mergeCell ref="AV48:AX48"/>
    <mergeCell ref="AV46:AX46"/>
    <mergeCell ref="F48:H48"/>
    <mergeCell ref="I48:K48"/>
    <mergeCell ref="L48:N48"/>
    <mergeCell ref="O48:Q48"/>
    <mergeCell ref="R48:T48"/>
    <mergeCell ref="U48:W48"/>
    <mergeCell ref="X48:Z48"/>
    <mergeCell ref="AA48:AC48"/>
    <mergeCell ref="AD48:AF48"/>
    <mergeCell ref="AD46:AF46"/>
    <mergeCell ref="AG46:AI46"/>
    <mergeCell ref="AJ46:AL46"/>
    <mergeCell ref="AM46:AO46"/>
    <mergeCell ref="AP46:AR46"/>
    <mergeCell ref="AS46:AU46"/>
    <mergeCell ref="F46:H46"/>
    <mergeCell ref="I46:K46"/>
    <mergeCell ref="L46:N46"/>
    <mergeCell ref="O46:Q46"/>
    <mergeCell ref="R46:T46"/>
  </mergeCells>
  <phoneticPr fontId="6"/>
  <pageMargins left="0.94488188976377963" right="0.94488188976377963" top="0.78740157480314965" bottom="0.19685039370078741" header="0.51181102362204722" footer="0.51181102362204722"/>
  <pageSetup paperSize="9" scale="56" orientation="portrait" r:id="rId1"/>
  <headerFooter>
    <oddHeader>&amp;R&amp;22衛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262</vt:lpstr>
      <vt:lpstr>'262'!Print_Area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2025-03-04T02:02:04Z</cp:lastPrinted>
  <dcterms:created xsi:type="dcterms:W3CDTF">2001-03-01T07:43:04Z</dcterms:created>
  <dcterms:modified xsi:type="dcterms:W3CDTF">2025-08-12T00:42:00Z</dcterms:modified>
</cp:coreProperties>
</file>