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0回（令和5年度）\4_編集済データ（統計BOX掲載用）\001～050\"/>
    </mc:Choice>
  </mc:AlternateContent>
  <xr:revisionPtr revIDLastSave="0" documentId="13_ncr:1_{D9A5A4E3-EA1D-454B-AB28-F9911710C8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31" sheetId="1" r:id="rId1"/>
  </sheets>
  <definedNames>
    <definedName name="_xlnm.Print_Area" localSheetId="0">'031'!$A$1:$AD$76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60" i="1" l="1"/>
  <c r="AC60" i="1"/>
  <c r="AB60" i="1"/>
  <c r="AA60" i="1"/>
  <c r="Z60" i="1"/>
  <c r="Y60" i="1"/>
  <c r="X60" i="1"/>
  <c r="W60" i="1"/>
  <c r="V60" i="1"/>
  <c r="T60" i="1"/>
  <c r="O21" i="1"/>
  <c r="N21" i="1"/>
  <c r="M21" i="1"/>
  <c r="O18" i="1"/>
  <c r="N18" i="1"/>
  <c r="M18" i="1"/>
  <c r="L18" i="1"/>
  <c r="J18" i="1"/>
  <c r="H18" i="1"/>
  <c r="F18" i="1"/>
  <c r="O14" i="1"/>
  <c r="N14" i="1"/>
  <c r="L14" i="1"/>
  <c r="K14" i="1"/>
  <c r="O10" i="1"/>
  <c r="N10" i="1"/>
  <c r="M10" i="1"/>
</calcChain>
</file>

<file path=xl/sharedStrings.xml><?xml version="1.0" encoding="utf-8"?>
<sst xmlns="http://schemas.openxmlformats.org/spreadsheetml/2006/main" count="658" uniqueCount="139">
  <si>
    <t>総      数</t>
  </si>
  <si>
    <t>企業数</t>
    <rPh sb="0" eb="3">
      <t>キギョウスウ</t>
    </rPh>
    <phoneticPr fontId="1"/>
  </si>
  <si>
    <t>単一事業</t>
    <rPh sb="0" eb="2">
      <t>タンイツ</t>
    </rPh>
    <rPh sb="2" eb="4">
      <t>ジギョウ</t>
    </rPh>
    <phoneticPr fontId="1"/>
  </si>
  <si>
    <t>複数事業</t>
    <rPh sb="0" eb="2">
      <t>フクスウ</t>
    </rPh>
    <rPh sb="2" eb="4">
      <t>ジギョウ</t>
    </rPh>
    <phoneticPr fontId="1"/>
  </si>
  <si>
    <t>3百万円未満</t>
    <rPh sb="1" eb="2">
      <t>ヒャク</t>
    </rPh>
    <phoneticPr fontId="1"/>
  </si>
  <si>
    <t>5百万円～
1千万円未満</t>
    <rPh sb="7" eb="8">
      <t>セン</t>
    </rPh>
    <phoneticPr fontId="1"/>
  </si>
  <si>
    <t>50億円以上</t>
    <phoneticPr fontId="1"/>
  </si>
  <si>
    <t>資本金別企業数</t>
    <rPh sb="0" eb="3">
      <t>シホンキン</t>
    </rPh>
    <rPh sb="3" eb="4">
      <t>ベツ</t>
    </rPh>
    <rPh sb="4" eb="7">
      <t>キギョウスウ</t>
    </rPh>
    <phoneticPr fontId="1"/>
  </si>
  <si>
    <t>1千万円～
3千万円未満</t>
    <phoneticPr fontId="1"/>
  </si>
  <si>
    <t>3千万円～
5千万円未満</t>
    <phoneticPr fontId="1"/>
  </si>
  <si>
    <t>1億円～
3億円未満</t>
    <phoneticPr fontId="1"/>
  </si>
  <si>
    <t>10億円～
50億円未満</t>
    <phoneticPr fontId="1"/>
  </si>
  <si>
    <t xml:space="preserve"> 3億円～
10億円未満</t>
    <phoneticPr fontId="1"/>
  </si>
  <si>
    <t>5千万円～
1億円未満</t>
    <phoneticPr fontId="1"/>
  </si>
  <si>
    <t>総　　　　　数</t>
    <rPh sb="0" eb="1">
      <t>ソウ</t>
    </rPh>
    <rPh sb="6" eb="7">
      <t>スウ</t>
    </rPh>
    <phoneticPr fontId="3"/>
  </si>
  <si>
    <t>01農業</t>
  </si>
  <si>
    <t>02林業</t>
  </si>
  <si>
    <t>03漁業（水産養殖業を除く）</t>
  </si>
  <si>
    <t>04水産養殖業</t>
  </si>
  <si>
    <t>05鉱業，採石業，砂利採取業</t>
  </si>
  <si>
    <t>06総合工事業</t>
  </si>
  <si>
    <t>07職別工事業（設備工事業を除く）</t>
  </si>
  <si>
    <t>08設備工事業</t>
  </si>
  <si>
    <t>09食料品製造業</t>
  </si>
  <si>
    <t>10飲料・たばこ・飼料製造業</t>
  </si>
  <si>
    <t>11繊維工業</t>
  </si>
  <si>
    <t>12木材・木製品製造業（家具を除く）</t>
  </si>
  <si>
    <t>13家具・装備品製造業</t>
  </si>
  <si>
    <t>14パルプ・紙・紙加工品製造業</t>
  </si>
  <si>
    <t>15印刷・同関連業</t>
  </si>
  <si>
    <t>16化学工業</t>
  </si>
  <si>
    <t>17石油製品・石炭製品製造業</t>
  </si>
  <si>
    <t>19ゴム製品製造業</t>
  </si>
  <si>
    <t>20なめし革・同製品・毛皮製造業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</si>
  <si>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</si>
  <si>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</si>
  <si>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</si>
  <si>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</si>
  <si>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</si>
  <si>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</si>
  <si>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</si>
  <si>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</si>
  <si>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</si>
  <si>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</si>
  <si>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</si>
  <si>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</si>
  <si>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t>33電気業</t>
  </si>
  <si>
    <t>34ガス業</t>
  </si>
  <si>
    <t>35熱供給業</t>
  </si>
  <si>
    <t>36水道業</t>
  </si>
  <si>
    <t>37通信業</t>
  </si>
  <si>
    <t>38放送業</t>
  </si>
  <si>
    <t>39情報サービス業</t>
  </si>
  <si>
    <t>40インターネット附随サービス業</t>
  </si>
  <si>
    <t>41映像・音声・文字情報制作業</t>
  </si>
  <si>
    <t>42鉄道業</t>
  </si>
  <si>
    <t>43道路旅客運送業</t>
  </si>
  <si>
    <t>44道路貨物運送業</t>
  </si>
  <si>
    <t>45水運業</t>
  </si>
  <si>
    <t>46航空運輸業</t>
  </si>
  <si>
    <t>47倉庫業</t>
  </si>
  <si>
    <t>48運輸に附帯するサービス業</t>
  </si>
  <si>
    <t>49郵便業（信書便事業を含む）</t>
  </si>
  <si>
    <t>50各種商品卸売業</t>
  </si>
  <si>
    <t>51繊維・衣服等卸売業</t>
  </si>
  <si>
    <t>52飲食料品卸売業</t>
  </si>
  <si>
    <t>53建築材料，鉱物・金属材料等卸売業</t>
  </si>
  <si>
    <t>54機械器具卸売業</t>
  </si>
  <si>
    <t>55その他の卸売業</t>
  </si>
  <si>
    <t>56各種商品小売業</t>
  </si>
  <si>
    <t>57織物・衣服・身の回り品小売業</t>
  </si>
  <si>
    <t>58飲食料品小売業</t>
  </si>
  <si>
    <t>59機械器具小売業</t>
  </si>
  <si>
    <t>60その他の小売業</t>
  </si>
  <si>
    <t>61無店舗小売業</t>
  </si>
  <si>
    <t>62銀行業</t>
  </si>
  <si>
    <t>63協同組織金融業</t>
  </si>
  <si>
    <t>65金融商品取引業，商品先物取引業</t>
  </si>
  <si>
    <t>66補助的金融業等</t>
  </si>
  <si>
    <t>68不動産取引業</t>
  </si>
  <si>
    <t>69不動産賃貸業・管理業</t>
  </si>
  <si>
    <t>70物品賃貸業</t>
  </si>
  <si>
    <t>71学術・開発研究機関</t>
  </si>
  <si>
    <t>73広告業</t>
  </si>
  <si>
    <t>75宿泊業</t>
  </si>
  <si>
    <t>76飲食店</t>
  </si>
  <si>
    <t>77持ち帰り・配達飲食サービス業</t>
  </si>
  <si>
    <t>78洗濯・理容・美容・浴場業</t>
  </si>
  <si>
    <t>79その他の生活関連サービス業</t>
  </si>
  <si>
    <t>80娯楽業</t>
  </si>
  <si>
    <t>81学校教育</t>
  </si>
  <si>
    <t>82その他の教育，学習支援業</t>
  </si>
  <si>
    <t>83医療業</t>
  </si>
  <si>
    <t>84保健衛生</t>
  </si>
  <si>
    <t>85社会保険・社会福祉・介護事業</t>
  </si>
  <si>
    <t>86郵便局</t>
  </si>
  <si>
    <t>87協同組合（他に分類されないもの）</t>
  </si>
  <si>
    <t>88廃棄物処理業</t>
  </si>
  <si>
    <t>89自動車整備業</t>
  </si>
  <si>
    <t>90機械等修理業（別掲を除く）</t>
  </si>
  <si>
    <t>91職業紹介・労働者派遣業</t>
  </si>
  <si>
    <t>92その他の事業サービス業</t>
  </si>
  <si>
    <t>93政治・経済・文化団体</t>
  </si>
  <si>
    <t>94宗教</t>
  </si>
  <si>
    <t>95その他のサービス業</t>
  </si>
  <si>
    <t xml:space="preserve">31．産 業 中 分 類 及 び 資 本 金 別   </t>
    <phoneticPr fontId="1"/>
  </si>
  <si>
    <t>資本金別企業数</t>
    <phoneticPr fontId="1"/>
  </si>
  <si>
    <t>A 農業，林業</t>
    <phoneticPr fontId="3"/>
  </si>
  <si>
    <t>B 漁業</t>
    <phoneticPr fontId="3"/>
  </si>
  <si>
    <t>C 鉱業，採石業，砂利採取業</t>
    <phoneticPr fontId="3"/>
  </si>
  <si>
    <t>D 建設業</t>
    <phoneticPr fontId="3"/>
  </si>
  <si>
    <t>E 製造業</t>
    <phoneticPr fontId="3"/>
  </si>
  <si>
    <t>F 電気・ガス・熱供給・水道業</t>
    <phoneticPr fontId="3"/>
  </si>
  <si>
    <t>G 情報通信業</t>
    <phoneticPr fontId="3"/>
  </si>
  <si>
    <t>H 運輸業，郵便業</t>
    <phoneticPr fontId="3"/>
  </si>
  <si>
    <t xml:space="preserve"> I 卸売業，小売業</t>
  </si>
  <si>
    <t>J 金融業，保険業</t>
  </si>
  <si>
    <t>K 不動産業，物品賃貸業</t>
  </si>
  <si>
    <t>L 学術研究，専門・技術サービス業</t>
  </si>
  <si>
    <t>M 宿泊業，飲食サービス業</t>
  </si>
  <si>
    <t>N 生活関連サービス業，娯楽業</t>
  </si>
  <si>
    <t>O 教育，学習支援業</t>
  </si>
  <si>
    <t>P 医療，福祉</t>
  </si>
  <si>
    <t>Q 複合サービス事業</t>
  </si>
  <si>
    <t>R サービス業（他に分類されないもの）</t>
  </si>
  <si>
    <t>72専門サービス業（他に分類されないもの）</t>
    <rPh sb="10" eb="11">
      <t>タ</t>
    </rPh>
    <rPh sb="12" eb="14">
      <t>ブンルイ</t>
    </rPh>
    <phoneticPr fontId="1"/>
  </si>
  <si>
    <t>74技術サービス業（他に分類されないもの）</t>
    <rPh sb="10" eb="11">
      <t>タ</t>
    </rPh>
    <rPh sb="12" eb="14">
      <t>ブンルイ</t>
    </rPh>
    <phoneticPr fontId="1"/>
  </si>
  <si>
    <t>67保険業(保険媒介代理業，保険サービス業を含む)</t>
    <phoneticPr fontId="1"/>
  </si>
  <si>
    <t>3百万円～
5百万円未満</t>
    <phoneticPr fontId="1"/>
  </si>
  <si>
    <t>所 企 業</t>
    <rPh sb="0" eb="1">
      <t>ショ</t>
    </rPh>
    <rPh sb="2" eb="3">
      <t>キ</t>
    </rPh>
    <rPh sb="4" eb="5">
      <t>ギョウ</t>
    </rPh>
    <phoneticPr fontId="1"/>
  </si>
  <si>
    <t xml:space="preserve">産 業 中 分 類 及 び 資 本 金 別   </t>
    <phoneticPr fontId="1"/>
  </si>
  <si>
    <t>産     業     分     類</t>
    <phoneticPr fontId="1"/>
  </si>
  <si>
    <t>-</t>
  </si>
  <si>
    <t>18プラスチック製品製造業（別掲を除く）</t>
    <rPh sb="14" eb="16">
      <t>ベッケイ</t>
    </rPh>
    <rPh sb="17" eb="18">
      <t>ノゾ</t>
    </rPh>
    <phoneticPr fontId="1"/>
  </si>
  <si>
    <t>※資本金不詳の会社企業を含むため、各階級の合計とは一致しない場合がある。
資料　総務省・経済産業省「令和３年経済センサス-活動調査」</t>
    <rPh sb="7" eb="9">
      <t>カイシャ</t>
    </rPh>
    <rPh sb="40" eb="43">
      <t>ソウムショウ</t>
    </rPh>
    <rPh sb="44" eb="49">
      <t>ケイザイサンギョウショウ</t>
    </rPh>
    <rPh sb="50" eb="52">
      <t>レイワ</t>
    </rPh>
    <rPh sb="61" eb="63">
      <t>カツドウ</t>
    </rPh>
    <rPh sb="63" eb="65">
      <t>チョウサ</t>
    </rPh>
    <phoneticPr fontId="1"/>
  </si>
  <si>
    <t>64貸金業，クレジットカード業等非預金信用機関</t>
    <rPh sb="2" eb="5">
      <t>カシキンギョウ</t>
    </rPh>
    <phoneticPr fontId="1"/>
  </si>
  <si>
    <t>企業</t>
    <rPh sb="0" eb="2">
      <t>キギョウ</t>
    </rPh>
    <phoneticPr fontId="1"/>
  </si>
  <si>
    <r>
      <t xml:space="preserve">  会 社 企 業 数 </t>
    </r>
    <r>
      <rPr>
        <sz val="18"/>
        <color indexed="8"/>
        <rFont val="ＭＳ Ｐ明朝"/>
        <family val="1"/>
        <charset val="128"/>
      </rPr>
      <t>（令和３年６月１日）</t>
    </r>
    <r>
      <rPr>
        <sz val="17"/>
        <color indexed="8"/>
        <rFont val="ＭＳ Ｐ明朝"/>
        <family val="1"/>
        <charset val="128"/>
      </rPr>
      <t xml:space="preserve"> </t>
    </r>
    <rPh sb="2" eb="3">
      <t>カイ</t>
    </rPh>
    <rPh sb="4" eb="5">
      <t>シャ</t>
    </rPh>
    <rPh sb="6" eb="7">
      <t>キ</t>
    </rPh>
    <rPh sb="13" eb="15">
      <t>レイワ</t>
    </rPh>
    <phoneticPr fontId="1"/>
  </si>
  <si>
    <r>
      <t xml:space="preserve">  会 社 企 業 数</t>
    </r>
    <r>
      <rPr>
        <sz val="18"/>
        <color indexed="8"/>
        <rFont val="ＭＳ Ｐ明朝"/>
        <family val="1"/>
        <charset val="128"/>
      </rPr>
      <t xml:space="preserve"> （令和３年６月１日） （つづき）</t>
    </r>
    <rPh sb="2" eb="3">
      <t>カイ</t>
    </rPh>
    <rPh sb="4" eb="5">
      <t>シャ</t>
    </rPh>
    <rPh sb="6" eb="7">
      <t>キ</t>
    </rPh>
    <rPh sb="13" eb="15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</si>
</sst>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* #,##0;* \-#,##0;* &quot;-&quot;;@"/>
  </numFmts>
  <fonts count="13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7"/>
      <color indexed="8"/>
      <name val="ＭＳ Ｐ明朝"/>
      <family val="1"/>
      <charset val="128"/>
    </font>
    <font>
      <sz val="15"/>
      <name val="ＭＳ 明朝"/>
      <family val="1"/>
      <charset val="128"/>
    </font>
    <font>
      <sz val="18"/>
      <color indexed="8"/>
      <name val="ＭＳ Ｐ明朝"/>
      <family val="1"/>
      <charset val="128"/>
    </font>
    <font>
      <sz val="15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2" borderId="0"/>
  </cellStyleXfs>
  <cellXfs count="75">
    <xf numFmtId="0" fontId="0" fillId="2" borderId="0" xfId="0"/>
    <xf numFmtId="176" fontId="2" fillId="0" borderId="0" xfId="0" applyNumberFormat="1" applyFont="1" applyFill="1" applyAlignment="1">
      <alignment vertical="center"/>
    </xf>
    <xf numFmtId="176" fontId="8" fillId="0" borderId="0" xfId="0" applyNumberFormat="1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/>
    <xf numFmtId="176" fontId="10" fillId="0" borderId="0" xfId="0" applyNumberFormat="1" applyFont="1" applyFill="1" applyAlignment="1">
      <alignment vertical="center"/>
    </xf>
    <xf numFmtId="176" fontId="11" fillId="0" borderId="2" xfId="0" applyNumberFormat="1" applyFont="1" applyFill="1" applyBorder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176" fontId="11" fillId="0" borderId="0" xfId="0" applyNumberFormat="1" applyFont="1" applyFill="1" applyAlignment="1">
      <alignment horizontal="right" vertical="center"/>
    </xf>
    <xf numFmtId="176" fontId="11" fillId="0" borderId="0" xfId="0" applyNumberFormat="1" applyFont="1" applyFill="1" applyAlignment="1">
      <alignment horizontal="left" vertical="top"/>
    </xf>
    <xf numFmtId="176" fontId="2" fillId="0" borderId="7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horizontal="right" vertical="center"/>
    </xf>
    <xf numFmtId="176" fontId="11" fillId="0" borderId="11" xfId="0" applyNumberFormat="1" applyFont="1" applyFill="1" applyBorder="1" applyAlignment="1">
      <alignment horizontal="right" vertical="center"/>
    </xf>
    <xf numFmtId="176" fontId="5" fillId="0" borderId="1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176" fontId="5" fillId="0" borderId="7" xfId="0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right" vertical="center"/>
    </xf>
    <xf numFmtId="176" fontId="11" fillId="0" borderId="7" xfId="0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center" vertical="center" justifyLastLine="1"/>
    </xf>
    <xf numFmtId="0" fontId="11" fillId="0" borderId="13" xfId="0" applyFont="1" applyFill="1" applyBorder="1" applyAlignment="1">
      <alignment horizontal="center" vertical="center" justifyLastLine="1"/>
    </xf>
    <xf numFmtId="0" fontId="11" fillId="0" borderId="14" xfId="0" applyFont="1" applyFill="1" applyBorder="1" applyAlignment="1">
      <alignment horizontal="center" vertical="center" justifyLastLine="1"/>
    </xf>
    <xf numFmtId="0" fontId="11" fillId="0" borderId="15" xfId="0" applyFont="1" applyFill="1" applyBorder="1" applyAlignment="1">
      <alignment horizontal="center" vertical="center" justifyLastLine="1"/>
    </xf>
    <xf numFmtId="176" fontId="7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5" fillId="0" borderId="7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3" fontId="0" fillId="0" borderId="11" xfId="0" applyNumberForma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0" fontId="0" fillId="0" borderId="27" xfId="0" applyFill="1" applyBorder="1" applyAlignment="1">
      <alignment horizontal="right" vertical="center"/>
    </xf>
    <xf numFmtId="176" fontId="11" fillId="0" borderId="3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176" fontId="10" fillId="0" borderId="0" xfId="0" applyNumberFormat="1" applyFont="1" applyFill="1" applyAlignment="1">
      <alignment horizontal="left" vertical="center"/>
    </xf>
    <xf numFmtId="176" fontId="11" fillId="0" borderId="23" xfId="0" applyNumberFormat="1" applyFont="1" applyFill="1" applyBorder="1" applyAlignment="1">
      <alignment horizontal="center" vertical="center"/>
    </xf>
    <xf numFmtId="176" fontId="11" fillId="0" borderId="24" xfId="0" applyNumberFormat="1" applyFont="1" applyFill="1" applyBorder="1" applyAlignment="1">
      <alignment horizontal="center" vertical="center"/>
    </xf>
    <xf numFmtId="176" fontId="11" fillId="0" borderId="25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26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176" fontId="11" fillId="0" borderId="17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11" fillId="0" borderId="18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horizontal="left" vertical="top" wrapText="1"/>
    </xf>
    <xf numFmtId="176" fontId="11" fillId="0" borderId="23" xfId="0" applyNumberFormat="1" applyFont="1" applyFill="1" applyBorder="1" applyAlignment="1">
      <alignment horizontal="center" vertical="center" justifyLastLine="1"/>
    </xf>
    <xf numFmtId="176" fontId="11" fillId="0" borderId="24" xfId="0" applyNumberFormat="1" applyFont="1" applyFill="1" applyBorder="1" applyAlignment="1">
      <alignment horizontal="center" vertical="center" justifyLastLine="1"/>
    </xf>
    <xf numFmtId="0" fontId="5" fillId="0" borderId="24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D84"/>
  <sheetViews>
    <sheetView showGridLines="0" showZeros="0" tabSelected="1" showOutlineSymbols="0" zoomScale="70" zoomScaleNormal="70" zoomScaleSheetLayoutView="80" workbookViewId="0">
      <selection activeCell="W2" sqref="W2"/>
    </sheetView>
  </sheetViews>
  <sheetFormatPr defaultColWidth="11.33203125" defaultRowHeight="18" customHeight="1" x14ac:dyDescent="0.2"/>
  <cols>
    <col min="1" max="1" width="2.1640625" style="1" customWidth="1"/>
    <col min="2" max="2" width="43.5" style="1" customWidth="1"/>
    <col min="3" max="5" width="13.5" style="1" customWidth="1"/>
    <col min="6" max="7" width="12.58203125" style="1" customWidth="1"/>
    <col min="8" max="15" width="13.58203125" style="1" customWidth="1"/>
    <col min="16" max="16" width="2.1640625" style="1" customWidth="1"/>
    <col min="17" max="17" width="50.9140625" style="1" customWidth="1"/>
    <col min="18" max="20" width="13.5" style="1" customWidth="1"/>
    <col min="21" max="22" width="12.58203125" style="1" customWidth="1"/>
    <col min="23" max="30" width="13.58203125" style="1" customWidth="1"/>
    <col min="31" max="16384" width="11.33203125" style="1"/>
  </cols>
  <sheetData>
    <row r="1" spans="1:30" s="7" customFormat="1" ht="25.5" customHeight="1" x14ac:dyDescent="0.2">
      <c r="A1" s="47" t="s">
        <v>105</v>
      </c>
      <c r="B1" s="48"/>
      <c r="C1" s="48"/>
      <c r="D1" s="48"/>
      <c r="E1" s="48"/>
      <c r="F1" s="48"/>
      <c r="G1" s="48"/>
      <c r="H1" s="49" t="s">
        <v>137</v>
      </c>
      <c r="I1" s="48"/>
      <c r="J1" s="48"/>
      <c r="K1" s="48"/>
      <c r="L1" s="48"/>
      <c r="M1" s="48"/>
      <c r="N1" s="48"/>
      <c r="O1" s="48"/>
      <c r="P1" s="47" t="s">
        <v>130</v>
      </c>
      <c r="Q1" s="48"/>
      <c r="R1" s="48"/>
      <c r="S1" s="48"/>
      <c r="T1" s="48"/>
      <c r="U1" s="48"/>
      <c r="V1" s="48"/>
      <c r="W1" s="49" t="s">
        <v>138</v>
      </c>
      <c r="X1" s="48"/>
      <c r="Y1" s="48"/>
      <c r="Z1" s="48"/>
      <c r="AA1" s="48"/>
      <c r="AB1" s="48"/>
      <c r="AC1" s="48"/>
      <c r="AD1" s="48"/>
    </row>
    <row r="2" spans="1:30" s="2" customFormat="1" ht="45" customHeight="1" x14ac:dyDescent="0.2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s="2" customFormat="1" ht="18.600000000000001" customHeight="1" x14ac:dyDescent="0.25">
      <c r="A3" s="53" t="s">
        <v>131</v>
      </c>
      <c r="B3" s="54"/>
      <c r="C3" s="50" t="s">
        <v>0</v>
      </c>
      <c r="D3" s="51"/>
      <c r="E3" s="52"/>
      <c r="F3" s="72" t="s">
        <v>7</v>
      </c>
      <c r="G3" s="73"/>
      <c r="H3" s="74" t="s">
        <v>106</v>
      </c>
      <c r="I3" s="74"/>
      <c r="J3" s="74"/>
      <c r="K3" s="74"/>
      <c r="L3" s="74"/>
      <c r="M3" s="74"/>
      <c r="N3" s="74"/>
      <c r="O3" s="74"/>
      <c r="P3" s="53" t="s">
        <v>131</v>
      </c>
      <c r="Q3" s="54"/>
      <c r="R3" s="50" t="s">
        <v>0</v>
      </c>
      <c r="S3" s="51"/>
      <c r="T3" s="52"/>
      <c r="U3" s="72" t="s">
        <v>7</v>
      </c>
      <c r="V3" s="73"/>
      <c r="W3" s="74" t="s">
        <v>106</v>
      </c>
      <c r="X3" s="74"/>
      <c r="Y3" s="74"/>
      <c r="Z3" s="74"/>
      <c r="AA3" s="74"/>
      <c r="AB3" s="74"/>
      <c r="AC3" s="74"/>
      <c r="AD3" s="74"/>
    </row>
    <row r="4" spans="1:30" s="2" customFormat="1" ht="18.600000000000001" customHeight="1" x14ac:dyDescent="0.2">
      <c r="A4" s="55"/>
      <c r="B4" s="56"/>
      <c r="C4" s="10"/>
      <c r="D4" s="11"/>
      <c r="E4" s="12"/>
      <c r="F4" s="10"/>
      <c r="G4" s="68" t="s">
        <v>128</v>
      </c>
      <c r="H4" s="62" t="s">
        <v>5</v>
      </c>
      <c r="I4" s="62" t="s">
        <v>8</v>
      </c>
      <c r="J4" s="65" t="s">
        <v>9</v>
      </c>
      <c r="K4" s="65" t="s">
        <v>13</v>
      </c>
      <c r="L4" s="62" t="s">
        <v>10</v>
      </c>
      <c r="M4" s="62" t="s">
        <v>12</v>
      </c>
      <c r="N4" s="62" t="s">
        <v>11</v>
      </c>
      <c r="O4" s="59" t="s">
        <v>6</v>
      </c>
      <c r="P4" s="55"/>
      <c r="Q4" s="56"/>
      <c r="R4" s="10"/>
      <c r="S4" s="11"/>
      <c r="T4" s="12"/>
      <c r="U4" s="10"/>
      <c r="V4" s="68" t="s">
        <v>128</v>
      </c>
      <c r="W4" s="62" t="s">
        <v>5</v>
      </c>
      <c r="X4" s="62" t="s">
        <v>8</v>
      </c>
      <c r="Y4" s="65" t="s">
        <v>9</v>
      </c>
      <c r="Z4" s="65" t="s">
        <v>13</v>
      </c>
      <c r="AA4" s="62" t="s">
        <v>10</v>
      </c>
      <c r="AB4" s="62" t="s">
        <v>12</v>
      </c>
      <c r="AC4" s="62" t="s">
        <v>11</v>
      </c>
      <c r="AD4" s="59" t="s">
        <v>6</v>
      </c>
    </row>
    <row r="5" spans="1:30" s="2" customFormat="1" ht="18.600000000000001" customHeight="1" x14ac:dyDescent="0.2">
      <c r="A5" s="55"/>
      <c r="B5" s="56"/>
      <c r="C5" s="13" t="s">
        <v>1</v>
      </c>
      <c r="D5" s="32" t="s">
        <v>2</v>
      </c>
      <c r="E5" s="33" t="s">
        <v>3</v>
      </c>
      <c r="F5" s="13" t="s">
        <v>4</v>
      </c>
      <c r="G5" s="69"/>
      <c r="H5" s="63"/>
      <c r="I5" s="63"/>
      <c r="J5" s="66"/>
      <c r="K5" s="66"/>
      <c r="L5" s="63"/>
      <c r="M5" s="63"/>
      <c r="N5" s="63"/>
      <c r="O5" s="60"/>
      <c r="P5" s="55"/>
      <c r="Q5" s="56"/>
      <c r="R5" s="13" t="s">
        <v>1</v>
      </c>
      <c r="S5" s="32" t="s">
        <v>2</v>
      </c>
      <c r="T5" s="33" t="s">
        <v>3</v>
      </c>
      <c r="U5" s="13" t="s">
        <v>4</v>
      </c>
      <c r="V5" s="69"/>
      <c r="W5" s="63"/>
      <c r="X5" s="63"/>
      <c r="Y5" s="66"/>
      <c r="Z5" s="66"/>
      <c r="AA5" s="63"/>
      <c r="AB5" s="63"/>
      <c r="AC5" s="63"/>
      <c r="AD5" s="60"/>
    </row>
    <row r="6" spans="1:30" s="2" customFormat="1" ht="18.600000000000001" customHeight="1" x14ac:dyDescent="0.2">
      <c r="A6" s="57"/>
      <c r="B6" s="58"/>
      <c r="C6" s="15"/>
      <c r="D6" s="34" t="s">
        <v>129</v>
      </c>
      <c r="E6" s="35" t="s">
        <v>129</v>
      </c>
      <c r="F6" s="15"/>
      <c r="G6" s="70"/>
      <c r="H6" s="64"/>
      <c r="I6" s="64"/>
      <c r="J6" s="67"/>
      <c r="K6" s="67"/>
      <c r="L6" s="64"/>
      <c r="M6" s="64"/>
      <c r="N6" s="64"/>
      <c r="O6" s="61"/>
      <c r="P6" s="57"/>
      <c r="Q6" s="58"/>
      <c r="R6" s="15"/>
      <c r="S6" s="34" t="s">
        <v>129</v>
      </c>
      <c r="T6" s="35" t="s">
        <v>129</v>
      </c>
      <c r="U6" s="15"/>
      <c r="V6" s="70"/>
      <c r="W6" s="64"/>
      <c r="X6" s="64"/>
      <c r="Y6" s="67"/>
      <c r="Z6" s="67"/>
      <c r="AA6" s="64"/>
      <c r="AB6" s="64"/>
      <c r="AC6" s="64"/>
      <c r="AD6" s="61"/>
    </row>
    <row r="7" spans="1:30" s="2" customFormat="1" ht="16.5" customHeight="1" x14ac:dyDescent="0.2">
      <c r="A7" s="9"/>
      <c r="B7" s="8"/>
      <c r="C7" s="24" t="s">
        <v>136</v>
      </c>
      <c r="D7" s="16" t="s">
        <v>136</v>
      </c>
      <c r="E7" s="16" t="s">
        <v>136</v>
      </c>
      <c r="F7" s="16" t="s">
        <v>136</v>
      </c>
      <c r="G7" s="16" t="s">
        <v>136</v>
      </c>
      <c r="H7" s="16" t="s">
        <v>136</v>
      </c>
      <c r="I7" s="16" t="s">
        <v>136</v>
      </c>
      <c r="J7" s="16" t="s">
        <v>136</v>
      </c>
      <c r="K7" s="16" t="s">
        <v>136</v>
      </c>
      <c r="L7" s="16" t="s">
        <v>136</v>
      </c>
      <c r="M7" s="16" t="s">
        <v>136</v>
      </c>
      <c r="N7" s="16" t="s">
        <v>136</v>
      </c>
      <c r="O7" s="16" t="s">
        <v>136</v>
      </c>
      <c r="P7" s="21"/>
      <c r="Q7" s="8"/>
      <c r="R7" s="46" t="s">
        <v>136</v>
      </c>
      <c r="S7" s="16" t="s">
        <v>136</v>
      </c>
      <c r="T7" s="16" t="s">
        <v>136</v>
      </c>
      <c r="U7" s="16" t="s">
        <v>136</v>
      </c>
      <c r="V7" s="16" t="s">
        <v>136</v>
      </c>
      <c r="W7" s="16" t="s">
        <v>136</v>
      </c>
      <c r="X7" s="16" t="s">
        <v>136</v>
      </c>
      <c r="Y7" s="16" t="s">
        <v>136</v>
      </c>
      <c r="Z7" s="16" t="s">
        <v>136</v>
      </c>
      <c r="AA7" s="16" t="s">
        <v>136</v>
      </c>
      <c r="AB7" s="16" t="s">
        <v>136</v>
      </c>
      <c r="AC7" s="16" t="s">
        <v>136</v>
      </c>
      <c r="AD7" s="16" t="s">
        <v>136</v>
      </c>
    </row>
    <row r="8" spans="1:30" ht="17.399999999999999" customHeight="1" x14ac:dyDescent="0.2">
      <c r="A8" s="38" t="s">
        <v>14</v>
      </c>
      <c r="B8" s="38"/>
      <c r="C8" s="25">
        <v>14039</v>
      </c>
      <c r="D8" s="21">
        <v>11803</v>
      </c>
      <c r="E8" s="21">
        <v>2236</v>
      </c>
      <c r="F8" s="21">
        <v>2287</v>
      </c>
      <c r="G8" s="21">
        <v>5493</v>
      </c>
      <c r="H8" s="21">
        <v>2173</v>
      </c>
      <c r="I8" s="21">
        <v>3156</v>
      </c>
      <c r="J8" s="21">
        <v>387</v>
      </c>
      <c r="K8" s="21">
        <v>248</v>
      </c>
      <c r="L8" s="21">
        <v>85</v>
      </c>
      <c r="M8" s="21">
        <v>22</v>
      </c>
      <c r="N8" s="21">
        <v>9</v>
      </c>
      <c r="O8" s="21">
        <v>3</v>
      </c>
      <c r="P8" s="14" t="s">
        <v>115</v>
      </c>
      <c r="Q8" s="14"/>
      <c r="R8" s="30">
        <v>3564</v>
      </c>
      <c r="S8" s="31">
        <v>2828</v>
      </c>
      <c r="T8" s="31">
        <v>736</v>
      </c>
      <c r="U8" s="31">
        <v>481</v>
      </c>
      <c r="V8" s="31">
        <v>1595</v>
      </c>
      <c r="W8" s="31">
        <v>552</v>
      </c>
      <c r="X8" s="31">
        <v>736</v>
      </c>
      <c r="Y8" s="31">
        <v>87</v>
      </c>
      <c r="Z8" s="31">
        <v>59</v>
      </c>
      <c r="AA8" s="31">
        <v>10</v>
      </c>
      <c r="AB8" s="31">
        <v>2</v>
      </c>
      <c r="AC8" s="31">
        <v>1</v>
      </c>
      <c r="AD8" s="31" t="s">
        <v>132</v>
      </c>
    </row>
    <row r="9" spans="1:30" ht="17.399999999999999" customHeight="1" x14ac:dyDescent="0.2">
      <c r="A9" s="38"/>
      <c r="B9" s="38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17"/>
      <c r="Q9" s="17" t="s">
        <v>63</v>
      </c>
      <c r="R9" s="39">
        <v>6</v>
      </c>
      <c r="S9" s="37">
        <v>6</v>
      </c>
      <c r="T9" s="40" t="s">
        <v>132</v>
      </c>
      <c r="U9" s="27" t="s">
        <v>132</v>
      </c>
      <c r="V9" s="27">
        <v>3</v>
      </c>
      <c r="W9" s="27" t="s">
        <v>132</v>
      </c>
      <c r="X9" s="27">
        <v>3</v>
      </c>
      <c r="Y9" s="27" t="s">
        <v>132</v>
      </c>
      <c r="Z9" s="27" t="s">
        <v>132</v>
      </c>
      <c r="AA9" s="27" t="s">
        <v>132</v>
      </c>
      <c r="AB9" s="27" t="s">
        <v>132</v>
      </c>
      <c r="AC9" s="27" t="s">
        <v>132</v>
      </c>
      <c r="AD9" s="27" t="s">
        <v>132</v>
      </c>
    </row>
    <row r="10" spans="1:30" ht="17.399999999999999" customHeight="1" x14ac:dyDescent="0.2">
      <c r="A10" s="41" t="s">
        <v>107</v>
      </c>
      <c r="B10" s="41"/>
      <c r="C10" s="28">
        <v>706</v>
      </c>
      <c r="D10" s="29">
        <v>641</v>
      </c>
      <c r="E10" s="29">
        <v>65</v>
      </c>
      <c r="F10" s="29">
        <v>172</v>
      </c>
      <c r="G10" s="29">
        <v>312</v>
      </c>
      <c r="H10" s="29">
        <v>111</v>
      </c>
      <c r="I10" s="29">
        <v>82</v>
      </c>
      <c r="J10" s="29">
        <v>10</v>
      </c>
      <c r="K10" s="29">
        <v>8</v>
      </c>
      <c r="L10" s="29">
        <v>6</v>
      </c>
      <c r="M10" s="29">
        <f t="shared" ref="M10:O10" si="0">SUM(M11:M12)</f>
        <v>1</v>
      </c>
      <c r="N10" s="29">
        <f t="shared" si="0"/>
        <v>0</v>
      </c>
      <c r="O10" s="29">
        <f t="shared" si="0"/>
        <v>0</v>
      </c>
      <c r="P10" s="17"/>
      <c r="Q10" s="17" t="s">
        <v>64</v>
      </c>
      <c r="R10" s="42">
        <v>33</v>
      </c>
      <c r="S10" s="37">
        <v>29</v>
      </c>
      <c r="T10" s="37">
        <v>4</v>
      </c>
      <c r="U10" s="27">
        <v>10</v>
      </c>
      <c r="V10" s="27">
        <v>7</v>
      </c>
      <c r="W10" s="27">
        <v>5</v>
      </c>
      <c r="X10" s="27">
        <v>10</v>
      </c>
      <c r="Y10" s="27" t="s">
        <v>132</v>
      </c>
      <c r="Z10" s="27">
        <v>1</v>
      </c>
      <c r="AA10" s="27" t="s">
        <v>132</v>
      </c>
      <c r="AB10" s="27" t="s">
        <v>132</v>
      </c>
      <c r="AC10" s="27" t="s">
        <v>132</v>
      </c>
      <c r="AD10" s="27" t="s">
        <v>132</v>
      </c>
    </row>
    <row r="11" spans="1:30" ht="17.399999999999999" customHeight="1" x14ac:dyDescent="0.2">
      <c r="A11" s="38"/>
      <c r="B11" s="38" t="s">
        <v>15</v>
      </c>
      <c r="C11" s="39">
        <v>575</v>
      </c>
      <c r="D11" s="37">
        <v>517</v>
      </c>
      <c r="E11" s="37">
        <v>58</v>
      </c>
      <c r="F11" s="27">
        <v>141</v>
      </c>
      <c r="G11" s="27">
        <v>258</v>
      </c>
      <c r="H11" s="27">
        <v>84</v>
      </c>
      <c r="I11" s="27">
        <v>66</v>
      </c>
      <c r="J11" s="27">
        <v>8</v>
      </c>
      <c r="K11" s="27">
        <v>8</v>
      </c>
      <c r="L11" s="27">
        <v>5</v>
      </c>
      <c r="M11" s="27">
        <v>1</v>
      </c>
      <c r="N11" s="27" t="s">
        <v>132</v>
      </c>
      <c r="O11" s="27" t="s">
        <v>132</v>
      </c>
      <c r="P11" s="17"/>
      <c r="Q11" s="17" t="s">
        <v>65</v>
      </c>
      <c r="R11" s="42">
        <v>350</v>
      </c>
      <c r="S11" s="37">
        <v>305</v>
      </c>
      <c r="T11" s="37">
        <v>45</v>
      </c>
      <c r="U11" s="27">
        <v>47</v>
      </c>
      <c r="V11" s="27">
        <v>97</v>
      </c>
      <c r="W11" s="27">
        <v>58</v>
      </c>
      <c r="X11" s="27">
        <v>113</v>
      </c>
      <c r="Y11" s="27">
        <v>18</v>
      </c>
      <c r="Z11" s="27">
        <v>16</v>
      </c>
      <c r="AA11" s="27" t="s">
        <v>132</v>
      </c>
      <c r="AB11" s="27" t="s">
        <v>132</v>
      </c>
      <c r="AC11" s="27" t="s">
        <v>132</v>
      </c>
      <c r="AD11" s="27" t="s">
        <v>132</v>
      </c>
    </row>
    <row r="12" spans="1:30" ht="17.399999999999999" customHeight="1" x14ac:dyDescent="0.2">
      <c r="A12" s="38"/>
      <c r="B12" s="38" t="s">
        <v>16</v>
      </c>
      <c r="C12" s="42">
        <v>131</v>
      </c>
      <c r="D12" s="37">
        <v>124</v>
      </c>
      <c r="E12" s="37">
        <v>7</v>
      </c>
      <c r="F12" s="27">
        <v>31</v>
      </c>
      <c r="G12" s="27">
        <v>54</v>
      </c>
      <c r="H12" s="27">
        <v>27</v>
      </c>
      <c r="I12" s="27">
        <v>16</v>
      </c>
      <c r="J12" s="27">
        <v>2</v>
      </c>
      <c r="K12" s="27" t="s">
        <v>132</v>
      </c>
      <c r="L12" s="27">
        <v>1</v>
      </c>
      <c r="M12" s="27" t="s">
        <v>132</v>
      </c>
      <c r="N12" s="27" t="s">
        <v>132</v>
      </c>
      <c r="O12" s="27" t="s">
        <v>132</v>
      </c>
      <c r="P12" s="17"/>
      <c r="Q12" s="17" t="s">
        <v>66</v>
      </c>
      <c r="R12" s="42">
        <v>282</v>
      </c>
      <c r="S12" s="37">
        <v>230</v>
      </c>
      <c r="T12" s="37">
        <v>52</v>
      </c>
      <c r="U12" s="27">
        <v>18</v>
      </c>
      <c r="V12" s="27">
        <v>81</v>
      </c>
      <c r="W12" s="27">
        <v>53</v>
      </c>
      <c r="X12" s="27">
        <v>106</v>
      </c>
      <c r="Y12" s="27">
        <v>18</v>
      </c>
      <c r="Z12" s="27">
        <v>4</v>
      </c>
      <c r="AA12" s="27">
        <v>2</v>
      </c>
      <c r="AB12" s="27" t="s">
        <v>132</v>
      </c>
      <c r="AC12" s="27" t="s">
        <v>132</v>
      </c>
      <c r="AD12" s="27" t="s">
        <v>132</v>
      </c>
    </row>
    <row r="13" spans="1:30" ht="17.399999999999999" customHeight="1" x14ac:dyDescent="0.2">
      <c r="A13" s="38"/>
      <c r="B13" s="38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17"/>
      <c r="Q13" s="17" t="s">
        <v>67</v>
      </c>
      <c r="R13" s="42">
        <v>252</v>
      </c>
      <c r="S13" s="37">
        <v>198</v>
      </c>
      <c r="T13" s="37">
        <v>54</v>
      </c>
      <c r="U13" s="27">
        <v>20</v>
      </c>
      <c r="V13" s="27">
        <v>110</v>
      </c>
      <c r="W13" s="27">
        <v>35</v>
      </c>
      <c r="X13" s="27">
        <v>71</v>
      </c>
      <c r="Y13" s="27">
        <v>9</v>
      </c>
      <c r="Z13" s="27">
        <v>3</v>
      </c>
      <c r="AA13" s="27">
        <v>1</v>
      </c>
      <c r="AB13" s="27">
        <v>1</v>
      </c>
      <c r="AC13" s="27" t="s">
        <v>132</v>
      </c>
      <c r="AD13" s="27" t="s">
        <v>132</v>
      </c>
    </row>
    <row r="14" spans="1:30" ht="17.399999999999999" customHeight="1" x14ac:dyDescent="0.2">
      <c r="A14" s="41" t="s">
        <v>108</v>
      </c>
      <c r="B14" s="41"/>
      <c r="C14" s="28">
        <v>145</v>
      </c>
      <c r="D14" s="29">
        <v>139</v>
      </c>
      <c r="E14" s="29">
        <v>6</v>
      </c>
      <c r="F14" s="29">
        <v>15</v>
      </c>
      <c r="G14" s="29">
        <v>81</v>
      </c>
      <c r="H14" s="29">
        <v>32</v>
      </c>
      <c r="I14" s="29">
        <v>13</v>
      </c>
      <c r="J14" s="29">
        <v>2</v>
      </c>
      <c r="K14" s="29">
        <f t="shared" ref="K14:O14" si="1">SUM(K15:K16)</f>
        <v>0</v>
      </c>
      <c r="L14" s="29">
        <f t="shared" si="1"/>
        <v>0</v>
      </c>
      <c r="M14" s="29">
        <v>1</v>
      </c>
      <c r="N14" s="29">
        <f t="shared" si="1"/>
        <v>0</v>
      </c>
      <c r="O14" s="29">
        <f t="shared" si="1"/>
        <v>0</v>
      </c>
      <c r="P14" s="17"/>
      <c r="Q14" s="17" t="s">
        <v>68</v>
      </c>
      <c r="R14" s="42">
        <v>271</v>
      </c>
      <c r="S14" s="37">
        <v>221</v>
      </c>
      <c r="T14" s="37">
        <v>50</v>
      </c>
      <c r="U14" s="27">
        <v>44</v>
      </c>
      <c r="V14" s="27">
        <v>113</v>
      </c>
      <c r="W14" s="27">
        <v>39</v>
      </c>
      <c r="X14" s="27">
        <v>63</v>
      </c>
      <c r="Y14" s="27">
        <v>4</v>
      </c>
      <c r="Z14" s="27">
        <v>3</v>
      </c>
      <c r="AA14" s="27">
        <v>1</v>
      </c>
      <c r="AB14" s="27">
        <v>1</v>
      </c>
      <c r="AC14" s="27" t="s">
        <v>132</v>
      </c>
      <c r="AD14" s="27" t="s">
        <v>132</v>
      </c>
    </row>
    <row r="15" spans="1:30" ht="17.399999999999999" customHeight="1" x14ac:dyDescent="0.2">
      <c r="A15" s="38"/>
      <c r="B15" s="38" t="s">
        <v>17</v>
      </c>
      <c r="C15" s="42">
        <v>97</v>
      </c>
      <c r="D15" s="37">
        <v>96</v>
      </c>
      <c r="E15" s="37">
        <v>1</v>
      </c>
      <c r="F15" s="27">
        <v>10</v>
      </c>
      <c r="G15" s="27">
        <v>55</v>
      </c>
      <c r="H15" s="27">
        <v>23</v>
      </c>
      <c r="I15" s="27">
        <v>7</v>
      </c>
      <c r="J15" s="27">
        <v>1</v>
      </c>
      <c r="K15" s="27" t="s">
        <v>132</v>
      </c>
      <c r="L15" s="27" t="s">
        <v>132</v>
      </c>
      <c r="M15" s="27" t="s">
        <v>132</v>
      </c>
      <c r="N15" s="27" t="s">
        <v>132</v>
      </c>
      <c r="O15" s="27" t="s">
        <v>132</v>
      </c>
      <c r="P15" s="17"/>
      <c r="Q15" s="17" t="s">
        <v>69</v>
      </c>
      <c r="R15" s="42">
        <v>9</v>
      </c>
      <c r="S15" s="37">
        <v>5</v>
      </c>
      <c r="T15" s="37">
        <v>4</v>
      </c>
      <c r="U15" s="27" t="s">
        <v>132</v>
      </c>
      <c r="V15" s="27">
        <v>3</v>
      </c>
      <c r="W15" s="27">
        <v>2</v>
      </c>
      <c r="X15" s="27">
        <v>2</v>
      </c>
      <c r="Y15" s="27" t="s">
        <v>132</v>
      </c>
      <c r="Z15" s="27">
        <v>1</v>
      </c>
      <c r="AA15" s="27">
        <v>1</v>
      </c>
      <c r="AB15" s="27" t="s">
        <v>132</v>
      </c>
      <c r="AC15" s="27" t="s">
        <v>132</v>
      </c>
      <c r="AD15" s="27" t="s">
        <v>132</v>
      </c>
    </row>
    <row r="16" spans="1:30" ht="17.399999999999999" customHeight="1" x14ac:dyDescent="0.2">
      <c r="A16" s="38"/>
      <c r="B16" s="38" t="s">
        <v>18</v>
      </c>
      <c r="C16" s="42">
        <v>48</v>
      </c>
      <c r="D16" s="37">
        <v>43</v>
      </c>
      <c r="E16" s="37">
        <v>5</v>
      </c>
      <c r="F16" s="27">
        <v>5</v>
      </c>
      <c r="G16" s="27">
        <v>26</v>
      </c>
      <c r="H16" s="27">
        <v>9</v>
      </c>
      <c r="I16" s="27">
        <v>6</v>
      </c>
      <c r="J16" s="27">
        <v>1</v>
      </c>
      <c r="K16" s="27" t="s">
        <v>132</v>
      </c>
      <c r="L16" s="27" t="s">
        <v>132</v>
      </c>
      <c r="M16" s="27">
        <v>1</v>
      </c>
      <c r="N16" s="27" t="s">
        <v>132</v>
      </c>
      <c r="O16" s="27" t="s">
        <v>132</v>
      </c>
      <c r="P16" s="17"/>
      <c r="Q16" s="17" t="s">
        <v>70</v>
      </c>
      <c r="R16" s="42">
        <v>185</v>
      </c>
      <c r="S16" s="37">
        <v>142</v>
      </c>
      <c r="T16" s="37">
        <v>43</v>
      </c>
      <c r="U16" s="27">
        <v>17</v>
      </c>
      <c r="V16" s="27">
        <v>83</v>
      </c>
      <c r="W16" s="27">
        <v>28</v>
      </c>
      <c r="X16" s="27">
        <v>50</v>
      </c>
      <c r="Y16" s="27">
        <v>3</v>
      </c>
      <c r="Z16" s="27">
        <v>2</v>
      </c>
      <c r="AA16" s="27" t="s">
        <v>132</v>
      </c>
      <c r="AB16" s="27" t="s">
        <v>132</v>
      </c>
      <c r="AC16" s="27" t="s">
        <v>132</v>
      </c>
      <c r="AD16" s="27" t="s">
        <v>132</v>
      </c>
    </row>
    <row r="17" spans="1:30" ht="17.399999999999999" customHeight="1" x14ac:dyDescent="0.2">
      <c r="A17" s="38"/>
      <c r="B17" s="38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17"/>
      <c r="Q17" s="17" t="s">
        <v>71</v>
      </c>
      <c r="R17" s="42">
        <v>557</v>
      </c>
      <c r="S17" s="37">
        <v>400</v>
      </c>
      <c r="T17" s="37">
        <v>157</v>
      </c>
      <c r="U17" s="27">
        <v>111</v>
      </c>
      <c r="V17" s="27">
        <v>277</v>
      </c>
      <c r="W17" s="27">
        <v>62</v>
      </c>
      <c r="X17" s="27">
        <v>70</v>
      </c>
      <c r="Y17" s="27">
        <v>9</v>
      </c>
      <c r="Z17" s="27">
        <v>7</v>
      </c>
      <c r="AA17" s="27">
        <v>1</v>
      </c>
      <c r="AB17" s="27" t="s">
        <v>132</v>
      </c>
      <c r="AC17" s="27" t="s">
        <v>132</v>
      </c>
      <c r="AD17" s="27" t="s">
        <v>132</v>
      </c>
    </row>
    <row r="18" spans="1:30" ht="17.399999999999999" customHeight="1" x14ac:dyDescent="0.2">
      <c r="A18" s="41" t="s">
        <v>109</v>
      </c>
      <c r="B18" s="41"/>
      <c r="C18" s="28">
        <v>8</v>
      </c>
      <c r="D18" s="29">
        <v>5</v>
      </c>
      <c r="E18" s="29">
        <v>3</v>
      </c>
      <c r="F18" s="29">
        <f t="shared" ref="F18:O18" si="2">SUM(F19)</f>
        <v>0</v>
      </c>
      <c r="G18" s="29">
        <v>1</v>
      </c>
      <c r="H18" s="29">
        <f t="shared" si="2"/>
        <v>0</v>
      </c>
      <c r="I18" s="29">
        <v>6</v>
      </c>
      <c r="J18" s="29">
        <f t="shared" si="2"/>
        <v>0</v>
      </c>
      <c r="K18" s="29">
        <v>1</v>
      </c>
      <c r="L18" s="29">
        <f t="shared" si="2"/>
        <v>0</v>
      </c>
      <c r="M18" s="29">
        <f t="shared" si="2"/>
        <v>0</v>
      </c>
      <c r="N18" s="29">
        <f t="shared" si="2"/>
        <v>0</v>
      </c>
      <c r="O18" s="29">
        <f t="shared" si="2"/>
        <v>0</v>
      </c>
      <c r="P18" s="17"/>
      <c r="Q18" s="17" t="s">
        <v>72</v>
      </c>
      <c r="R18" s="42">
        <v>450</v>
      </c>
      <c r="S18" s="37">
        <v>384</v>
      </c>
      <c r="T18" s="37">
        <v>66</v>
      </c>
      <c r="U18" s="27">
        <v>61</v>
      </c>
      <c r="V18" s="27">
        <v>218</v>
      </c>
      <c r="W18" s="27">
        <v>88</v>
      </c>
      <c r="X18" s="27">
        <v>64</v>
      </c>
      <c r="Y18" s="27">
        <v>4</v>
      </c>
      <c r="Z18" s="27">
        <v>10</v>
      </c>
      <c r="AA18" s="27">
        <v>1</v>
      </c>
      <c r="AB18" s="27" t="s">
        <v>132</v>
      </c>
      <c r="AC18" s="27" t="s">
        <v>132</v>
      </c>
      <c r="AD18" s="27" t="s">
        <v>132</v>
      </c>
    </row>
    <row r="19" spans="1:30" ht="17.399999999999999" customHeight="1" x14ac:dyDescent="0.2">
      <c r="A19" s="38"/>
      <c r="B19" s="38" t="s">
        <v>19</v>
      </c>
      <c r="C19" s="42">
        <v>8</v>
      </c>
      <c r="D19" s="37">
        <v>5</v>
      </c>
      <c r="E19" s="37">
        <v>3</v>
      </c>
      <c r="F19" s="27" t="s">
        <v>132</v>
      </c>
      <c r="G19" s="27">
        <v>1</v>
      </c>
      <c r="H19" s="27" t="s">
        <v>132</v>
      </c>
      <c r="I19" s="27">
        <v>6</v>
      </c>
      <c r="J19" s="27" t="s">
        <v>132</v>
      </c>
      <c r="K19" s="27">
        <v>1</v>
      </c>
      <c r="L19" s="27" t="s">
        <v>132</v>
      </c>
      <c r="M19" s="27" t="s">
        <v>132</v>
      </c>
      <c r="N19" s="27" t="s">
        <v>132</v>
      </c>
      <c r="O19" s="27" t="s">
        <v>132</v>
      </c>
      <c r="P19" s="17"/>
      <c r="Q19" s="17" t="s">
        <v>73</v>
      </c>
      <c r="R19" s="43">
        <v>1018</v>
      </c>
      <c r="S19" s="37">
        <v>776</v>
      </c>
      <c r="T19" s="37">
        <v>242</v>
      </c>
      <c r="U19" s="27">
        <v>115</v>
      </c>
      <c r="V19" s="27">
        <v>537</v>
      </c>
      <c r="W19" s="27">
        <v>166</v>
      </c>
      <c r="X19" s="27">
        <v>157</v>
      </c>
      <c r="Y19" s="27">
        <v>19</v>
      </c>
      <c r="Z19" s="27">
        <v>12</v>
      </c>
      <c r="AA19" s="27">
        <v>2</v>
      </c>
      <c r="AB19" s="27" t="s">
        <v>132</v>
      </c>
      <c r="AC19" s="27">
        <v>1</v>
      </c>
      <c r="AD19" s="27" t="s">
        <v>132</v>
      </c>
    </row>
    <row r="20" spans="1:30" ht="17.399999999999999" customHeight="1" x14ac:dyDescent="0.2">
      <c r="A20" s="38"/>
      <c r="B20" s="38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17"/>
      <c r="Q20" s="17" t="s">
        <v>74</v>
      </c>
      <c r="R20" s="42">
        <v>149</v>
      </c>
      <c r="S20" s="37">
        <v>130</v>
      </c>
      <c r="T20" s="37">
        <v>19</v>
      </c>
      <c r="U20" s="27">
        <v>38</v>
      </c>
      <c r="V20" s="27">
        <v>65</v>
      </c>
      <c r="W20" s="27">
        <v>16</v>
      </c>
      <c r="X20" s="27">
        <v>26</v>
      </c>
      <c r="Y20" s="27">
        <v>3</v>
      </c>
      <c r="Z20" s="27" t="s">
        <v>132</v>
      </c>
      <c r="AA20" s="27">
        <v>1</v>
      </c>
      <c r="AB20" s="27" t="s">
        <v>132</v>
      </c>
      <c r="AC20" s="27" t="s">
        <v>132</v>
      </c>
      <c r="AD20" s="27" t="s">
        <v>132</v>
      </c>
    </row>
    <row r="21" spans="1:30" ht="17.399999999999999" customHeight="1" x14ac:dyDescent="0.2">
      <c r="A21" s="41" t="s">
        <v>110</v>
      </c>
      <c r="B21" s="41"/>
      <c r="C21" s="28">
        <v>2907</v>
      </c>
      <c r="D21" s="29">
        <v>2679</v>
      </c>
      <c r="E21" s="29">
        <v>228</v>
      </c>
      <c r="F21" s="29">
        <v>247</v>
      </c>
      <c r="G21" s="29">
        <v>986</v>
      </c>
      <c r="H21" s="29">
        <v>621</v>
      </c>
      <c r="I21" s="29">
        <v>859</v>
      </c>
      <c r="J21" s="29">
        <v>128</v>
      </c>
      <c r="K21" s="29">
        <v>43</v>
      </c>
      <c r="L21" s="29">
        <v>3</v>
      </c>
      <c r="M21" s="29">
        <f t="shared" ref="M21:O21" si="3">SUM(M22:M24)</f>
        <v>0</v>
      </c>
      <c r="N21" s="29">
        <f t="shared" si="3"/>
        <v>0</v>
      </c>
      <c r="O21" s="29">
        <f t="shared" si="3"/>
        <v>0</v>
      </c>
      <c r="P21" s="17"/>
      <c r="Q21" s="17"/>
      <c r="R21" s="26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1:30" ht="17.399999999999999" customHeight="1" x14ac:dyDescent="0.2">
      <c r="A22" s="38"/>
      <c r="B22" s="38" t="s">
        <v>20</v>
      </c>
      <c r="C22" s="43">
        <v>1685</v>
      </c>
      <c r="D22" s="44">
        <v>1564</v>
      </c>
      <c r="E22" s="37">
        <v>121</v>
      </c>
      <c r="F22" s="27">
        <v>100</v>
      </c>
      <c r="G22" s="27">
        <v>456</v>
      </c>
      <c r="H22" s="27">
        <v>367</v>
      </c>
      <c r="I22" s="27">
        <v>612</v>
      </c>
      <c r="J22" s="27">
        <v>104</v>
      </c>
      <c r="K22" s="27">
        <v>39</v>
      </c>
      <c r="L22" s="27">
        <v>2</v>
      </c>
      <c r="M22" s="27" t="s">
        <v>132</v>
      </c>
      <c r="N22" s="27" t="s">
        <v>132</v>
      </c>
      <c r="O22" s="27" t="s">
        <v>132</v>
      </c>
      <c r="P22" s="19" t="s">
        <v>116</v>
      </c>
      <c r="Q22" s="19"/>
      <c r="R22" s="28">
        <v>227</v>
      </c>
      <c r="S22" s="29">
        <v>196</v>
      </c>
      <c r="T22" s="29">
        <v>31</v>
      </c>
      <c r="U22" s="29">
        <v>57</v>
      </c>
      <c r="V22" s="29">
        <v>120</v>
      </c>
      <c r="W22" s="29">
        <v>15</v>
      </c>
      <c r="X22" s="29">
        <v>23</v>
      </c>
      <c r="Y22" s="29">
        <v>3</v>
      </c>
      <c r="Z22" s="29">
        <v>4</v>
      </c>
      <c r="AA22" s="29" t="s">
        <v>132</v>
      </c>
      <c r="AB22" s="29" t="s">
        <v>132</v>
      </c>
      <c r="AC22" s="29" t="s">
        <v>132</v>
      </c>
      <c r="AD22" s="29">
        <v>2</v>
      </c>
    </row>
    <row r="23" spans="1:30" ht="17.399999999999999" customHeight="1" x14ac:dyDescent="0.2">
      <c r="A23" s="38"/>
      <c r="B23" s="38" t="s">
        <v>21</v>
      </c>
      <c r="C23" s="42">
        <v>652</v>
      </c>
      <c r="D23" s="37">
        <v>604</v>
      </c>
      <c r="E23" s="37">
        <v>48</v>
      </c>
      <c r="F23" s="27">
        <v>83</v>
      </c>
      <c r="G23" s="27">
        <v>292</v>
      </c>
      <c r="H23" s="27">
        <v>136</v>
      </c>
      <c r="I23" s="27">
        <v>118</v>
      </c>
      <c r="J23" s="27">
        <v>10</v>
      </c>
      <c r="K23" s="27">
        <v>3</v>
      </c>
      <c r="L23" s="27" t="s">
        <v>132</v>
      </c>
      <c r="M23" s="27" t="s">
        <v>132</v>
      </c>
      <c r="N23" s="27" t="s">
        <v>132</v>
      </c>
      <c r="O23" s="27" t="s">
        <v>132</v>
      </c>
      <c r="P23" s="17"/>
      <c r="Q23" s="17" t="s">
        <v>75</v>
      </c>
      <c r="R23" s="39">
        <v>2</v>
      </c>
      <c r="S23" s="40" t="s">
        <v>132</v>
      </c>
      <c r="T23" s="37">
        <v>2</v>
      </c>
      <c r="U23" s="27" t="s">
        <v>132</v>
      </c>
      <c r="V23" s="27" t="s">
        <v>132</v>
      </c>
      <c r="W23" s="27" t="s">
        <v>132</v>
      </c>
      <c r="X23" s="27" t="s">
        <v>132</v>
      </c>
      <c r="Y23" s="27" t="s">
        <v>132</v>
      </c>
      <c r="Z23" s="27" t="s">
        <v>132</v>
      </c>
      <c r="AA23" s="27" t="s">
        <v>132</v>
      </c>
      <c r="AB23" s="27" t="s">
        <v>132</v>
      </c>
      <c r="AC23" s="27" t="s">
        <v>132</v>
      </c>
      <c r="AD23" s="27">
        <v>2</v>
      </c>
    </row>
    <row r="24" spans="1:30" ht="17.399999999999999" customHeight="1" x14ac:dyDescent="0.2">
      <c r="A24" s="38"/>
      <c r="B24" s="38" t="s">
        <v>22</v>
      </c>
      <c r="C24" s="42">
        <v>570</v>
      </c>
      <c r="D24" s="37">
        <v>511</v>
      </c>
      <c r="E24" s="37">
        <v>59</v>
      </c>
      <c r="F24" s="27">
        <v>64</v>
      </c>
      <c r="G24" s="27">
        <v>238</v>
      </c>
      <c r="H24" s="27">
        <v>118</v>
      </c>
      <c r="I24" s="27">
        <v>129</v>
      </c>
      <c r="J24" s="27">
        <v>14</v>
      </c>
      <c r="K24" s="27">
        <v>1</v>
      </c>
      <c r="L24" s="27">
        <v>1</v>
      </c>
      <c r="M24" s="27" t="s">
        <v>132</v>
      </c>
      <c r="N24" s="27" t="s">
        <v>132</v>
      </c>
      <c r="O24" s="27" t="s">
        <v>132</v>
      </c>
      <c r="P24" s="17"/>
      <c r="Q24" s="17" t="s">
        <v>76</v>
      </c>
      <c r="R24" s="26">
        <v>0</v>
      </c>
      <c r="S24" s="27">
        <v>0</v>
      </c>
      <c r="T24" s="27">
        <v>0</v>
      </c>
      <c r="U24" s="27" t="s">
        <v>132</v>
      </c>
      <c r="V24" s="27" t="s">
        <v>132</v>
      </c>
      <c r="W24" s="27" t="s">
        <v>132</v>
      </c>
      <c r="X24" s="27" t="s">
        <v>132</v>
      </c>
      <c r="Y24" s="27" t="s">
        <v>132</v>
      </c>
      <c r="Z24" s="27" t="s">
        <v>132</v>
      </c>
      <c r="AA24" s="27" t="s">
        <v>132</v>
      </c>
      <c r="AB24" s="27" t="s">
        <v>132</v>
      </c>
      <c r="AC24" s="27" t="s">
        <v>132</v>
      </c>
      <c r="AD24" s="27" t="s">
        <v>132</v>
      </c>
    </row>
    <row r="25" spans="1:30" ht="17.399999999999999" customHeight="1" x14ac:dyDescent="0.2">
      <c r="A25" s="38"/>
      <c r="B25" s="38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17"/>
      <c r="Q25" s="17" t="s">
        <v>135</v>
      </c>
      <c r="R25" s="42">
        <v>12</v>
      </c>
      <c r="S25" s="37">
        <v>10</v>
      </c>
      <c r="T25" s="37">
        <v>2</v>
      </c>
      <c r="U25" s="27" t="s">
        <v>132</v>
      </c>
      <c r="V25" s="27">
        <v>2</v>
      </c>
      <c r="W25" s="27" t="s">
        <v>132</v>
      </c>
      <c r="X25" s="27">
        <v>4</v>
      </c>
      <c r="Y25" s="27">
        <v>3</v>
      </c>
      <c r="Z25" s="27">
        <v>3</v>
      </c>
      <c r="AA25" s="27" t="s">
        <v>132</v>
      </c>
      <c r="AB25" s="27" t="s">
        <v>132</v>
      </c>
      <c r="AC25" s="27" t="s">
        <v>132</v>
      </c>
      <c r="AD25" s="27" t="s">
        <v>132</v>
      </c>
    </row>
    <row r="26" spans="1:30" ht="17.399999999999999" customHeight="1" x14ac:dyDescent="0.2">
      <c r="A26" s="41" t="s">
        <v>111</v>
      </c>
      <c r="B26" s="41"/>
      <c r="C26" s="28">
        <v>1330</v>
      </c>
      <c r="D26" s="29">
        <v>1118</v>
      </c>
      <c r="E26" s="29">
        <v>212</v>
      </c>
      <c r="F26" s="29">
        <v>117</v>
      </c>
      <c r="G26" s="29">
        <v>453</v>
      </c>
      <c r="H26" s="29">
        <v>206</v>
      </c>
      <c r="I26" s="29">
        <v>389</v>
      </c>
      <c r="J26" s="29">
        <v>57</v>
      </c>
      <c r="K26" s="29">
        <v>62</v>
      </c>
      <c r="L26" s="29">
        <v>26</v>
      </c>
      <c r="M26" s="29">
        <v>6</v>
      </c>
      <c r="N26" s="29">
        <v>4</v>
      </c>
      <c r="O26" s="29">
        <v>1</v>
      </c>
      <c r="P26" s="17"/>
      <c r="Q26" s="17" t="s">
        <v>77</v>
      </c>
      <c r="R26" s="42">
        <v>8</v>
      </c>
      <c r="S26" s="37">
        <v>8</v>
      </c>
      <c r="T26" s="40" t="s">
        <v>132</v>
      </c>
      <c r="U26" s="27">
        <v>4</v>
      </c>
      <c r="V26" s="27">
        <v>1</v>
      </c>
      <c r="W26" s="27">
        <v>1</v>
      </c>
      <c r="X26" s="27">
        <v>2</v>
      </c>
      <c r="Y26" s="27" t="s">
        <v>132</v>
      </c>
      <c r="Z26" s="27" t="s">
        <v>132</v>
      </c>
      <c r="AA26" s="27" t="s">
        <v>132</v>
      </c>
      <c r="AB26" s="27" t="s">
        <v>132</v>
      </c>
      <c r="AC26" s="27" t="s">
        <v>132</v>
      </c>
      <c r="AD26" s="27" t="s">
        <v>132</v>
      </c>
    </row>
    <row r="27" spans="1:30" ht="17.399999999999999" customHeight="1" x14ac:dyDescent="0.2">
      <c r="A27" s="38"/>
      <c r="B27" s="38" t="s">
        <v>23</v>
      </c>
      <c r="C27" s="39">
        <v>315</v>
      </c>
      <c r="D27" s="37">
        <v>257</v>
      </c>
      <c r="E27" s="37">
        <v>58</v>
      </c>
      <c r="F27" s="27">
        <v>38</v>
      </c>
      <c r="G27" s="27">
        <v>107</v>
      </c>
      <c r="H27" s="27">
        <v>56</v>
      </c>
      <c r="I27" s="27">
        <v>73</v>
      </c>
      <c r="J27" s="27">
        <v>12</v>
      </c>
      <c r="K27" s="27">
        <v>16</v>
      </c>
      <c r="L27" s="27">
        <v>6</v>
      </c>
      <c r="M27" s="27">
        <v>4</v>
      </c>
      <c r="N27" s="27">
        <v>1</v>
      </c>
      <c r="O27" s="27" t="s">
        <v>132</v>
      </c>
      <c r="P27" s="17"/>
      <c r="Q27" s="17" t="s">
        <v>78</v>
      </c>
      <c r="R27" s="42">
        <v>3</v>
      </c>
      <c r="S27" s="37">
        <v>3</v>
      </c>
      <c r="T27" s="40" t="s">
        <v>132</v>
      </c>
      <c r="U27" s="27">
        <v>1</v>
      </c>
      <c r="V27" s="27" t="s">
        <v>132</v>
      </c>
      <c r="W27" s="27">
        <v>1</v>
      </c>
      <c r="X27" s="27">
        <v>1</v>
      </c>
      <c r="Y27" s="27" t="s">
        <v>132</v>
      </c>
      <c r="Z27" s="27" t="s">
        <v>132</v>
      </c>
      <c r="AA27" s="27" t="s">
        <v>132</v>
      </c>
      <c r="AB27" s="27" t="s">
        <v>132</v>
      </c>
      <c r="AC27" s="27" t="s">
        <v>132</v>
      </c>
      <c r="AD27" s="27" t="s">
        <v>132</v>
      </c>
    </row>
    <row r="28" spans="1:30" ht="17.399999999999999" customHeight="1" x14ac:dyDescent="0.2">
      <c r="A28" s="38"/>
      <c r="B28" s="38" t="s">
        <v>24</v>
      </c>
      <c r="C28" s="42">
        <v>93</v>
      </c>
      <c r="D28" s="37">
        <v>69</v>
      </c>
      <c r="E28" s="37">
        <v>24</v>
      </c>
      <c r="F28" s="27">
        <v>8</v>
      </c>
      <c r="G28" s="27">
        <v>16</v>
      </c>
      <c r="H28" s="27">
        <v>11</v>
      </c>
      <c r="I28" s="27">
        <v>38</v>
      </c>
      <c r="J28" s="27">
        <v>11</v>
      </c>
      <c r="K28" s="27">
        <v>5</v>
      </c>
      <c r="L28" s="27">
        <v>3</v>
      </c>
      <c r="M28" s="27">
        <v>1</v>
      </c>
      <c r="N28" s="27" t="s">
        <v>132</v>
      </c>
      <c r="O28" s="27" t="s">
        <v>132</v>
      </c>
      <c r="P28" s="17"/>
      <c r="Q28" s="36" t="s">
        <v>127</v>
      </c>
      <c r="R28" s="42">
        <v>202</v>
      </c>
      <c r="S28" s="37">
        <v>175</v>
      </c>
      <c r="T28" s="37">
        <v>27</v>
      </c>
      <c r="U28" s="27">
        <v>52</v>
      </c>
      <c r="V28" s="27">
        <v>117</v>
      </c>
      <c r="W28" s="27">
        <v>13</v>
      </c>
      <c r="X28" s="27">
        <v>16</v>
      </c>
      <c r="Y28" s="27" t="s">
        <v>132</v>
      </c>
      <c r="Z28" s="27">
        <v>1</v>
      </c>
      <c r="AA28" s="27" t="s">
        <v>132</v>
      </c>
      <c r="AB28" s="27" t="s">
        <v>132</v>
      </c>
      <c r="AC28" s="27" t="s">
        <v>132</v>
      </c>
      <c r="AD28" s="27" t="s">
        <v>132</v>
      </c>
    </row>
    <row r="29" spans="1:30" ht="17.399999999999999" customHeight="1" x14ac:dyDescent="0.2">
      <c r="A29" s="38"/>
      <c r="B29" s="38" t="s">
        <v>25</v>
      </c>
      <c r="C29" s="42">
        <v>85</v>
      </c>
      <c r="D29" s="37">
        <v>78</v>
      </c>
      <c r="E29" s="37">
        <v>7</v>
      </c>
      <c r="F29" s="27">
        <v>15</v>
      </c>
      <c r="G29" s="27">
        <v>32</v>
      </c>
      <c r="H29" s="27">
        <v>12</v>
      </c>
      <c r="I29" s="27">
        <v>21</v>
      </c>
      <c r="J29" s="27" t="s">
        <v>132</v>
      </c>
      <c r="K29" s="27">
        <v>3</v>
      </c>
      <c r="L29" s="27">
        <v>1</v>
      </c>
      <c r="M29" s="27" t="s">
        <v>132</v>
      </c>
      <c r="N29" s="27" t="s">
        <v>132</v>
      </c>
      <c r="O29" s="27" t="s">
        <v>132</v>
      </c>
      <c r="P29" s="17"/>
      <c r="Q29" s="17"/>
      <c r="R29" s="26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spans="1:30" ht="17.399999999999999" customHeight="1" x14ac:dyDescent="0.2">
      <c r="A30" s="38"/>
      <c r="B30" s="38" t="s">
        <v>26</v>
      </c>
      <c r="C30" s="42">
        <v>122</v>
      </c>
      <c r="D30" s="37">
        <v>104</v>
      </c>
      <c r="E30" s="37">
        <v>18</v>
      </c>
      <c r="F30" s="27">
        <v>6</v>
      </c>
      <c r="G30" s="27">
        <v>37</v>
      </c>
      <c r="H30" s="27">
        <v>23</v>
      </c>
      <c r="I30" s="27">
        <v>50</v>
      </c>
      <c r="J30" s="27">
        <v>6</v>
      </c>
      <c r="K30" s="27" t="s">
        <v>132</v>
      </c>
      <c r="L30" s="27" t="s">
        <v>132</v>
      </c>
      <c r="M30" s="27" t="s">
        <v>132</v>
      </c>
      <c r="N30" s="27" t="s">
        <v>132</v>
      </c>
      <c r="O30" s="27" t="s">
        <v>132</v>
      </c>
      <c r="P30" s="19" t="s">
        <v>117</v>
      </c>
      <c r="Q30" s="19"/>
      <c r="R30" s="28">
        <v>1118</v>
      </c>
      <c r="S30" s="29">
        <v>1036</v>
      </c>
      <c r="T30" s="29">
        <v>82</v>
      </c>
      <c r="U30" s="29">
        <v>194</v>
      </c>
      <c r="V30" s="29">
        <v>447</v>
      </c>
      <c r="W30" s="29">
        <v>167</v>
      </c>
      <c r="X30" s="29">
        <v>228</v>
      </c>
      <c r="Y30" s="29">
        <v>30</v>
      </c>
      <c r="Z30" s="29">
        <v>24</v>
      </c>
      <c r="AA30" s="29">
        <v>8</v>
      </c>
      <c r="AB30" s="29">
        <v>1</v>
      </c>
      <c r="AC30" s="29">
        <v>1</v>
      </c>
      <c r="AD30" s="29" t="s">
        <v>132</v>
      </c>
    </row>
    <row r="31" spans="1:30" ht="17.399999999999999" customHeight="1" x14ac:dyDescent="0.2">
      <c r="A31" s="38"/>
      <c r="B31" s="38" t="s">
        <v>27</v>
      </c>
      <c r="C31" s="42">
        <v>63</v>
      </c>
      <c r="D31" s="37">
        <v>59</v>
      </c>
      <c r="E31" s="37">
        <v>4</v>
      </c>
      <c r="F31" s="27">
        <v>5</v>
      </c>
      <c r="G31" s="27">
        <v>29</v>
      </c>
      <c r="H31" s="27">
        <v>12</v>
      </c>
      <c r="I31" s="27">
        <v>16</v>
      </c>
      <c r="J31" s="27" t="s">
        <v>132</v>
      </c>
      <c r="K31" s="27">
        <v>1</v>
      </c>
      <c r="L31" s="27" t="s">
        <v>132</v>
      </c>
      <c r="M31" s="27" t="s">
        <v>132</v>
      </c>
      <c r="N31" s="27" t="s">
        <v>132</v>
      </c>
      <c r="O31" s="27" t="s">
        <v>132</v>
      </c>
      <c r="P31" s="17"/>
      <c r="Q31" s="17" t="s">
        <v>79</v>
      </c>
      <c r="R31" s="39">
        <v>298</v>
      </c>
      <c r="S31" s="37">
        <v>265</v>
      </c>
      <c r="T31" s="37">
        <v>33</v>
      </c>
      <c r="U31" s="27">
        <v>31</v>
      </c>
      <c r="V31" s="27">
        <v>133</v>
      </c>
      <c r="W31" s="27">
        <v>54</v>
      </c>
      <c r="X31" s="27">
        <v>60</v>
      </c>
      <c r="Y31" s="27">
        <v>9</v>
      </c>
      <c r="Z31" s="27">
        <v>3</v>
      </c>
      <c r="AA31" s="27" t="s">
        <v>132</v>
      </c>
      <c r="AB31" s="27" t="s">
        <v>132</v>
      </c>
      <c r="AC31" s="27" t="s">
        <v>132</v>
      </c>
      <c r="AD31" s="27" t="s">
        <v>132</v>
      </c>
    </row>
    <row r="32" spans="1:30" ht="17.399999999999999" customHeight="1" x14ac:dyDescent="0.2">
      <c r="A32" s="38"/>
      <c r="B32" s="38" t="s">
        <v>28</v>
      </c>
      <c r="C32" s="42">
        <v>12</v>
      </c>
      <c r="D32" s="37">
        <v>11</v>
      </c>
      <c r="E32" s="37">
        <v>1</v>
      </c>
      <c r="F32" s="27" t="s">
        <v>132</v>
      </c>
      <c r="G32" s="27">
        <v>7</v>
      </c>
      <c r="H32" s="27" t="s">
        <v>132</v>
      </c>
      <c r="I32" s="27">
        <v>5</v>
      </c>
      <c r="J32" s="27" t="s">
        <v>132</v>
      </c>
      <c r="K32" s="27" t="s">
        <v>132</v>
      </c>
      <c r="L32" s="27" t="s">
        <v>132</v>
      </c>
      <c r="M32" s="27" t="s">
        <v>132</v>
      </c>
      <c r="N32" s="27" t="s">
        <v>132</v>
      </c>
      <c r="O32" s="27" t="s">
        <v>132</v>
      </c>
      <c r="P32" s="17"/>
      <c r="Q32" s="17" t="s">
        <v>80</v>
      </c>
      <c r="R32" s="42">
        <v>688</v>
      </c>
      <c r="S32" s="37">
        <v>665</v>
      </c>
      <c r="T32" s="37">
        <v>23</v>
      </c>
      <c r="U32" s="27">
        <v>144</v>
      </c>
      <c r="V32" s="27">
        <v>262</v>
      </c>
      <c r="W32" s="27">
        <v>96</v>
      </c>
      <c r="X32" s="27">
        <v>137</v>
      </c>
      <c r="Y32" s="27">
        <v>14</v>
      </c>
      <c r="Z32" s="27">
        <v>19</v>
      </c>
      <c r="AA32" s="27">
        <v>7</v>
      </c>
      <c r="AB32" s="27">
        <v>1</v>
      </c>
      <c r="AC32" s="27" t="s">
        <v>132</v>
      </c>
      <c r="AD32" s="27" t="s">
        <v>132</v>
      </c>
    </row>
    <row r="33" spans="1:30" ht="17.399999999999999" customHeight="1" x14ac:dyDescent="0.2">
      <c r="A33" s="38"/>
      <c r="B33" s="38" t="s">
        <v>29</v>
      </c>
      <c r="C33" s="42">
        <v>98</v>
      </c>
      <c r="D33" s="37">
        <v>87</v>
      </c>
      <c r="E33" s="37">
        <v>11</v>
      </c>
      <c r="F33" s="27">
        <v>2</v>
      </c>
      <c r="G33" s="27">
        <v>58</v>
      </c>
      <c r="H33" s="27">
        <v>14</v>
      </c>
      <c r="I33" s="27">
        <v>19</v>
      </c>
      <c r="J33" s="27" t="s">
        <v>132</v>
      </c>
      <c r="K33" s="27">
        <v>3</v>
      </c>
      <c r="L33" s="27">
        <v>1</v>
      </c>
      <c r="M33" s="27" t="s">
        <v>132</v>
      </c>
      <c r="N33" s="27" t="s">
        <v>132</v>
      </c>
      <c r="O33" s="27" t="s">
        <v>132</v>
      </c>
      <c r="P33" s="17"/>
      <c r="Q33" s="17" t="s">
        <v>81</v>
      </c>
      <c r="R33" s="42">
        <v>131</v>
      </c>
      <c r="S33" s="37">
        <v>105</v>
      </c>
      <c r="T33" s="37">
        <v>26</v>
      </c>
      <c r="U33" s="27">
        <v>19</v>
      </c>
      <c r="V33" s="27">
        <v>51</v>
      </c>
      <c r="W33" s="27">
        <v>17</v>
      </c>
      <c r="X33" s="27">
        <v>31</v>
      </c>
      <c r="Y33" s="27">
        <v>7</v>
      </c>
      <c r="Z33" s="27">
        <v>2</v>
      </c>
      <c r="AA33" s="27">
        <v>1</v>
      </c>
      <c r="AB33" s="27" t="s">
        <v>132</v>
      </c>
      <c r="AC33" s="27">
        <v>1</v>
      </c>
      <c r="AD33" s="27" t="s">
        <v>132</v>
      </c>
    </row>
    <row r="34" spans="1:30" ht="17.399999999999999" customHeight="1" x14ac:dyDescent="0.2">
      <c r="A34" s="38"/>
      <c r="B34" s="38" t="s">
        <v>30</v>
      </c>
      <c r="C34" s="42">
        <v>22</v>
      </c>
      <c r="D34" s="37">
        <v>20</v>
      </c>
      <c r="E34" s="37">
        <v>2</v>
      </c>
      <c r="F34" s="27">
        <v>5</v>
      </c>
      <c r="G34" s="27">
        <v>3</v>
      </c>
      <c r="H34" s="27">
        <v>1</v>
      </c>
      <c r="I34" s="27">
        <v>6</v>
      </c>
      <c r="J34" s="27">
        <v>3</v>
      </c>
      <c r="K34" s="27">
        <v>2</v>
      </c>
      <c r="L34" s="27">
        <v>1</v>
      </c>
      <c r="M34" s="27" t="s">
        <v>132</v>
      </c>
      <c r="N34" s="27">
        <v>1</v>
      </c>
      <c r="O34" s="27" t="s">
        <v>132</v>
      </c>
      <c r="P34" s="17"/>
      <c r="Q34" s="17"/>
      <c r="R34" s="26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pans="1:30" ht="17.399999999999999" customHeight="1" x14ac:dyDescent="0.2">
      <c r="A35" s="38"/>
      <c r="B35" s="38" t="s">
        <v>31</v>
      </c>
      <c r="C35" s="42">
        <v>4</v>
      </c>
      <c r="D35" s="37">
        <v>4</v>
      </c>
      <c r="E35" s="40" t="s">
        <v>132</v>
      </c>
      <c r="F35" s="27" t="s">
        <v>132</v>
      </c>
      <c r="G35" s="27">
        <v>1</v>
      </c>
      <c r="H35" s="27" t="s">
        <v>132</v>
      </c>
      <c r="I35" s="27">
        <v>2</v>
      </c>
      <c r="J35" s="27" t="s">
        <v>132</v>
      </c>
      <c r="K35" s="27" t="s">
        <v>132</v>
      </c>
      <c r="L35" s="27" t="s">
        <v>132</v>
      </c>
      <c r="M35" s="27" t="s">
        <v>132</v>
      </c>
      <c r="N35" s="27" t="s">
        <v>132</v>
      </c>
      <c r="O35" s="27">
        <v>1</v>
      </c>
      <c r="P35" s="19" t="s">
        <v>118</v>
      </c>
      <c r="Q35" s="19"/>
      <c r="R35" s="28">
        <v>676</v>
      </c>
      <c r="S35" s="29">
        <v>598</v>
      </c>
      <c r="T35" s="29">
        <v>78</v>
      </c>
      <c r="U35" s="29">
        <v>113</v>
      </c>
      <c r="V35" s="29">
        <v>226</v>
      </c>
      <c r="W35" s="29">
        <v>91</v>
      </c>
      <c r="X35" s="29">
        <v>226</v>
      </c>
      <c r="Y35" s="29">
        <v>9</v>
      </c>
      <c r="Z35" s="29">
        <v>3</v>
      </c>
      <c r="AA35" s="29">
        <v>5</v>
      </c>
      <c r="AB35" s="29" t="s">
        <v>132</v>
      </c>
      <c r="AC35" s="29" t="s">
        <v>132</v>
      </c>
      <c r="AD35" s="29" t="s">
        <v>132</v>
      </c>
    </row>
    <row r="36" spans="1:30" ht="17.399999999999999" customHeight="1" x14ac:dyDescent="0.2">
      <c r="A36" s="38"/>
      <c r="B36" s="38" t="s">
        <v>133</v>
      </c>
      <c r="C36" s="42">
        <v>33</v>
      </c>
      <c r="D36" s="37">
        <v>21</v>
      </c>
      <c r="E36" s="37">
        <v>12</v>
      </c>
      <c r="F36" s="27">
        <v>1</v>
      </c>
      <c r="G36" s="27">
        <v>6</v>
      </c>
      <c r="H36" s="27">
        <v>5</v>
      </c>
      <c r="I36" s="27">
        <v>13</v>
      </c>
      <c r="J36" s="27">
        <v>4</v>
      </c>
      <c r="K36" s="27">
        <v>3</v>
      </c>
      <c r="L36" s="27" t="s">
        <v>132</v>
      </c>
      <c r="M36" s="27" t="s">
        <v>132</v>
      </c>
      <c r="N36" s="27" t="s">
        <v>132</v>
      </c>
      <c r="O36" s="27" t="s">
        <v>132</v>
      </c>
      <c r="P36" s="17"/>
      <c r="Q36" s="17" t="s">
        <v>82</v>
      </c>
      <c r="R36" s="39">
        <v>3</v>
      </c>
      <c r="S36" s="37">
        <v>3</v>
      </c>
      <c r="T36" s="40" t="s">
        <v>132</v>
      </c>
      <c r="U36" s="27">
        <v>1</v>
      </c>
      <c r="V36" s="27">
        <v>1</v>
      </c>
      <c r="W36" s="27" t="s">
        <v>132</v>
      </c>
      <c r="X36" s="27" t="s">
        <v>132</v>
      </c>
      <c r="Y36" s="27" t="s">
        <v>132</v>
      </c>
      <c r="Z36" s="27" t="s">
        <v>132</v>
      </c>
      <c r="AA36" s="27">
        <v>1</v>
      </c>
      <c r="AB36" s="27" t="s">
        <v>132</v>
      </c>
      <c r="AC36" s="27" t="s">
        <v>132</v>
      </c>
      <c r="AD36" s="27" t="s">
        <v>132</v>
      </c>
    </row>
    <row r="37" spans="1:30" ht="17.399999999999999" customHeight="1" x14ac:dyDescent="0.2">
      <c r="A37" s="38"/>
      <c r="B37" s="38" t="s">
        <v>32</v>
      </c>
      <c r="C37" s="42">
        <v>10</v>
      </c>
      <c r="D37" s="37">
        <v>7</v>
      </c>
      <c r="E37" s="37">
        <v>3</v>
      </c>
      <c r="F37" s="27">
        <v>1</v>
      </c>
      <c r="G37" s="27">
        <v>1</v>
      </c>
      <c r="H37" s="27" t="s">
        <v>132</v>
      </c>
      <c r="I37" s="27">
        <v>5</v>
      </c>
      <c r="J37" s="27">
        <v>1</v>
      </c>
      <c r="K37" s="27">
        <v>1</v>
      </c>
      <c r="L37" s="27">
        <v>1</v>
      </c>
      <c r="M37" s="27" t="s">
        <v>132</v>
      </c>
      <c r="N37" s="27" t="s">
        <v>132</v>
      </c>
      <c r="O37" s="27" t="s">
        <v>132</v>
      </c>
      <c r="P37" s="17"/>
      <c r="Q37" s="17" t="s">
        <v>125</v>
      </c>
      <c r="R37" s="42">
        <v>210</v>
      </c>
      <c r="S37" s="37">
        <v>202</v>
      </c>
      <c r="T37" s="37">
        <v>8</v>
      </c>
      <c r="U37" s="27">
        <v>64</v>
      </c>
      <c r="V37" s="27">
        <v>75</v>
      </c>
      <c r="W37" s="27">
        <v>26</v>
      </c>
      <c r="X37" s="27">
        <v>40</v>
      </c>
      <c r="Y37" s="27">
        <v>2</v>
      </c>
      <c r="Z37" s="27">
        <v>1</v>
      </c>
      <c r="AA37" s="27">
        <v>2</v>
      </c>
      <c r="AB37" s="27" t="s">
        <v>132</v>
      </c>
      <c r="AC37" s="27" t="s">
        <v>132</v>
      </c>
      <c r="AD37" s="27" t="s">
        <v>132</v>
      </c>
    </row>
    <row r="38" spans="1:30" ht="17.399999999999999" customHeight="1" x14ac:dyDescent="0.2">
      <c r="A38" s="38"/>
      <c r="B38" s="38" t="s">
        <v>33</v>
      </c>
      <c r="C38" s="42">
        <v>1</v>
      </c>
      <c r="D38" s="37">
        <v>1</v>
      </c>
      <c r="E38" s="40" t="s">
        <v>132</v>
      </c>
      <c r="F38" s="27">
        <v>1</v>
      </c>
      <c r="G38" s="27" t="s">
        <v>132</v>
      </c>
      <c r="H38" s="27" t="s">
        <v>132</v>
      </c>
      <c r="I38" s="27" t="s">
        <v>132</v>
      </c>
      <c r="J38" s="27" t="s">
        <v>132</v>
      </c>
      <c r="K38" s="27" t="s">
        <v>132</v>
      </c>
      <c r="L38" s="27" t="s">
        <v>132</v>
      </c>
      <c r="M38" s="27" t="s">
        <v>132</v>
      </c>
      <c r="N38" s="27" t="s">
        <v>132</v>
      </c>
      <c r="O38" s="27" t="s">
        <v>132</v>
      </c>
      <c r="P38" s="17"/>
      <c r="Q38" s="17" t="s">
        <v>83</v>
      </c>
      <c r="R38" s="42">
        <v>37</v>
      </c>
      <c r="S38" s="37">
        <v>34</v>
      </c>
      <c r="T38" s="37">
        <v>3</v>
      </c>
      <c r="U38" s="27">
        <v>9</v>
      </c>
      <c r="V38" s="27">
        <v>8</v>
      </c>
      <c r="W38" s="27">
        <v>1</v>
      </c>
      <c r="X38" s="27">
        <v>15</v>
      </c>
      <c r="Y38" s="27">
        <v>3</v>
      </c>
      <c r="Z38" s="27" t="s">
        <v>132</v>
      </c>
      <c r="AA38" s="27" t="s">
        <v>132</v>
      </c>
      <c r="AB38" s="27" t="s">
        <v>132</v>
      </c>
      <c r="AC38" s="27" t="s">
        <v>132</v>
      </c>
      <c r="AD38" s="27" t="s">
        <v>132</v>
      </c>
    </row>
    <row r="39" spans="1:30" ht="17.399999999999999" customHeight="1" x14ac:dyDescent="0.2">
      <c r="A39" s="38"/>
      <c r="B39" s="38" t="s">
        <v>34</v>
      </c>
      <c r="C39" s="42">
        <v>85</v>
      </c>
      <c r="D39" s="37">
        <v>64</v>
      </c>
      <c r="E39" s="37">
        <v>21</v>
      </c>
      <c r="F39" s="27">
        <v>4</v>
      </c>
      <c r="G39" s="27">
        <v>15</v>
      </c>
      <c r="H39" s="27">
        <v>12</v>
      </c>
      <c r="I39" s="27">
        <v>43</v>
      </c>
      <c r="J39" s="27">
        <v>4</v>
      </c>
      <c r="K39" s="27">
        <v>3</v>
      </c>
      <c r="L39" s="27">
        <v>1</v>
      </c>
      <c r="M39" s="27" t="s">
        <v>132</v>
      </c>
      <c r="N39" s="27" t="s">
        <v>132</v>
      </c>
      <c r="O39" s="27" t="s">
        <v>132</v>
      </c>
      <c r="P39" s="17"/>
      <c r="Q39" s="17" t="s">
        <v>126</v>
      </c>
      <c r="R39" s="42">
        <v>426</v>
      </c>
      <c r="S39" s="37">
        <v>359</v>
      </c>
      <c r="T39" s="37">
        <v>67</v>
      </c>
      <c r="U39" s="27">
        <v>39</v>
      </c>
      <c r="V39" s="27">
        <v>142</v>
      </c>
      <c r="W39" s="27">
        <v>64</v>
      </c>
      <c r="X39" s="27">
        <v>171</v>
      </c>
      <c r="Y39" s="27">
        <v>4</v>
      </c>
      <c r="Z39" s="27">
        <v>2</v>
      </c>
      <c r="AA39" s="27">
        <v>2</v>
      </c>
      <c r="AB39" s="27" t="s">
        <v>132</v>
      </c>
      <c r="AC39" s="27" t="s">
        <v>132</v>
      </c>
      <c r="AD39" s="27" t="s">
        <v>132</v>
      </c>
    </row>
    <row r="40" spans="1:30" ht="17.399999999999999" customHeight="1" x14ac:dyDescent="0.2">
      <c r="A40" s="38"/>
      <c r="B40" s="38" t="s">
        <v>35</v>
      </c>
      <c r="C40" s="42">
        <v>15</v>
      </c>
      <c r="D40" s="37">
        <v>14</v>
      </c>
      <c r="E40" s="37">
        <v>1</v>
      </c>
      <c r="F40" s="27" t="s">
        <v>132</v>
      </c>
      <c r="G40" s="27">
        <v>7</v>
      </c>
      <c r="H40" s="27">
        <v>2</v>
      </c>
      <c r="I40" s="27">
        <v>4</v>
      </c>
      <c r="J40" s="27" t="s">
        <v>132</v>
      </c>
      <c r="K40" s="27" t="s">
        <v>132</v>
      </c>
      <c r="L40" s="27">
        <v>1</v>
      </c>
      <c r="M40" s="27" t="s">
        <v>132</v>
      </c>
      <c r="N40" s="27">
        <v>1</v>
      </c>
      <c r="O40" s="27" t="s">
        <v>132</v>
      </c>
      <c r="P40" s="17"/>
      <c r="Q40" s="17"/>
      <c r="R40" s="26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</row>
    <row r="41" spans="1:30" ht="17.399999999999999" customHeight="1" x14ac:dyDescent="0.2">
      <c r="A41" s="38"/>
      <c r="B41" s="38" t="s">
        <v>36</v>
      </c>
      <c r="C41" s="42">
        <v>5</v>
      </c>
      <c r="D41" s="37">
        <v>5</v>
      </c>
      <c r="E41" s="40" t="s">
        <v>132</v>
      </c>
      <c r="F41" s="27">
        <v>1</v>
      </c>
      <c r="G41" s="27">
        <v>2</v>
      </c>
      <c r="H41" s="27">
        <v>1</v>
      </c>
      <c r="I41" s="27" t="s">
        <v>132</v>
      </c>
      <c r="J41" s="27" t="s">
        <v>132</v>
      </c>
      <c r="K41" s="27">
        <v>1</v>
      </c>
      <c r="L41" s="27" t="s">
        <v>132</v>
      </c>
      <c r="M41" s="27" t="s">
        <v>132</v>
      </c>
      <c r="N41" s="27" t="s">
        <v>132</v>
      </c>
      <c r="O41" s="27" t="s">
        <v>132</v>
      </c>
      <c r="P41" s="19" t="s">
        <v>119</v>
      </c>
      <c r="Q41" s="19"/>
      <c r="R41" s="28">
        <v>822</v>
      </c>
      <c r="S41" s="29">
        <v>595</v>
      </c>
      <c r="T41" s="29">
        <v>227</v>
      </c>
      <c r="U41" s="29">
        <v>199</v>
      </c>
      <c r="V41" s="29">
        <v>376</v>
      </c>
      <c r="W41" s="29">
        <v>89</v>
      </c>
      <c r="X41" s="29">
        <v>105</v>
      </c>
      <c r="Y41" s="29">
        <v>8</v>
      </c>
      <c r="Z41" s="29">
        <v>10</v>
      </c>
      <c r="AA41" s="29">
        <v>3</v>
      </c>
      <c r="AB41" s="29" t="s">
        <v>132</v>
      </c>
      <c r="AC41" s="29" t="s">
        <v>132</v>
      </c>
      <c r="AD41" s="29" t="s">
        <v>132</v>
      </c>
    </row>
    <row r="42" spans="1:30" ht="17.399999999999999" customHeight="1" x14ac:dyDescent="0.2">
      <c r="A42" s="38"/>
      <c r="B42" s="38" t="s">
        <v>37</v>
      </c>
      <c r="C42" s="42">
        <v>99</v>
      </c>
      <c r="D42" s="37">
        <v>88</v>
      </c>
      <c r="E42" s="37">
        <v>11</v>
      </c>
      <c r="F42" s="27">
        <v>5</v>
      </c>
      <c r="G42" s="27">
        <v>38</v>
      </c>
      <c r="H42" s="27">
        <v>17</v>
      </c>
      <c r="I42" s="27">
        <v>28</v>
      </c>
      <c r="J42" s="27">
        <v>4</v>
      </c>
      <c r="K42" s="27">
        <v>6</v>
      </c>
      <c r="L42" s="27" t="s">
        <v>132</v>
      </c>
      <c r="M42" s="27" t="s">
        <v>132</v>
      </c>
      <c r="N42" s="27" t="s">
        <v>132</v>
      </c>
      <c r="O42" s="27" t="s">
        <v>132</v>
      </c>
      <c r="P42" s="17"/>
      <c r="Q42" s="17" t="s">
        <v>84</v>
      </c>
      <c r="R42" s="39">
        <v>175</v>
      </c>
      <c r="S42" s="37">
        <v>147</v>
      </c>
      <c r="T42" s="37">
        <v>28</v>
      </c>
      <c r="U42" s="27">
        <v>24</v>
      </c>
      <c r="V42" s="27">
        <v>78</v>
      </c>
      <c r="W42" s="27">
        <v>18</v>
      </c>
      <c r="X42" s="27">
        <v>34</v>
      </c>
      <c r="Y42" s="27">
        <v>6</v>
      </c>
      <c r="Z42" s="27">
        <v>8</v>
      </c>
      <c r="AA42" s="27">
        <v>3</v>
      </c>
      <c r="AB42" s="27" t="s">
        <v>132</v>
      </c>
      <c r="AC42" s="27" t="s">
        <v>132</v>
      </c>
      <c r="AD42" s="27" t="s">
        <v>132</v>
      </c>
    </row>
    <row r="43" spans="1:30" ht="17.399999999999999" customHeight="1" x14ac:dyDescent="0.2">
      <c r="A43" s="38"/>
      <c r="B43" s="38" t="s">
        <v>38</v>
      </c>
      <c r="C43" s="42">
        <v>26</v>
      </c>
      <c r="D43" s="37">
        <v>22</v>
      </c>
      <c r="E43" s="37">
        <v>4</v>
      </c>
      <c r="F43" s="27">
        <v>3</v>
      </c>
      <c r="G43" s="27">
        <v>7</v>
      </c>
      <c r="H43" s="27">
        <v>9</v>
      </c>
      <c r="I43" s="27">
        <v>2</v>
      </c>
      <c r="J43" s="27">
        <v>1</v>
      </c>
      <c r="K43" s="27">
        <v>4</v>
      </c>
      <c r="L43" s="27" t="s">
        <v>132</v>
      </c>
      <c r="M43" s="27" t="s">
        <v>132</v>
      </c>
      <c r="N43" s="27" t="s">
        <v>132</v>
      </c>
      <c r="O43" s="27" t="s">
        <v>132</v>
      </c>
      <c r="P43" s="17"/>
      <c r="Q43" s="17" t="s">
        <v>85</v>
      </c>
      <c r="R43" s="42">
        <v>586</v>
      </c>
      <c r="S43" s="37">
        <v>408</v>
      </c>
      <c r="T43" s="37">
        <v>178</v>
      </c>
      <c r="U43" s="27">
        <v>155</v>
      </c>
      <c r="V43" s="27">
        <v>275</v>
      </c>
      <c r="W43" s="27">
        <v>65</v>
      </c>
      <c r="X43" s="27">
        <v>62</v>
      </c>
      <c r="Y43" s="27">
        <v>1</v>
      </c>
      <c r="Z43" s="27">
        <v>2</v>
      </c>
      <c r="AA43" s="27" t="s">
        <v>132</v>
      </c>
      <c r="AB43" s="27" t="s">
        <v>132</v>
      </c>
      <c r="AC43" s="27" t="s">
        <v>132</v>
      </c>
      <c r="AD43" s="27" t="s">
        <v>132</v>
      </c>
    </row>
    <row r="44" spans="1:30" ht="17.399999999999999" customHeight="1" x14ac:dyDescent="0.2">
      <c r="A44" s="38"/>
      <c r="B44" s="38" t="s">
        <v>39</v>
      </c>
      <c r="C44" s="42">
        <v>71</v>
      </c>
      <c r="D44" s="37">
        <v>62</v>
      </c>
      <c r="E44" s="37">
        <v>9</v>
      </c>
      <c r="F44" s="27">
        <v>3</v>
      </c>
      <c r="G44" s="27">
        <v>27</v>
      </c>
      <c r="H44" s="27">
        <v>14</v>
      </c>
      <c r="I44" s="27">
        <v>19</v>
      </c>
      <c r="J44" s="27">
        <v>1</v>
      </c>
      <c r="K44" s="27">
        <v>4</v>
      </c>
      <c r="L44" s="27">
        <v>3</v>
      </c>
      <c r="M44" s="27" t="s">
        <v>132</v>
      </c>
      <c r="N44" s="27" t="s">
        <v>132</v>
      </c>
      <c r="O44" s="27" t="s">
        <v>132</v>
      </c>
      <c r="P44" s="17"/>
      <c r="Q44" s="17" t="s">
        <v>86</v>
      </c>
      <c r="R44" s="42">
        <v>61</v>
      </c>
      <c r="S44" s="37">
        <v>40</v>
      </c>
      <c r="T44" s="37">
        <v>21</v>
      </c>
      <c r="U44" s="27">
        <v>20</v>
      </c>
      <c r="V44" s="27">
        <v>23</v>
      </c>
      <c r="W44" s="27">
        <v>6</v>
      </c>
      <c r="X44" s="27">
        <v>9</v>
      </c>
      <c r="Y44" s="27">
        <v>1</v>
      </c>
      <c r="Z44" s="27" t="s">
        <v>132</v>
      </c>
      <c r="AA44" s="27" t="s">
        <v>132</v>
      </c>
      <c r="AB44" s="27" t="s">
        <v>132</v>
      </c>
      <c r="AC44" s="27" t="s">
        <v>132</v>
      </c>
      <c r="AD44" s="27" t="s">
        <v>132</v>
      </c>
    </row>
    <row r="45" spans="1:30" ht="17.399999999999999" customHeight="1" x14ac:dyDescent="0.2">
      <c r="A45" s="38"/>
      <c r="B45" s="38" t="s">
        <v>40</v>
      </c>
      <c r="C45" s="42">
        <v>13</v>
      </c>
      <c r="D45" s="37">
        <v>12</v>
      </c>
      <c r="E45" s="37">
        <v>1</v>
      </c>
      <c r="F45" s="27">
        <v>1</v>
      </c>
      <c r="G45" s="27">
        <v>5</v>
      </c>
      <c r="H45" s="27">
        <v>2</v>
      </c>
      <c r="I45" s="27">
        <v>1</v>
      </c>
      <c r="J45" s="27">
        <v>1</v>
      </c>
      <c r="K45" s="27">
        <v>3</v>
      </c>
      <c r="L45" s="27" t="s">
        <v>132</v>
      </c>
      <c r="M45" s="27" t="s">
        <v>132</v>
      </c>
      <c r="N45" s="27" t="s">
        <v>132</v>
      </c>
      <c r="O45" s="27" t="s">
        <v>132</v>
      </c>
      <c r="P45" s="17"/>
      <c r="Q45" s="17"/>
      <c r="R45" s="26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  <row r="46" spans="1:30" ht="17.399999999999999" customHeight="1" x14ac:dyDescent="0.2">
      <c r="A46" s="38"/>
      <c r="B46" s="38" t="s">
        <v>41</v>
      </c>
      <c r="C46" s="42">
        <v>21</v>
      </c>
      <c r="D46" s="37">
        <v>17</v>
      </c>
      <c r="E46" s="37">
        <v>4</v>
      </c>
      <c r="F46" s="27" t="s">
        <v>132</v>
      </c>
      <c r="G46" s="27">
        <v>2</v>
      </c>
      <c r="H46" s="27">
        <v>3</v>
      </c>
      <c r="I46" s="27">
        <v>9</v>
      </c>
      <c r="J46" s="27">
        <v>2</v>
      </c>
      <c r="K46" s="27">
        <v>2</v>
      </c>
      <c r="L46" s="27">
        <v>3</v>
      </c>
      <c r="M46" s="27" t="s">
        <v>132</v>
      </c>
      <c r="N46" s="27" t="s">
        <v>132</v>
      </c>
      <c r="O46" s="27" t="s">
        <v>132</v>
      </c>
      <c r="P46" s="19" t="s">
        <v>120</v>
      </c>
      <c r="Q46" s="19"/>
      <c r="R46" s="28">
        <v>446</v>
      </c>
      <c r="S46" s="29">
        <v>314</v>
      </c>
      <c r="T46" s="29">
        <v>132</v>
      </c>
      <c r="U46" s="29">
        <v>100</v>
      </c>
      <c r="V46" s="29">
        <v>174</v>
      </c>
      <c r="W46" s="29">
        <v>49</v>
      </c>
      <c r="X46" s="29">
        <v>83</v>
      </c>
      <c r="Y46" s="29">
        <v>13</v>
      </c>
      <c r="Z46" s="29">
        <v>6</v>
      </c>
      <c r="AA46" s="29">
        <v>8</v>
      </c>
      <c r="AB46" s="29">
        <v>1</v>
      </c>
      <c r="AC46" s="29" t="s">
        <v>132</v>
      </c>
      <c r="AD46" s="29" t="s">
        <v>132</v>
      </c>
    </row>
    <row r="47" spans="1:30" ht="17.399999999999999" customHeight="1" x14ac:dyDescent="0.2">
      <c r="A47" s="38"/>
      <c r="B47" s="38" t="s">
        <v>42</v>
      </c>
      <c r="C47" s="42">
        <v>33</v>
      </c>
      <c r="D47" s="37">
        <v>26</v>
      </c>
      <c r="E47" s="37">
        <v>7</v>
      </c>
      <c r="F47" s="27">
        <v>1</v>
      </c>
      <c r="G47" s="27">
        <v>12</v>
      </c>
      <c r="H47" s="27">
        <v>3</v>
      </c>
      <c r="I47" s="27">
        <v>11</v>
      </c>
      <c r="J47" s="27">
        <v>2</v>
      </c>
      <c r="K47" s="27">
        <v>3</v>
      </c>
      <c r="L47" s="27">
        <v>1</v>
      </c>
      <c r="M47" s="27" t="s">
        <v>132</v>
      </c>
      <c r="N47" s="27" t="s">
        <v>132</v>
      </c>
      <c r="O47" s="27" t="s">
        <v>132</v>
      </c>
      <c r="P47" s="17"/>
      <c r="Q47" s="17" t="s">
        <v>87</v>
      </c>
      <c r="R47" s="39">
        <v>245</v>
      </c>
      <c r="S47" s="37">
        <v>169</v>
      </c>
      <c r="T47" s="37">
        <v>76</v>
      </c>
      <c r="U47" s="27">
        <v>66</v>
      </c>
      <c r="V47" s="27">
        <v>116</v>
      </c>
      <c r="W47" s="27">
        <v>28</v>
      </c>
      <c r="X47" s="27">
        <v>25</v>
      </c>
      <c r="Y47" s="27">
        <v>2</v>
      </c>
      <c r="Z47" s="27" t="s">
        <v>132</v>
      </c>
      <c r="AA47" s="27">
        <v>1</v>
      </c>
      <c r="AB47" s="27" t="s">
        <v>132</v>
      </c>
      <c r="AC47" s="27" t="s">
        <v>132</v>
      </c>
      <c r="AD47" s="27" t="s">
        <v>132</v>
      </c>
    </row>
    <row r="48" spans="1:30" ht="17.399999999999999" customHeight="1" x14ac:dyDescent="0.2">
      <c r="A48" s="38"/>
      <c r="B48" s="38" t="s">
        <v>43</v>
      </c>
      <c r="C48" s="42">
        <v>3</v>
      </c>
      <c r="D48" s="37">
        <v>2</v>
      </c>
      <c r="E48" s="37">
        <v>1</v>
      </c>
      <c r="F48" s="27" t="s">
        <v>132</v>
      </c>
      <c r="G48" s="27" t="s">
        <v>132</v>
      </c>
      <c r="H48" s="27" t="s">
        <v>132</v>
      </c>
      <c r="I48" s="27" t="s">
        <v>132</v>
      </c>
      <c r="J48" s="27">
        <v>1</v>
      </c>
      <c r="K48" s="27">
        <v>2</v>
      </c>
      <c r="L48" s="27" t="s">
        <v>132</v>
      </c>
      <c r="M48" s="27" t="s">
        <v>132</v>
      </c>
      <c r="N48" s="27" t="s">
        <v>132</v>
      </c>
      <c r="O48" s="27" t="s">
        <v>132</v>
      </c>
      <c r="P48" s="17"/>
      <c r="Q48" s="17" t="s">
        <v>88</v>
      </c>
      <c r="R48" s="42">
        <v>94</v>
      </c>
      <c r="S48" s="37">
        <v>68</v>
      </c>
      <c r="T48" s="37">
        <v>26</v>
      </c>
      <c r="U48" s="27">
        <v>14</v>
      </c>
      <c r="V48" s="27">
        <v>29</v>
      </c>
      <c r="W48" s="27">
        <v>12</v>
      </c>
      <c r="X48" s="27">
        <v>28</v>
      </c>
      <c r="Y48" s="27">
        <v>4</v>
      </c>
      <c r="Z48" s="27">
        <v>3</v>
      </c>
      <c r="AA48" s="27">
        <v>1</v>
      </c>
      <c r="AB48" s="27">
        <v>1</v>
      </c>
      <c r="AC48" s="27" t="s">
        <v>132</v>
      </c>
      <c r="AD48" s="27" t="s">
        <v>132</v>
      </c>
    </row>
    <row r="49" spans="1:30" ht="17.399999999999999" customHeight="1" x14ac:dyDescent="0.2">
      <c r="A49" s="38"/>
      <c r="B49" s="38" t="s">
        <v>44</v>
      </c>
      <c r="C49" s="42">
        <v>21</v>
      </c>
      <c r="D49" s="37">
        <v>15</v>
      </c>
      <c r="E49" s="37">
        <v>6</v>
      </c>
      <c r="F49" s="27">
        <v>5</v>
      </c>
      <c r="G49" s="27">
        <v>7</v>
      </c>
      <c r="H49" s="27" t="s">
        <v>132</v>
      </c>
      <c r="I49" s="27">
        <v>3</v>
      </c>
      <c r="J49" s="27">
        <v>2</v>
      </c>
      <c r="K49" s="27" t="s">
        <v>132</v>
      </c>
      <c r="L49" s="27">
        <v>3</v>
      </c>
      <c r="M49" s="27" t="s">
        <v>132</v>
      </c>
      <c r="N49" s="27">
        <v>1</v>
      </c>
      <c r="O49" s="27" t="s">
        <v>132</v>
      </c>
      <c r="P49" s="17"/>
      <c r="Q49" s="17" t="s">
        <v>89</v>
      </c>
      <c r="R49" s="42">
        <v>107</v>
      </c>
      <c r="S49" s="37">
        <v>77</v>
      </c>
      <c r="T49" s="37">
        <v>30</v>
      </c>
      <c r="U49" s="27">
        <v>20</v>
      </c>
      <c r="V49" s="27">
        <v>29</v>
      </c>
      <c r="W49" s="27">
        <v>9</v>
      </c>
      <c r="X49" s="27">
        <v>30</v>
      </c>
      <c r="Y49" s="27">
        <v>7</v>
      </c>
      <c r="Z49" s="27">
        <v>3</v>
      </c>
      <c r="AA49" s="27">
        <v>6</v>
      </c>
      <c r="AB49" s="27" t="s">
        <v>132</v>
      </c>
      <c r="AC49" s="27" t="s">
        <v>132</v>
      </c>
      <c r="AD49" s="27" t="s">
        <v>132</v>
      </c>
    </row>
    <row r="50" spans="1:30" ht="17.399999999999999" customHeight="1" x14ac:dyDescent="0.2">
      <c r="A50" s="38"/>
      <c r="B50" s="38" t="s">
        <v>45</v>
      </c>
      <c r="C50" s="42">
        <v>80</v>
      </c>
      <c r="D50" s="37">
        <v>73</v>
      </c>
      <c r="E50" s="37">
        <v>7</v>
      </c>
      <c r="F50" s="27">
        <v>12</v>
      </c>
      <c r="G50" s="27">
        <v>34</v>
      </c>
      <c r="H50" s="27">
        <v>9</v>
      </c>
      <c r="I50" s="27">
        <v>21</v>
      </c>
      <c r="J50" s="27">
        <v>2</v>
      </c>
      <c r="K50" s="27" t="s">
        <v>132</v>
      </c>
      <c r="L50" s="27">
        <v>1</v>
      </c>
      <c r="M50" s="27">
        <v>1</v>
      </c>
      <c r="N50" s="27" t="s">
        <v>132</v>
      </c>
      <c r="O50" s="27" t="s">
        <v>132</v>
      </c>
      <c r="P50" s="17"/>
      <c r="Q50" s="17"/>
      <c r="R50" s="26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</row>
    <row r="51" spans="1:30" ht="17.399999999999999" customHeight="1" x14ac:dyDescent="0.2">
      <c r="A51" s="38"/>
      <c r="B51" s="38"/>
      <c r="C51" s="2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19" t="s">
        <v>121</v>
      </c>
      <c r="Q51" s="19"/>
      <c r="R51" s="28">
        <v>101</v>
      </c>
      <c r="S51" s="29">
        <v>69</v>
      </c>
      <c r="T51" s="29">
        <v>32</v>
      </c>
      <c r="U51" s="29">
        <v>31</v>
      </c>
      <c r="V51" s="29">
        <v>34</v>
      </c>
      <c r="W51" s="29">
        <v>15</v>
      </c>
      <c r="X51" s="29">
        <v>19</v>
      </c>
      <c r="Y51" s="29" t="s">
        <v>132</v>
      </c>
      <c r="Z51" s="29">
        <v>2</v>
      </c>
      <c r="AA51" s="29" t="s">
        <v>132</v>
      </c>
      <c r="AB51" s="29" t="s">
        <v>132</v>
      </c>
      <c r="AC51" s="29" t="s">
        <v>132</v>
      </c>
      <c r="AD51" s="29" t="s">
        <v>132</v>
      </c>
    </row>
    <row r="52" spans="1:30" ht="17.399999999999999" customHeight="1" x14ac:dyDescent="0.2">
      <c r="A52" s="41" t="s">
        <v>112</v>
      </c>
      <c r="B52" s="41"/>
      <c r="C52" s="28">
        <v>111</v>
      </c>
      <c r="D52" s="29">
        <v>105</v>
      </c>
      <c r="E52" s="29">
        <v>6</v>
      </c>
      <c r="F52" s="29">
        <v>55</v>
      </c>
      <c r="G52" s="29">
        <v>15</v>
      </c>
      <c r="H52" s="29">
        <v>12</v>
      </c>
      <c r="I52" s="29">
        <v>17</v>
      </c>
      <c r="J52" s="29">
        <v>2</v>
      </c>
      <c r="K52" s="29" t="s">
        <v>132</v>
      </c>
      <c r="L52" s="29">
        <v>3</v>
      </c>
      <c r="M52" s="29">
        <v>3</v>
      </c>
      <c r="N52" s="29">
        <v>1</v>
      </c>
      <c r="O52" s="29" t="s">
        <v>132</v>
      </c>
      <c r="P52" s="17"/>
      <c r="Q52" s="17" t="s">
        <v>90</v>
      </c>
      <c r="R52" s="39">
        <v>1</v>
      </c>
      <c r="S52" s="37">
        <v>1</v>
      </c>
      <c r="T52" s="40" t="s">
        <v>132</v>
      </c>
      <c r="U52" s="27" t="s">
        <v>132</v>
      </c>
      <c r="V52" s="27">
        <v>1</v>
      </c>
      <c r="W52" s="27" t="s">
        <v>132</v>
      </c>
      <c r="X52" s="27" t="s">
        <v>132</v>
      </c>
      <c r="Y52" s="27" t="s">
        <v>132</v>
      </c>
      <c r="Z52" s="27" t="s">
        <v>132</v>
      </c>
      <c r="AA52" s="27" t="s">
        <v>132</v>
      </c>
      <c r="AB52" s="27" t="s">
        <v>132</v>
      </c>
      <c r="AC52" s="27" t="s">
        <v>132</v>
      </c>
      <c r="AD52" s="27" t="s">
        <v>132</v>
      </c>
    </row>
    <row r="53" spans="1:30" ht="17.399999999999999" customHeight="1" x14ac:dyDescent="0.2">
      <c r="A53" s="38"/>
      <c r="B53" s="38" t="s">
        <v>46</v>
      </c>
      <c r="C53" s="39">
        <v>106</v>
      </c>
      <c r="D53" s="37">
        <v>102</v>
      </c>
      <c r="E53" s="37">
        <v>4</v>
      </c>
      <c r="F53" s="27">
        <v>55</v>
      </c>
      <c r="G53" s="27">
        <v>15</v>
      </c>
      <c r="H53" s="27">
        <v>11</v>
      </c>
      <c r="I53" s="27">
        <v>15</v>
      </c>
      <c r="J53" s="27">
        <v>2</v>
      </c>
      <c r="K53" s="27" t="s">
        <v>132</v>
      </c>
      <c r="L53" s="27">
        <v>2</v>
      </c>
      <c r="M53" s="27">
        <v>3</v>
      </c>
      <c r="N53" s="27">
        <v>1</v>
      </c>
      <c r="O53" s="27" t="s">
        <v>132</v>
      </c>
      <c r="P53" s="17"/>
      <c r="Q53" s="17" t="s">
        <v>91</v>
      </c>
      <c r="R53" s="42">
        <v>100</v>
      </c>
      <c r="S53" s="37">
        <v>68</v>
      </c>
      <c r="T53" s="37">
        <v>32</v>
      </c>
      <c r="U53" s="27">
        <v>31</v>
      </c>
      <c r="V53" s="27">
        <v>33</v>
      </c>
      <c r="W53" s="27">
        <v>15</v>
      </c>
      <c r="X53" s="27">
        <v>19</v>
      </c>
      <c r="Y53" s="27" t="s">
        <v>132</v>
      </c>
      <c r="Z53" s="27">
        <v>2</v>
      </c>
      <c r="AA53" s="27" t="s">
        <v>132</v>
      </c>
      <c r="AB53" s="27" t="s">
        <v>132</v>
      </c>
      <c r="AC53" s="27" t="s">
        <v>132</v>
      </c>
      <c r="AD53" s="27" t="s">
        <v>132</v>
      </c>
    </row>
    <row r="54" spans="1:30" ht="17.399999999999999" customHeight="1" x14ac:dyDescent="0.2">
      <c r="A54" s="38"/>
      <c r="B54" s="38" t="s">
        <v>47</v>
      </c>
      <c r="C54" s="42">
        <v>2</v>
      </c>
      <c r="D54" s="37">
        <v>1</v>
      </c>
      <c r="E54" s="37">
        <v>1</v>
      </c>
      <c r="F54" s="27" t="s">
        <v>132</v>
      </c>
      <c r="G54" s="27" t="s">
        <v>132</v>
      </c>
      <c r="H54" s="27" t="s">
        <v>132</v>
      </c>
      <c r="I54" s="27" t="s">
        <v>132</v>
      </c>
      <c r="J54" s="27" t="s">
        <v>132</v>
      </c>
      <c r="K54" s="27" t="s">
        <v>132</v>
      </c>
      <c r="L54" s="27">
        <v>1</v>
      </c>
      <c r="M54" s="27" t="s">
        <v>132</v>
      </c>
      <c r="N54" s="27" t="s">
        <v>132</v>
      </c>
      <c r="O54" s="27" t="s">
        <v>132</v>
      </c>
      <c r="P54" s="17"/>
      <c r="Q54" s="17"/>
      <c r="R54" s="26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</row>
    <row r="55" spans="1:30" ht="17.399999999999999" customHeight="1" x14ac:dyDescent="0.2">
      <c r="A55" s="38"/>
      <c r="B55" s="38" t="s">
        <v>48</v>
      </c>
      <c r="C55" s="26">
        <v>0</v>
      </c>
      <c r="D55" s="27">
        <v>0</v>
      </c>
      <c r="E55" s="27">
        <v>0</v>
      </c>
      <c r="F55" s="27" t="s">
        <v>132</v>
      </c>
      <c r="G55" s="27" t="s">
        <v>132</v>
      </c>
      <c r="H55" s="27" t="s">
        <v>132</v>
      </c>
      <c r="I55" s="27" t="s">
        <v>132</v>
      </c>
      <c r="J55" s="27" t="s">
        <v>132</v>
      </c>
      <c r="K55" s="27" t="s">
        <v>132</v>
      </c>
      <c r="L55" s="27" t="s">
        <v>132</v>
      </c>
      <c r="M55" s="27" t="s">
        <v>132</v>
      </c>
      <c r="N55" s="27" t="s">
        <v>132</v>
      </c>
      <c r="O55" s="27" t="s">
        <v>132</v>
      </c>
      <c r="P55" s="19" t="s">
        <v>122</v>
      </c>
      <c r="Q55" s="19"/>
      <c r="R55" s="28">
        <v>674</v>
      </c>
      <c r="S55" s="29">
        <v>486</v>
      </c>
      <c r="T55" s="29">
        <v>188</v>
      </c>
      <c r="U55" s="29">
        <v>325</v>
      </c>
      <c r="V55" s="29">
        <v>229</v>
      </c>
      <c r="W55" s="29">
        <v>60</v>
      </c>
      <c r="X55" s="29">
        <v>41</v>
      </c>
      <c r="Y55" s="29">
        <v>3</v>
      </c>
      <c r="Z55" s="29">
        <v>2</v>
      </c>
      <c r="AA55" s="29" t="s">
        <v>132</v>
      </c>
      <c r="AB55" s="29" t="s">
        <v>132</v>
      </c>
      <c r="AC55" s="29" t="s">
        <v>132</v>
      </c>
      <c r="AD55" s="29" t="s">
        <v>132</v>
      </c>
    </row>
    <row r="56" spans="1:30" ht="17.399999999999999" customHeight="1" x14ac:dyDescent="0.2">
      <c r="A56" s="38"/>
      <c r="B56" s="38" t="s">
        <v>49</v>
      </c>
      <c r="C56" s="42">
        <v>3</v>
      </c>
      <c r="D56" s="37">
        <v>2</v>
      </c>
      <c r="E56" s="37">
        <v>1</v>
      </c>
      <c r="F56" s="27" t="s">
        <v>132</v>
      </c>
      <c r="G56" s="27" t="s">
        <v>132</v>
      </c>
      <c r="H56" s="27">
        <v>1</v>
      </c>
      <c r="I56" s="27">
        <v>2</v>
      </c>
      <c r="J56" s="27" t="s">
        <v>132</v>
      </c>
      <c r="K56" s="27" t="s">
        <v>132</v>
      </c>
      <c r="L56" s="27" t="s">
        <v>132</v>
      </c>
      <c r="M56" s="27" t="s">
        <v>132</v>
      </c>
      <c r="N56" s="27" t="s">
        <v>132</v>
      </c>
      <c r="O56" s="27" t="s">
        <v>132</v>
      </c>
      <c r="P56" s="17"/>
      <c r="Q56" s="17" t="s">
        <v>92</v>
      </c>
      <c r="R56" s="39">
        <v>111</v>
      </c>
      <c r="S56" s="37">
        <v>88</v>
      </c>
      <c r="T56" s="37">
        <v>23</v>
      </c>
      <c r="U56" s="27">
        <v>49</v>
      </c>
      <c r="V56" s="27">
        <v>30</v>
      </c>
      <c r="W56" s="27">
        <v>18</v>
      </c>
      <c r="X56" s="27">
        <v>8</v>
      </c>
      <c r="Y56" s="27" t="s">
        <v>132</v>
      </c>
      <c r="Z56" s="27" t="s">
        <v>132</v>
      </c>
      <c r="AA56" s="27" t="s">
        <v>132</v>
      </c>
      <c r="AB56" s="27" t="s">
        <v>132</v>
      </c>
      <c r="AC56" s="27" t="s">
        <v>132</v>
      </c>
      <c r="AD56" s="27" t="s">
        <v>132</v>
      </c>
    </row>
    <row r="57" spans="1:30" ht="17.399999999999999" customHeight="1" x14ac:dyDescent="0.2">
      <c r="A57" s="38"/>
      <c r="B57" s="38"/>
      <c r="C57" s="26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17"/>
      <c r="Q57" s="17" t="s">
        <v>93</v>
      </c>
      <c r="R57" s="42">
        <v>2</v>
      </c>
      <c r="S57" s="37">
        <v>1</v>
      </c>
      <c r="T57" s="37">
        <v>1</v>
      </c>
      <c r="U57" s="27">
        <v>1</v>
      </c>
      <c r="V57" s="27" t="s">
        <v>132</v>
      </c>
      <c r="W57" s="27" t="s">
        <v>132</v>
      </c>
      <c r="X57" s="27" t="s">
        <v>132</v>
      </c>
      <c r="Y57" s="27" t="s">
        <v>132</v>
      </c>
      <c r="Z57" s="27" t="s">
        <v>132</v>
      </c>
      <c r="AA57" s="27" t="s">
        <v>132</v>
      </c>
      <c r="AB57" s="27" t="s">
        <v>132</v>
      </c>
      <c r="AC57" s="27" t="s">
        <v>132</v>
      </c>
      <c r="AD57" s="27" t="s">
        <v>132</v>
      </c>
    </row>
    <row r="58" spans="1:30" ht="17.399999999999999" customHeight="1" x14ac:dyDescent="0.2">
      <c r="A58" s="41" t="s">
        <v>113</v>
      </c>
      <c r="B58" s="41"/>
      <c r="C58" s="28">
        <v>167</v>
      </c>
      <c r="D58" s="29">
        <v>128</v>
      </c>
      <c r="E58" s="29">
        <v>39</v>
      </c>
      <c r="F58" s="29">
        <v>47</v>
      </c>
      <c r="G58" s="29">
        <v>36</v>
      </c>
      <c r="H58" s="29">
        <v>12</v>
      </c>
      <c r="I58" s="29">
        <v>45</v>
      </c>
      <c r="J58" s="29">
        <v>7</v>
      </c>
      <c r="K58" s="29">
        <v>7</v>
      </c>
      <c r="L58" s="29">
        <v>5</v>
      </c>
      <c r="M58" s="29">
        <v>5</v>
      </c>
      <c r="N58" s="29">
        <v>1</v>
      </c>
      <c r="O58" s="29" t="s">
        <v>132</v>
      </c>
      <c r="P58" s="17"/>
      <c r="Q58" s="17" t="s">
        <v>94</v>
      </c>
      <c r="R58" s="42">
        <v>561</v>
      </c>
      <c r="S58" s="37">
        <v>397</v>
      </c>
      <c r="T58" s="37">
        <v>164</v>
      </c>
      <c r="U58" s="27">
        <v>275</v>
      </c>
      <c r="V58" s="27">
        <v>199</v>
      </c>
      <c r="W58" s="27">
        <v>42</v>
      </c>
      <c r="X58" s="27">
        <v>33</v>
      </c>
      <c r="Y58" s="27">
        <v>3</v>
      </c>
      <c r="Z58" s="27">
        <v>2</v>
      </c>
      <c r="AA58" s="27" t="s">
        <v>132</v>
      </c>
      <c r="AB58" s="27" t="s">
        <v>132</v>
      </c>
      <c r="AC58" s="27" t="s">
        <v>132</v>
      </c>
      <c r="AD58" s="27" t="s">
        <v>132</v>
      </c>
    </row>
    <row r="59" spans="1:30" ht="17.399999999999999" customHeight="1" x14ac:dyDescent="0.2">
      <c r="A59" s="38"/>
      <c r="B59" s="38" t="s">
        <v>50</v>
      </c>
      <c r="C59" s="39">
        <v>5</v>
      </c>
      <c r="D59" s="37">
        <v>4</v>
      </c>
      <c r="E59" s="37">
        <v>1</v>
      </c>
      <c r="F59" s="27">
        <v>3</v>
      </c>
      <c r="G59" s="27">
        <v>2</v>
      </c>
      <c r="H59" s="27" t="s">
        <v>132</v>
      </c>
      <c r="I59" s="27" t="s">
        <v>132</v>
      </c>
      <c r="J59" s="27" t="s">
        <v>132</v>
      </c>
      <c r="K59" s="27" t="s">
        <v>132</v>
      </c>
      <c r="L59" s="27" t="s">
        <v>132</v>
      </c>
      <c r="M59" s="27" t="s">
        <v>132</v>
      </c>
      <c r="N59" s="27" t="s">
        <v>132</v>
      </c>
      <c r="O59" s="27" t="s">
        <v>132</v>
      </c>
      <c r="P59" s="17"/>
      <c r="Q59" s="17"/>
      <c r="R59" s="26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</row>
    <row r="60" spans="1:30" ht="17.399999999999999" customHeight="1" x14ac:dyDescent="0.2">
      <c r="A60" s="38"/>
      <c r="B60" s="38" t="s">
        <v>51</v>
      </c>
      <c r="C60" s="42">
        <v>8</v>
      </c>
      <c r="D60" s="37">
        <v>2</v>
      </c>
      <c r="E60" s="37">
        <v>6</v>
      </c>
      <c r="F60" s="27">
        <v>1</v>
      </c>
      <c r="G60" s="27" t="s">
        <v>132</v>
      </c>
      <c r="H60" s="27" t="s">
        <v>132</v>
      </c>
      <c r="I60" s="27" t="s">
        <v>132</v>
      </c>
      <c r="J60" s="27" t="s">
        <v>132</v>
      </c>
      <c r="K60" s="27">
        <v>1</v>
      </c>
      <c r="L60" s="27">
        <v>2</v>
      </c>
      <c r="M60" s="27">
        <v>3</v>
      </c>
      <c r="N60" s="27">
        <v>1</v>
      </c>
      <c r="O60" s="27" t="s">
        <v>132</v>
      </c>
      <c r="P60" s="19" t="s">
        <v>123</v>
      </c>
      <c r="Q60" s="19"/>
      <c r="R60" s="28" t="s">
        <v>132</v>
      </c>
      <c r="S60" s="29" t="s">
        <v>132</v>
      </c>
      <c r="T60" s="29">
        <f t="shared" ref="T60:AD60" si="4">SUM(T61:T62)</f>
        <v>0</v>
      </c>
      <c r="U60" s="29">
        <v>0</v>
      </c>
      <c r="V60" s="29">
        <f t="shared" si="4"/>
        <v>0</v>
      </c>
      <c r="W60" s="29">
        <f t="shared" si="4"/>
        <v>0</v>
      </c>
      <c r="X60" s="29">
        <f t="shared" si="4"/>
        <v>0</v>
      </c>
      <c r="Y60" s="29">
        <f t="shared" si="4"/>
        <v>0</v>
      </c>
      <c r="Z60" s="29">
        <f t="shared" si="4"/>
        <v>0</v>
      </c>
      <c r="AA60" s="29">
        <f t="shared" si="4"/>
        <v>0</v>
      </c>
      <c r="AB60" s="29">
        <f t="shared" si="4"/>
        <v>0</v>
      </c>
      <c r="AC60" s="29">
        <f t="shared" si="4"/>
        <v>0</v>
      </c>
      <c r="AD60" s="29">
        <f t="shared" si="4"/>
        <v>0</v>
      </c>
    </row>
    <row r="61" spans="1:30" ht="17.399999999999999" customHeight="1" x14ac:dyDescent="0.2">
      <c r="A61" s="38"/>
      <c r="B61" s="38" t="s">
        <v>52</v>
      </c>
      <c r="C61" s="42">
        <v>88</v>
      </c>
      <c r="D61" s="37">
        <v>67</v>
      </c>
      <c r="E61" s="37">
        <v>21</v>
      </c>
      <c r="F61" s="27">
        <v>18</v>
      </c>
      <c r="G61" s="27">
        <v>19</v>
      </c>
      <c r="H61" s="27">
        <v>4</v>
      </c>
      <c r="I61" s="27">
        <v>33</v>
      </c>
      <c r="J61" s="27">
        <v>4</v>
      </c>
      <c r="K61" s="27">
        <v>4</v>
      </c>
      <c r="L61" s="27">
        <v>3</v>
      </c>
      <c r="M61" s="27">
        <v>2</v>
      </c>
      <c r="N61" s="27" t="s">
        <v>132</v>
      </c>
      <c r="O61" s="27" t="s">
        <v>132</v>
      </c>
      <c r="P61" s="17"/>
      <c r="Q61" s="17" t="s">
        <v>95</v>
      </c>
      <c r="R61" s="45" t="s">
        <v>132</v>
      </c>
      <c r="S61" s="40" t="s">
        <v>132</v>
      </c>
      <c r="T61" s="40" t="s">
        <v>132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7">
        <v>0</v>
      </c>
    </row>
    <row r="62" spans="1:30" ht="17.399999999999999" customHeight="1" x14ac:dyDescent="0.2">
      <c r="A62" s="38"/>
      <c r="B62" s="38" t="s">
        <v>53</v>
      </c>
      <c r="C62" s="42">
        <v>28</v>
      </c>
      <c r="D62" s="37">
        <v>25</v>
      </c>
      <c r="E62" s="37">
        <v>3</v>
      </c>
      <c r="F62" s="27">
        <v>15</v>
      </c>
      <c r="G62" s="27">
        <v>2</v>
      </c>
      <c r="H62" s="27">
        <v>4</v>
      </c>
      <c r="I62" s="27">
        <v>5</v>
      </c>
      <c r="J62" s="27">
        <v>1</v>
      </c>
      <c r="K62" s="27">
        <v>1</v>
      </c>
      <c r="L62" s="27" t="s">
        <v>132</v>
      </c>
      <c r="M62" s="27" t="s">
        <v>132</v>
      </c>
      <c r="N62" s="27" t="s">
        <v>132</v>
      </c>
      <c r="O62" s="27" t="s">
        <v>132</v>
      </c>
      <c r="P62" s="17"/>
      <c r="Q62" s="17" t="s">
        <v>96</v>
      </c>
      <c r="R62" s="26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</row>
    <row r="63" spans="1:30" ht="17.399999999999999" customHeight="1" x14ac:dyDescent="0.2">
      <c r="A63" s="38"/>
      <c r="B63" s="38" t="s">
        <v>54</v>
      </c>
      <c r="C63" s="42">
        <v>38</v>
      </c>
      <c r="D63" s="37">
        <v>30</v>
      </c>
      <c r="E63" s="37">
        <v>8</v>
      </c>
      <c r="F63" s="27">
        <v>10</v>
      </c>
      <c r="G63" s="27">
        <v>13</v>
      </c>
      <c r="H63" s="27">
        <v>4</v>
      </c>
      <c r="I63" s="27">
        <v>7</v>
      </c>
      <c r="J63" s="27">
        <v>2</v>
      </c>
      <c r="K63" s="27">
        <v>1</v>
      </c>
      <c r="L63" s="27" t="s">
        <v>132</v>
      </c>
      <c r="M63" s="27" t="s">
        <v>132</v>
      </c>
      <c r="N63" s="27" t="s">
        <v>132</v>
      </c>
      <c r="O63" s="27" t="s">
        <v>132</v>
      </c>
      <c r="P63" s="17"/>
      <c r="Q63" s="17"/>
      <c r="R63" s="26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</row>
    <row r="64" spans="1:30" ht="17.399999999999999" customHeight="1" x14ac:dyDescent="0.2">
      <c r="A64" s="38"/>
      <c r="B64" s="38"/>
      <c r="C64" s="2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19" t="s">
        <v>124</v>
      </c>
      <c r="Q64" s="19"/>
      <c r="R64" s="28">
        <v>680</v>
      </c>
      <c r="S64" s="29">
        <v>597</v>
      </c>
      <c r="T64" s="29">
        <v>83</v>
      </c>
      <c r="U64" s="29">
        <v>104</v>
      </c>
      <c r="V64" s="29">
        <v>310</v>
      </c>
      <c r="W64" s="29">
        <v>85</v>
      </c>
      <c r="X64" s="29">
        <v>139</v>
      </c>
      <c r="Y64" s="29">
        <v>16</v>
      </c>
      <c r="Z64" s="29">
        <v>11</v>
      </c>
      <c r="AA64" s="29" t="s">
        <v>132</v>
      </c>
      <c r="AB64" s="29">
        <v>2</v>
      </c>
      <c r="AC64" s="29" t="s">
        <v>132</v>
      </c>
      <c r="AD64" s="29" t="s">
        <v>132</v>
      </c>
    </row>
    <row r="65" spans="1:30" ht="17.399999999999999" customHeight="1" x14ac:dyDescent="0.2">
      <c r="A65" s="41" t="s">
        <v>114</v>
      </c>
      <c r="B65" s="41"/>
      <c r="C65" s="28">
        <v>357</v>
      </c>
      <c r="D65" s="29">
        <v>269</v>
      </c>
      <c r="E65" s="29">
        <v>88</v>
      </c>
      <c r="F65" s="29">
        <v>30</v>
      </c>
      <c r="G65" s="29">
        <v>98</v>
      </c>
      <c r="H65" s="29">
        <v>56</v>
      </c>
      <c r="I65" s="29">
        <v>145</v>
      </c>
      <c r="J65" s="29">
        <v>12</v>
      </c>
      <c r="K65" s="29">
        <v>6</v>
      </c>
      <c r="L65" s="29">
        <v>8</v>
      </c>
      <c r="M65" s="29" t="s">
        <v>132</v>
      </c>
      <c r="N65" s="29">
        <v>1</v>
      </c>
      <c r="O65" s="29" t="s">
        <v>132</v>
      </c>
      <c r="P65" s="17"/>
      <c r="Q65" s="17" t="s">
        <v>97</v>
      </c>
      <c r="R65" s="39">
        <v>139</v>
      </c>
      <c r="S65" s="37">
        <v>118</v>
      </c>
      <c r="T65" s="37">
        <v>21</v>
      </c>
      <c r="U65" s="27">
        <v>12</v>
      </c>
      <c r="V65" s="27">
        <v>60</v>
      </c>
      <c r="W65" s="27">
        <v>15</v>
      </c>
      <c r="X65" s="27">
        <v>35</v>
      </c>
      <c r="Y65" s="27">
        <v>10</v>
      </c>
      <c r="Z65" s="27">
        <v>5</v>
      </c>
      <c r="AA65" s="27" t="s">
        <v>132</v>
      </c>
      <c r="AB65" s="27">
        <v>1</v>
      </c>
      <c r="AC65" s="27" t="s">
        <v>132</v>
      </c>
      <c r="AD65" s="27" t="s">
        <v>132</v>
      </c>
    </row>
    <row r="66" spans="1:30" ht="17.399999999999999" customHeight="1" x14ac:dyDescent="0.2">
      <c r="A66" s="38"/>
      <c r="B66" s="38" t="s">
        <v>55</v>
      </c>
      <c r="C66" s="39">
        <v>1</v>
      </c>
      <c r="D66" s="40" t="s">
        <v>132</v>
      </c>
      <c r="E66" s="37">
        <v>1</v>
      </c>
      <c r="F66" s="27" t="s">
        <v>132</v>
      </c>
      <c r="G66" s="27" t="s">
        <v>132</v>
      </c>
      <c r="H66" s="27" t="s">
        <v>132</v>
      </c>
      <c r="I66" s="27" t="s">
        <v>132</v>
      </c>
      <c r="J66" s="27" t="s">
        <v>132</v>
      </c>
      <c r="K66" s="27" t="s">
        <v>132</v>
      </c>
      <c r="L66" s="27">
        <v>1</v>
      </c>
      <c r="M66" s="27" t="s">
        <v>132</v>
      </c>
      <c r="N66" s="27" t="s">
        <v>132</v>
      </c>
      <c r="O66" s="27" t="s">
        <v>132</v>
      </c>
      <c r="P66" s="17"/>
      <c r="Q66" s="17" t="s">
        <v>98</v>
      </c>
      <c r="R66" s="42">
        <v>182</v>
      </c>
      <c r="S66" s="37">
        <v>173</v>
      </c>
      <c r="T66" s="37">
        <v>9</v>
      </c>
      <c r="U66" s="27">
        <v>19</v>
      </c>
      <c r="V66" s="27">
        <v>108</v>
      </c>
      <c r="W66" s="27">
        <v>37</v>
      </c>
      <c r="X66" s="27">
        <v>10</v>
      </c>
      <c r="Y66" s="27">
        <v>1</v>
      </c>
      <c r="Z66" s="27">
        <v>1</v>
      </c>
      <c r="AA66" s="27" t="s">
        <v>132</v>
      </c>
      <c r="AB66" s="27" t="s">
        <v>132</v>
      </c>
      <c r="AC66" s="27" t="s">
        <v>132</v>
      </c>
      <c r="AD66" s="27" t="s">
        <v>132</v>
      </c>
    </row>
    <row r="67" spans="1:30" ht="17.399999999999999" customHeight="1" x14ac:dyDescent="0.2">
      <c r="A67" s="38"/>
      <c r="B67" s="38" t="s">
        <v>56</v>
      </c>
      <c r="C67" s="42">
        <v>61</v>
      </c>
      <c r="D67" s="37">
        <v>37</v>
      </c>
      <c r="E67" s="37">
        <v>24</v>
      </c>
      <c r="F67" s="27">
        <v>5</v>
      </c>
      <c r="G67" s="27">
        <v>14</v>
      </c>
      <c r="H67" s="27">
        <v>14</v>
      </c>
      <c r="I67" s="27">
        <v>23</v>
      </c>
      <c r="J67" s="27">
        <v>2</v>
      </c>
      <c r="K67" s="27">
        <v>2</v>
      </c>
      <c r="L67" s="27">
        <v>1</v>
      </c>
      <c r="M67" s="27" t="s">
        <v>132</v>
      </c>
      <c r="N67" s="27" t="s">
        <v>132</v>
      </c>
      <c r="O67" s="27" t="s">
        <v>132</v>
      </c>
      <c r="P67" s="17"/>
      <c r="Q67" s="17" t="s">
        <v>99</v>
      </c>
      <c r="R67" s="42">
        <v>66</v>
      </c>
      <c r="S67" s="37">
        <v>59</v>
      </c>
      <c r="T67" s="37">
        <v>7</v>
      </c>
      <c r="U67" s="27">
        <v>10</v>
      </c>
      <c r="V67" s="27">
        <v>37</v>
      </c>
      <c r="W67" s="27">
        <v>8</v>
      </c>
      <c r="X67" s="27">
        <v>11</v>
      </c>
      <c r="Y67" s="27" t="s">
        <v>132</v>
      </c>
      <c r="Z67" s="27" t="s">
        <v>132</v>
      </c>
      <c r="AA67" s="27" t="s">
        <v>132</v>
      </c>
      <c r="AB67" s="27" t="s">
        <v>132</v>
      </c>
      <c r="AC67" s="27" t="s">
        <v>132</v>
      </c>
      <c r="AD67" s="27" t="s">
        <v>132</v>
      </c>
    </row>
    <row r="68" spans="1:30" ht="17.399999999999999" customHeight="1" x14ac:dyDescent="0.2">
      <c r="A68" s="38"/>
      <c r="B68" s="38" t="s">
        <v>57</v>
      </c>
      <c r="C68" s="42">
        <v>271</v>
      </c>
      <c r="D68" s="37">
        <v>214</v>
      </c>
      <c r="E68" s="37">
        <v>57</v>
      </c>
      <c r="F68" s="27">
        <v>25</v>
      </c>
      <c r="G68" s="27">
        <v>78</v>
      </c>
      <c r="H68" s="27">
        <v>41</v>
      </c>
      <c r="I68" s="27">
        <v>111</v>
      </c>
      <c r="J68" s="27">
        <v>8</v>
      </c>
      <c r="K68" s="27">
        <v>4</v>
      </c>
      <c r="L68" s="27">
        <v>3</v>
      </c>
      <c r="M68" s="27" t="s">
        <v>132</v>
      </c>
      <c r="N68" s="27" t="s">
        <v>132</v>
      </c>
      <c r="O68" s="27" t="s">
        <v>132</v>
      </c>
      <c r="P68" s="17"/>
      <c r="Q68" s="17" t="s">
        <v>100</v>
      </c>
      <c r="R68" s="42">
        <v>41</v>
      </c>
      <c r="S68" s="37">
        <v>34</v>
      </c>
      <c r="T68" s="37">
        <v>7</v>
      </c>
      <c r="U68" s="27">
        <v>2</v>
      </c>
      <c r="V68" s="27">
        <v>9</v>
      </c>
      <c r="W68" s="27">
        <v>4</v>
      </c>
      <c r="X68" s="27">
        <v>22</v>
      </c>
      <c r="Y68" s="27" t="s">
        <v>132</v>
      </c>
      <c r="Z68" s="27">
        <v>2</v>
      </c>
      <c r="AA68" s="27" t="s">
        <v>132</v>
      </c>
      <c r="AB68" s="27" t="s">
        <v>132</v>
      </c>
      <c r="AC68" s="27" t="s">
        <v>132</v>
      </c>
      <c r="AD68" s="27" t="s">
        <v>132</v>
      </c>
    </row>
    <row r="69" spans="1:30" ht="17.399999999999999" customHeight="1" x14ac:dyDescent="0.2">
      <c r="A69" s="38"/>
      <c r="B69" s="38" t="s">
        <v>58</v>
      </c>
      <c r="C69" s="42">
        <v>5</v>
      </c>
      <c r="D69" s="37">
        <v>4</v>
      </c>
      <c r="E69" s="37">
        <v>1</v>
      </c>
      <c r="F69" s="27" t="s">
        <v>132</v>
      </c>
      <c r="G69" s="27">
        <v>1</v>
      </c>
      <c r="H69" s="27" t="s">
        <v>132</v>
      </c>
      <c r="I69" s="27">
        <v>2</v>
      </c>
      <c r="J69" s="27">
        <v>1</v>
      </c>
      <c r="K69" s="27" t="s">
        <v>132</v>
      </c>
      <c r="L69" s="27">
        <v>1</v>
      </c>
      <c r="M69" s="27" t="s">
        <v>132</v>
      </c>
      <c r="N69" s="27" t="s">
        <v>132</v>
      </c>
      <c r="O69" s="27" t="s">
        <v>132</v>
      </c>
      <c r="P69" s="17"/>
      <c r="Q69" s="17" t="s">
        <v>101</v>
      </c>
      <c r="R69" s="42">
        <v>246</v>
      </c>
      <c r="S69" s="37">
        <v>209</v>
      </c>
      <c r="T69" s="37">
        <v>37</v>
      </c>
      <c r="U69" s="27">
        <v>59</v>
      </c>
      <c r="V69" s="27">
        <v>95</v>
      </c>
      <c r="W69" s="27">
        <v>20</v>
      </c>
      <c r="X69" s="27">
        <v>59</v>
      </c>
      <c r="Y69" s="27">
        <v>5</v>
      </c>
      <c r="Z69" s="27">
        <v>3</v>
      </c>
      <c r="AA69" s="27" t="s">
        <v>132</v>
      </c>
      <c r="AB69" s="27">
        <v>1</v>
      </c>
      <c r="AC69" s="27" t="s">
        <v>132</v>
      </c>
      <c r="AD69" s="27" t="s">
        <v>132</v>
      </c>
    </row>
    <row r="70" spans="1:30" ht="17.399999999999999" customHeight="1" x14ac:dyDescent="0.2">
      <c r="A70" s="38"/>
      <c r="B70" s="38" t="s">
        <v>59</v>
      </c>
      <c r="C70" s="42">
        <v>1</v>
      </c>
      <c r="D70" s="40" t="s">
        <v>132</v>
      </c>
      <c r="E70" s="37">
        <v>1</v>
      </c>
      <c r="F70" s="27" t="s">
        <v>132</v>
      </c>
      <c r="G70" s="27" t="s">
        <v>132</v>
      </c>
      <c r="H70" s="27" t="s">
        <v>132</v>
      </c>
      <c r="I70" s="27" t="s">
        <v>132</v>
      </c>
      <c r="J70" s="27" t="s">
        <v>132</v>
      </c>
      <c r="K70" s="27" t="s">
        <v>132</v>
      </c>
      <c r="L70" s="27" t="s">
        <v>132</v>
      </c>
      <c r="M70" s="27" t="s">
        <v>132</v>
      </c>
      <c r="N70" s="27">
        <v>1</v>
      </c>
      <c r="O70" s="27" t="s">
        <v>132</v>
      </c>
      <c r="P70" s="17"/>
      <c r="Q70" s="17" t="s">
        <v>102</v>
      </c>
      <c r="R70" s="26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27">
        <v>0</v>
      </c>
      <c r="AA70" s="27">
        <v>0</v>
      </c>
      <c r="AB70" s="27">
        <v>0</v>
      </c>
      <c r="AC70" s="27">
        <v>0</v>
      </c>
      <c r="AD70" s="27">
        <v>0</v>
      </c>
    </row>
    <row r="71" spans="1:30" ht="17.399999999999999" customHeight="1" x14ac:dyDescent="0.2">
      <c r="A71" s="38"/>
      <c r="B71" s="38" t="s">
        <v>60</v>
      </c>
      <c r="C71" s="42">
        <v>5</v>
      </c>
      <c r="D71" s="37">
        <v>4</v>
      </c>
      <c r="E71" s="37">
        <v>1</v>
      </c>
      <c r="F71" s="27" t="s">
        <v>132</v>
      </c>
      <c r="G71" s="27" t="s">
        <v>132</v>
      </c>
      <c r="H71" s="27" t="s">
        <v>132</v>
      </c>
      <c r="I71" s="27">
        <v>5</v>
      </c>
      <c r="J71" s="27" t="s">
        <v>132</v>
      </c>
      <c r="K71" s="27" t="s">
        <v>132</v>
      </c>
      <c r="L71" s="27" t="s">
        <v>132</v>
      </c>
      <c r="M71" s="27" t="s">
        <v>132</v>
      </c>
      <c r="N71" s="27" t="s">
        <v>132</v>
      </c>
      <c r="O71" s="27" t="s">
        <v>132</v>
      </c>
      <c r="P71" s="17"/>
      <c r="Q71" s="17" t="s">
        <v>103</v>
      </c>
      <c r="R71" s="26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</row>
    <row r="72" spans="1:30" ht="17.399999999999999" customHeight="1" x14ac:dyDescent="0.2">
      <c r="A72" s="38"/>
      <c r="B72" s="38" t="s">
        <v>61</v>
      </c>
      <c r="C72" s="42">
        <v>13</v>
      </c>
      <c r="D72" s="37">
        <v>10</v>
      </c>
      <c r="E72" s="37">
        <v>3</v>
      </c>
      <c r="F72" s="27" t="s">
        <v>132</v>
      </c>
      <c r="G72" s="27">
        <v>5</v>
      </c>
      <c r="H72" s="27">
        <v>1</v>
      </c>
      <c r="I72" s="27">
        <v>4</v>
      </c>
      <c r="J72" s="27">
        <v>1</v>
      </c>
      <c r="K72" s="27" t="s">
        <v>132</v>
      </c>
      <c r="L72" s="27">
        <v>2</v>
      </c>
      <c r="M72" s="27" t="s">
        <v>132</v>
      </c>
      <c r="N72" s="27" t="s">
        <v>132</v>
      </c>
      <c r="O72" s="27" t="s">
        <v>132</v>
      </c>
      <c r="P72" s="17"/>
      <c r="Q72" s="17" t="s">
        <v>104</v>
      </c>
      <c r="R72" s="42">
        <v>6</v>
      </c>
      <c r="S72" s="37">
        <v>4</v>
      </c>
      <c r="T72" s="37">
        <v>2</v>
      </c>
      <c r="U72" s="27">
        <v>2</v>
      </c>
      <c r="V72" s="27">
        <v>1</v>
      </c>
      <c r="W72" s="27">
        <v>1</v>
      </c>
      <c r="X72" s="27">
        <v>2</v>
      </c>
      <c r="Y72" s="27" t="s">
        <v>132</v>
      </c>
      <c r="Z72" s="27" t="s">
        <v>132</v>
      </c>
      <c r="AA72" s="27" t="s">
        <v>132</v>
      </c>
      <c r="AB72" s="27" t="s">
        <v>132</v>
      </c>
      <c r="AC72" s="27" t="s">
        <v>132</v>
      </c>
      <c r="AD72" s="27" t="s">
        <v>132</v>
      </c>
    </row>
    <row r="73" spans="1:30" ht="17.399999999999999" customHeight="1" x14ac:dyDescent="0.2">
      <c r="A73" s="38"/>
      <c r="B73" s="38" t="s">
        <v>62</v>
      </c>
      <c r="C73" s="26">
        <v>0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17"/>
      <c r="Q73" s="17"/>
      <c r="R73" s="26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</row>
    <row r="74" spans="1:30" ht="17.399999999999999" customHeight="1" x14ac:dyDescent="0.2">
      <c r="A74" s="14"/>
      <c r="B74" s="20"/>
      <c r="C74" s="28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41"/>
      <c r="Q74" s="41"/>
      <c r="R74" s="18"/>
      <c r="S74" s="19"/>
      <c r="T74" s="19"/>
      <c r="U74" s="23"/>
      <c r="V74" s="23"/>
      <c r="W74" s="23"/>
      <c r="X74" s="23"/>
      <c r="Y74" s="23"/>
      <c r="Z74" s="23"/>
      <c r="AA74" s="23"/>
      <c r="AB74" s="23"/>
      <c r="AC74" s="23"/>
      <c r="AD74" s="23"/>
    </row>
    <row r="75" spans="1:30" ht="45" customHeight="1" x14ac:dyDescent="0.2">
      <c r="A75" s="71" t="s">
        <v>134</v>
      </c>
      <c r="B75" s="71"/>
      <c r="C75" s="71"/>
      <c r="D75" s="71"/>
      <c r="E75" s="71"/>
      <c r="F75" s="71"/>
      <c r="G75" s="71"/>
      <c r="H75" s="22"/>
      <c r="I75" s="22"/>
      <c r="J75" s="22"/>
      <c r="K75" s="17"/>
      <c r="L75" s="17"/>
      <c r="M75" s="17"/>
      <c r="N75" s="17"/>
      <c r="O75" s="17"/>
      <c r="P75" s="38"/>
      <c r="Q75" s="17"/>
      <c r="R75" s="17"/>
      <c r="S75" s="17"/>
      <c r="T75" s="17"/>
    </row>
    <row r="76" spans="1:30" ht="16.5" customHeight="1" x14ac:dyDescent="0.2">
      <c r="A76" s="5"/>
      <c r="B76" s="6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30" ht="17.399999999999999" customHeight="1" x14ac:dyDescent="0.2"/>
    <row r="78" spans="1:30" ht="17.399999999999999" customHeight="1" x14ac:dyDescent="0.2"/>
    <row r="79" spans="1:30" ht="17.399999999999999" customHeight="1" x14ac:dyDescent="0.2"/>
    <row r="80" spans="1:30" ht="17.399999999999999" customHeight="1" x14ac:dyDescent="0.2"/>
    <row r="81" s="1" customFormat="1" ht="17.399999999999999" customHeight="1" x14ac:dyDescent="0.2"/>
    <row r="82" s="1" customFormat="1" ht="17.399999999999999" customHeight="1" x14ac:dyDescent="0.2"/>
    <row r="83" s="1" customFormat="1" ht="17.25" customHeight="1" x14ac:dyDescent="0.2"/>
    <row r="84" s="1" customFormat="1" ht="82.5" customHeight="1" x14ac:dyDescent="0.2"/>
  </sheetData>
  <mergeCells count="31">
    <mergeCell ref="A75:G75"/>
    <mergeCell ref="F3:G3"/>
    <mergeCell ref="H3:O3"/>
    <mergeCell ref="U3:V3"/>
    <mergeCell ref="W3:AD3"/>
    <mergeCell ref="C3:E3"/>
    <mergeCell ref="G4:G6"/>
    <mergeCell ref="H4:H6"/>
    <mergeCell ref="N4:N6"/>
    <mergeCell ref="O4:O6"/>
    <mergeCell ref="X4:X6"/>
    <mergeCell ref="Y4:Y6"/>
    <mergeCell ref="Z4:Z6"/>
    <mergeCell ref="P3:Q6"/>
    <mergeCell ref="AA4:AA6"/>
    <mergeCell ref="A1:G1"/>
    <mergeCell ref="H1:O1"/>
    <mergeCell ref="P1:V1"/>
    <mergeCell ref="W1:AD1"/>
    <mergeCell ref="R3:T3"/>
    <mergeCell ref="A3:B6"/>
    <mergeCell ref="AD4:AD6"/>
    <mergeCell ref="AC4:AC6"/>
    <mergeCell ref="AB4:AB6"/>
    <mergeCell ref="J4:J6"/>
    <mergeCell ref="K4:K6"/>
    <mergeCell ref="L4:L6"/>
    <mergeCell ref="I4:I6"/>
    <mergeCell ref="V4:V6"/>
    <mergeCell ref="W4:W6"/>
    <mergeCell ref="M4:M6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5" fitToWidth="2" orientation="portrait" r:id="rId1"/>
  <headerFooter differentOddEven="1">
    <oddHeader>&amp;L&amp;22事 業 所</oddHeader>
    <evenHeader>&amp;R&amp;22事 業 所</evenHeader>
  </headerFooter>
  <colBreaks count="2" manualBreakCount="2">
    <brk id="15" max="75" man="1"/>
    <brk id="22" max="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031</vt:lpstr>
      <vt:lpstr>'031'!Print_Area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谷 修三</cp:lastModifiedBy>
  <cp:lastPrinted>2024-06-24T06:16:55Z</cp:lastPrinted>
  <dcterms:created xsi:type="dcterms:W3CDTF">2000-08-07T06:25:06Z</dcterms:created>
  <dcterms:modified xsi:type="dcterms:W3CDTF">2024-06-24T06:18:08Z</dcterms:modified>
</cp:coreProperties>
</file>