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51~296\"/>
    </mc:Choice>
  </mc:AlternateContent>
  <xr:revisionPtr revIDLastSave="0" documentId="13_ncr:1_{B1AEF384-9A5C-46F2-99EC-75A84705907B}" xr6:coauthVersionLast="47" xr6:coauthVersionMax="47" xr10:uidLastSave="{00000000-0000-0000-0000-000000000000}"/>
  <bookViews>
    <workbookView xWindow="28680" yWindow="-255" windowWidth="29040" windowHeight="15720" tabRatio="601" xr2:uid="{00000000-000D-0000-FFFF-FFFF00000000}"/>
  </bookViews>
  <sheets>
    <sheet name="253" sheetId="1" r:id="rId1"/>
  </sheets>
  <definedNames>
    <definedName name="_xlnm.Print_Area" localSheetId="0">'253'!$A$1:$J$29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H24" i="1"/>
  <c r="J18" i="1"/>
  <c r="H18" i="1"/>
  <c r="J10" i="1"/>
  <c r="H10" i="1"/>
  <c r="E8" i="1"/>
  <c r="C8" i="1"/>
  <c r="J6" i="1"/>
  <c r="E10" i="1" s="1"/>
  <c r="E6" i="1" s="1"/>
  <c r="H6" i="1"/>
  <c r="C10" i="1" s="1"/>
  <c r="C6" i="1" l="1"/>
</calcChain>
</file>

<file path=xl/sharedStrings.xml><?xml version="1.0" encoding="utf-8"?>
<sst xmlns="http://schemas.openxmlformats.org/spreadsheetml/2006/main" count="68" uniqueCount="44">
  <si>
    <t>市  町  村</t>
  </si>
  <si>
    <t>集   団   数</t>
  </si>
  <si>
    <t>会   員   数</t>
  </si>
  <si>
    <t>総     数</t>
  </si>
  <si>
    <t>東諸県郡</t>
  </si>
  <si>
    <t>市     計</t>
  </si>
  <si>
    <t>国 富 町</t>
  </si>
  <si>
    <t>郡     計</t>
  </si>
  <si>
    <t>児 湯 郡</t>
  </si>
  <si>
    <t>宮 崎 市</t>
  </si>
  <si>
    <t>高 鍋 町</t>
  </si>
  <si>
    <t>都 城 市</t>
  </si>
  <si>
    <t>新 富 町</t>
  </si>
  <si>
    <t>延 岡 市</t>
  </si>
  <si>
    <t>西米良村</t>
  </si>
  <si>
    <t>日 南 市</t>
  </si>
  <si>
    <t>木 城 町</t>
  </si>
  <si>
    <t>小 林 市</t>
  </si>
  <si>
    <t>川 南 町</t>
  </si>
  <si>
    <t>日 向 市</t>
  </si>
  <si>
    <t>都 農 町</t>
  </si>
  <si>
    <t>串 間 市</t>
  </si>
  <si>
    <t>西 都 市</t>
  </si>
  <si>
    <t>えびの市</t>
  </si>
  <si>
    <t>門 川 町</t>
  </si>
  <si>
    <t>諸 塚 村</t>
  </si>
  <si>
    <t>椎 葉 村</t>
  </si>
  <si>
    <t>北諸県郡</t>
  </si>
  <si>
    <t>西臼杵郡</t>
  </si>
  <si>
    <t>三 股 町</t>
  </si>
  <si>
    <t>高千穂町</t>
  </si>
  <si>
    <t>日之影町</t>
  </si>
  <si>
    <t>五ケ瀬町</t>
  </si>
  <si>
    <t>西諸県郡</t>
  </si>
  <si>
    <t>高 原 町</t>
  </si>
  <si>
    <t>東臼杵郡</t>
  </si>
  <si>
    <t>美 郷 町</t>
    <rPh sb="0" eb="1">
      <t>ビ</t>
    </rPh>
    <rPh sb="2" eb="3">
      <t>ゴウ</t>
    </rPh>
    <rPh sb="4" eb="5">
      <t>チョウ</t>
    </rPh>
    <phoneticPr fontId="2"/>
  </si>
  <si>
    <t>綾　　町</t>
    <rPh sb="0" eb="1">
      <t>アヤ</t>
    </rPh>
    <phoneticPr fontId="2"/>
  </si>
  <si>
    <t xml:space="preserve">人 </t>
  </si>
  <si>
    <t>資料提供　県担い手農地対策課</t>
    <rPh sb="6" eb="7">
      <t>ニナ</t>
    </rPh>
    <rPh sb="8" eb="9">
      <t>テ</t>
    </rPh>
    <rPh sb="9" eb="11">
      <t>ノウチ</t>
    </rPh>
    <rPh sb="11" eb="14">
      <t>タイサクカ</t>
    </rPh>
    <phoneticPr fontId="2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</si>
  <si>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</si>
  <si>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</si>
  <si>
    <t>-</t>
  </si>
  <si>
    <t>252．ＳＡＰ機能集団数と会員数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</si>
</sst>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5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7" fillId="0" borderId="1" xfId="0" applyFont="1" applyBorder="1"/>
    <xf numFmtId="0" fontId="8" fillId="0" borderId="1" xfId="0" applyFont="1" applyBorder="1"/>
    <xf numFmtId="3" fontId="10" fillId="0" borderId="0" xfId="0" applyNumberFormat="1" applyFont="1"/>
    <xf numFmtId="0" fontId="11" fillId="0" borderId="0" xfId="0" applyFont="1"/>
    <xf numFmtId="0" fontId="10" fillId="0" borderId="0" xfId="0" applyFont="1"/>
    <xf numFmtId="3" fontId="11" fillId="0" borderId="0" xfId="0" applyNumberFormat="1" applyFont="1" applyAlignment="1">
      <alignment horizontal="centerContinuous"/>
    </xf>
    <xf numFmtId="3" fontId="10" fillId="0" borderId="3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0" fillId="0" borderId="5" xfId="0" applyNumberFormat="1" applyFont="1" applyBorder="1" applyAlignment="1">
      <alignment vertical="center"/>
    </xf>
    <xf numFmtId="41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3" fontId="10" fillId="0" borderId="7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horizontal="centerContinuous" vertical="center"/>
    </xf>
    <xf numFmtId="3" fontId="10" fillId="0" borderId="0" xfId="0" applyNumberFormat="1" applyFont="1" applyAlignment="1">
      <alignment horizontal="centerContinuous" vertical="center"/>
    </xf>
    <xf numFmtId="49" fontId="10" fillId="0" borderId="15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41" fontId="10" fillId="0" borderId="5" xfId="0" applyNumberFormat="1" applyFont="1" applyBorder="1" applyAlignment="1">
      <alignment horizontal="right" vertical="center"/>
    </xf>
    <xf numFmtId="41" fontId="10" fillId="0" borderId="5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Continuous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41" fontId="9" fillId="0" borderId="10" xfId="0" applyNumberFormat="1" applyFont="1" applyBorder="1" applyAlignment="1">
      <alignment horizontal="center" vertical="center"/>
    </xf>
    <xf numFmtId="41" fontId="9" fillId="0" borderId="9" xfId="0" applyNumberFormat="1" applyFont="1" applyBorder="1" applyAlignment="1">
      <alignment horizontal="center" vertical="center"/>
    </xf>
    <xf numFmtId="41" fontId="9" fillId="0" borderId="3" xfId="0" applyNumberFormat="1" applyFont="1" applyBorder="1" applyAlignment="1">
      <alignment vertical="center"/>
    </xf>
    <xf numFmtId="41" fontId="9" fillId="0" borderId="5" xfId="0" applyNumberFormat="1" applyFont="1" applyBorder="1" applyAlignment="1">
      <alignment horizontal="center" vertical="center"/>
    </xf>
    <xf numFmtId="41" fontId="9" fillId="0" borderId="3" xfId="0" applyNumberFormat="1" applyFont="1" applyBorder="1" applyAlignment="1">
      <alignment horizontal="center" vertical="center"/>
    </xf>
    <xf numFmtId="41" fontId="9" fillId="0" borderId="8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top"/>
    </xf>
    <xf numFmtId="3" fontId="10" fillId="0" borderId="3" xfId="0" applyNumberFormat="1" applyFont="1" applyBorder="1" applyAlignment="1">
      <alignment horizontal="right" vertical="top"/>
    </xf>
    <xf numFmtId="3" fontId="10" fillId="0" borderId="11" xfId="0" applyNumberFormat="1" applyFont="1" applyBorder="1" applyAlignment="1">
      <alignment horizontal="right" vertical="top"/>
    </xf>
    <xf numFmtId="41" fontId="9" fillId="0" borderId="0" xfId="0" applyNumberFormat="1" applyFont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41" fontId="9" fillId="0" borderId="6" xfId="0" applyNumberFormat="1" applyFont="1" applyBorder="1" applyAlignment="1">
      <alignment horizontal="right" vertical="center"/>
    </xf>
    <xf numFmtId="41" fontId="9" fillId="0" borderId="14" xfId="0" applyNumberFormat="1" applyFont="1" applyBorder="1" applyAlignment="1">
      <alignment horizontal="right" vertical="center"/>
    </xf>
    <xf numFmtId="41" fontId="9" fillId="0" borderId="4" xfId="0" applyNumberFormat="1" applyFont="1" applyBorder="1" applyAlignment="1">
      <alignment horizontal="right" vertical="center"/>
    </xf>
    <xf numFmtId="41" fontId="9" fillId="0" borderId="13" xfId="0" applyNumberFormat="1" applyFont="1" applyBorder="1" applyAlignment="1">
      <alignment horizontal="right" vertical="center"/>
    </xf>
    <xf numFmtId="41" fontId="9" fillId="0" borderId="11" xfId="0" applyNumberFormat="1" applyFont="1" applyBorder="1" applyAlignment="1">
      <alignment horizontal="right" vertical="center"/>
    </xf>
    <xf numFmtId="49" fontId="10" fillId="0" borderId="16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left" vertical="top" wrapText="1"/>
    </xf>
    <xf numFmtId="3" fontId="9" fillId="0" borderId="11" xfId="0" applyNumberFormat="1" applyFont="1" applyBorder="1" applyAlignment="1">
      <alignment horizontal="left" vertical="top"/>
    </xf>
    <xf numFmtId="3" fontId="9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V75"/>
  <sheetViews>
    <sheetView showGridLines="0" showZeros="0" tabSelected="1" showOutlineSymbols="0" zoomScale="70" zoomScaleNormal="70" zoomScaleSheetLayoutView="70" workbookViewId="0">
      <selection activeCell="A2" sqref="A2"/>
    </sheetView>
  </sheetViews>
  <sheetFormatPr defaultColWidth="11.6640625" defaultRowHeight="13.2" x14ac:dyDescent="0.2"/>
  <cols>
    <col min="1" max="1" width="14.6640625" style="2" customWidth="1"/>
    <col min="2" max="3" width="11.1640625" style="7" customWidth="1"/>
    <col min="4" max="5" width="11.33203125" style="7" customWidth="1"/>
    <col min="6" max="6" width="14.6640625" style="7" customWidth="1"/>
    <col min="7" max="8" width="11.1640625" style="7" customWidth="1"/>
    <col min="9" max="10" width="11.33203125" style="7" customWidth="1"/>
    <col min="11" max="12" width="11.6640625" style="2" customWidth="1"/>
    <col min="13" max="16384" width="11.6640625" style="2"/>
  </cols>
  <sheetData>
    <row r="1" spans="1:22" s="1" customFormat="1" ht="25.5" customHeight="1" x14ac:dyDescent="0.2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s="1" customFormat="1" ht="45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</row>
    <row r="3" spans="1:22" s="14" customFormat="1" ht="45" customHeight="1" x14ac:dyDescent="0.25">
      <c r="A3" s="62" t="s">
        <v>0</v>
      </c>
      <c r="B3" s="40" t="s">
        <v>1</v>
      </c>
      <c r="C3" s="28"/>
      <c r="D3" s="40" t="s">
        <v>2</v>
      </c>
      <c r="E3" s="28"/>
      <c r="F3" s="64" t="s">
        <v>0</v>
      </c>
      <c r="G3" s="40" t="s">
        <v>1</v>
      </c>
      <c r="H3" s="28"/>
      <c r="I3" s="40" t="s">
        <v>2</v>
      </c>
      <c r="J3" s="29"/>
      <c r="M3" s="15"/>
      <c r="N3" s="15"/>
      <c r="O3" s="16"/>
      <c r="P3" s="15"/>
      <c r="Q3" s="15"/>
      <c r="R3" s="15"/>
      <c r="S3" s="15"/>
      <c r="T3" s="15"/>
      <c r="U3" s="15"/>
      <c r="V3" s="15"/>
    </row>
    <row r="4" spans="1:22" s="14" customFormat="1" ht="45" customHeight="1" x14ac:dyDescent="0.25">
      <c r="A4" s="63"/>
      <c r="B4" s="30" t="s">
        <v>40</v>
      </c>
      <c r="C4" s="30" t="s">
        <v>41</v>
      </c>
      <c r="D4" s="30" t="s">
        <v>40</v>
      </c>
      <c r="E4" s="30" t="s">
        <v>41</v>
      </c>
      <c r="F4" s="65"/>
      <c r="G4" s="30" t="s">
        <v>40</v>
      </c>
      <c r="H4" s="30" t="s">
        <v>41</v>
      </c>
      <c r="I4" s="61" t="s">
        <v>40</v>
      </c>
      <c r="J4" s="61" t="s">
        <v>41</v>
      </c>
      <c r="M4" s="15"/>
      <c r="N4" s="17"/>
      <c r="O4" s="17"/>
      <c r="P4" s="17"/>
      <c r="Q4" s="17"/>
      <c r="R4" s="15"/>
      <c r="S4" s="17"/>
      <c r="T4" s="17"/>
      <c r="U4" s="17"/>
      <c r="V4" s="17"/>
    </row>
    <row r="5" spans="1:22" s="14" customFormat="1" ht="45" customHeight="1" x14ac:dyDescent="0.25">
      <c r="A5" s="18"/>
      <c r="B5" s="31"/>
      <c r="C5" s="31"/>
      <c r="D5" s="51" t="s">
        <v>38</v>
      </c>
      <c r="E5" s="52" t="s">
        <v>38</v>
      </c>
      <c r="F5" s="22"/>
      <c r="G5" s="31"/>
      <c r="H5" s="32"/>
      <c r="I5" s="51" t="s">
        <v>38</v>
      </c>
      <c r="J5" s="53" t="s">
        <v>38</v>
      </c>
      <c r="M5" s="19"/>
      <c r="N5" s="17"/>
      <c r="O5" s="17"/>
      <c r="P5" s="17"/>
      <c r="Q5" s="17"/>
      <c r="R5" s="19"/>
      <c r="S5" s="17"/>
      <c r="T5" s="17"/>
      <c r="U5" s="17"/>
      <c r="V5" s="17"/>
    </row>
    <row r="6" spans="1:22" s="14" customFormat="1" ht="45" customHeight="1" x14ac:dyDescent="0.25">
      <c r="A6" s="41" t="s">
        <v>3</v>
      </c>
      <c r="B6" s="54">
        <v>15</v>
      </c>
      <c r="C6" s="54">
        <f>C8+C10</f>
        <v>14</v>
      </c>
      <c r="D6" s="54">
        <v>190</v>
      </c>
      <c r="E6" s="55">
        <f>E8+E10</f>
        <v>186</v>
      </c>
      <c r="F6" s="50" t="s">
        <v>4</v>
      </c>
      <c r="G6" s="56">
        <v>1</v>
      </c>
      <c r="H6" s="56">
        <f>SUM(H7:H8)</f>
        <v>1</v>
      </c>
      <c r="I6" s="56">
        <v>11</v>
      </c>
      <c r="J6" s="56">
        <f>SUM(J7:J8)</f>
        <v>10</v>
      </c>
      <c r="M6" s="15"/>
      <c r="N6" s="19"/>
      <c r="O6" s="19"/>
      <c r="P6" s="21"/>
      <c r="Q6" s="21"/>
      <c r="R6" s="15"/>
      <c r="S6" s="21"/>
      <c r="T6" s="21"/>
      <c r="U6" s="21"/>
      <c r="V6" s="21"/>
    </row>
    <row r="7" spans="1:22" s="14" customFormat="1" ht="45" customHeight="1" x14ac:dyDescent="0.25">
      <c r="A7" s="22"/>
      <c r="B7" s="23"/>
      <c r="C7" s="23"/>
      <c r="D7" s="23"/>
      <c r="E7" s="33"/>
      <c r="F7" s="48" t="s">
        <v>6</v>
      </c>
      <c r="G7" s="54">
        <v>0</v>
      </c>
      <c r="H7" s="54">
        <v>0</v>
      </c>
      <c r="I7" s="54" t="s">
        <v>42</v>
      </c>
      <c r="J7" s="54">
        <v>0</v>
      </c>
      <c r="M7" s="15"/>
      <c r="N7" s="15"/>
      <c r="O7" s="15"/>
      <c r="P7" s="24"/>
      <c r="Q7" s="24"/>
      <c r="R7" s="15"/>
      <c r="S7" s="15"/>
      <c r="T7" s="15"/>
      <c r="U7" s="15"/>
      <c r="V7" s="15"/>
    </row>
    <row r="8" spans="1:22" s="14" customFormat="1" ht="45" customHeight="1" x14ac:dyDescent="0.25">
      <c r="A8" s="41" t="s">
        <v>5</v>
      </c>
      <c r="B8" s="54">
        <v>7</v>
      </c>
      <c r="C8" s="54">
        <f>SUM(C12:C20)</f>
        <v>7</v>
      </c>
      <c r="D8" s="54">
        <v>113</v>
      </c>
      <c r="E8" s="55">
        <f>SUM(E12:E20)</f>
        <v>112</v>
      </c>
      <c r="F8" s="48" t="s">
        <v>37</v>
      </c>
      <c r="G8" s="54">
        <v>1</v>
      </c>
      <c r="H8" s="54">
        <v>1</v>
      </c>
      <c r="I8" s="54">
        <v>11</v>
      </c>
      <c r="J8" s="54">
        <v>10</v>
      </c>
      <c r="M8" s="19"/>
      <c r="N8" s="25"/>
      <c r="O8" s="26"/>
      <c r="P8" s="26"/>
      <c r="Q8" s="26"/>
      <c r="R8" s="15"/>
      <c r="S8" s="26"/>
      <c r="T8" s="26"/>
      <c r="U8" s="26"/>
      <c r="V8" s="26"/>
    </row>
    <row r="9" spans="1:22" s="14" customFormat="1" ht="45" customHeight="1" x14ac:dyDescent="0.25">
      <c r="A9" s="22"/>
      <c r="B9" s="23"/>
      <c r="C9" s="23"/>
      <c r="D9" s="23"/>
      <c r="E9" s="33"/>
      <c r="F9" s="34"/>
      <c r="G9" s="23"/>
      <c r="H9" s="23"/>
      <c r="I9" s="23"/>
      <c r="J9" s="23"/>
      <c r="M9" s="15"/>
      <c r="N9" s="15"/>
      <c r="O9" s="24"/>
      <c r="P9" s="24"/>
      <c r="Q9" s="24"/>
      <c r="R9" s="19"/>
      <c r="S9" s="24"/>
      <c r="T9" s="24"/>
      <c r="U9" s="24"/>
      <c r="V9" s="24"/>
    </row>
    <row r="10" spans="1:22" s="14" customFormat="1" ht="45" customHeight="1" x14ac:dyDescent="0.25">
      <c r="A10" s="41" t="s">
        <v>7</v>
      </c>
      <c r="B10" s="54">
        <v>9</v>
      </c>
      <c r="C10" s="54">
        <f>C22+C25+H6+H10+H18+H24</f>
        <v>7</v>
      </c>
      <c r="D10" s="54">
        <v>77</v>
      </c>
      <c r="E10" s="55">
        <f>E22+E25+J6+J10+J18+J24</f>
        <v>74</v>
      </c>
      <c r="F10" s="47" t="s">
        <v>8</v>
      </c>
      <c r="G10" s="56">
        <v>2</v>
      </c>
      <c r="H10" s="56">
        <f>SUM(H11:H16)</f>
        <v>2</v>
      </c>
      <c r="I10" s="56">
        <v>34</v>
      </c>
      <c r="J10" s="56">
        <f>SUM(J11:J17)</f>
        <v>37</v>
      </c>
      <c r="M10" s="19"/>
      <c r="N10" s="25"/>
      <c r="O10" s="26"/>
      <c r="P10" s="26"/>
      <c r="Q10" s="26"/>
      <c r="R10" s="19"/>
      <c r="S10" s="24"/>
      <c r="T10" s="24"/>
      <c r="U10" s="24"/>
      <c r="V10" s="24"/>
    </row>
    <row r="11" spans="1:22" s="14" customFormat="1" ht="45" customHeight="1" x14ac:dyDescent="0.25">
      <c r="A11" s="22"/>
      <c r="B11" s="23"/>
      <c r="C11" s="23"/>
      <c r="D11" s="23"/>
      <c r="E11" s="33"/>
      <c r="F11" s="49" t="s">
        <v>10</v>
      </c>
      <c r="G11" s="54">
        <v>1</v>
      </c>
      <c r="H11" s="54">
        <v>1</v>
      </c>
      <c r="I11" s="54">
        <v>20</v>
      </c>
      <c r="J11" s="54">
        <v>23</v>
      </c>
      <c r="M11" s="15"/>
      <c r="N11" s="15"/>
      <c r="O11" s="24"/>
      <c r="P11" s="24"/>
      <c r="Q11" s="24"/>
      <c r="R11" s="19"/>
      <c r="S11" s="24"/>
      <c r="T11" s="24"/>
      <c r="U11" s="24"/>
      <c r="V11" s="24"/>
    </row>
    <row r="12" spans="1:22" s="14" customFormat="1" ht="45" customHeight="1" x14ac:dyDescent="0.25">
      <c r="A12" s="41" t="s">
        <v>9</v>
      </c>
      <c r="B12" s="54">
        <v>1</v>
      </c>
      <c r="C12" s="54">
        <v>1</v>
      </c>
      <c r="D12" s="54">
        <v>39</v>
      </c>
      <c r="E12" s="55">
        <v>39</v>
      </c>
      <c r="F12" s="48" t="s">
        <v>12</v>
      </c>
      <c r="G12" s="54">
        <v>0</v>
      </c>
      <c r="H12" s="54">
        <v>0</v>
      </c>
      <c r="I12" s="54" t="s">
        <v>42</v>
      </c>
      <c r="J12" s="54">
        <v>0</v>
      </c>
      <c r="M12" s="19"/>
      <c r="N12" s="25"/>
      <c r="O12" s="26"/>
      <c r="P12" s="26"/>
      <c r="Q12" s="26"/>
      <c r="R12" s="15"/>
      <c r="S12" s="24"/>
      <c r="T12" s="24"/>
      <c r="U12" s="24"/>
      <c r="V12" s="24"/>
    </row>
    <row r="13" spans="1:22" s="14" customFormat="1" ht="45" customHeight="1" x14ac:dyDescent="0.25">
      <c r="A13" s="41" t="s">
        <v>11</v>
      </c>
      <c r="B13" s="54">
        <v>1</v>
      </c>
      <c r="C13" s="54">
        <v>1</v>
      </c>
      <c r="D13" s="54">
        <v>22</v>
      </c>
      <c r="E13" s="55">
        <v>21</v>
      </c>
      <c r="F13" s="48" t="s">
        <v>14</v>
      </c>
      <c r="G13" s="54">
        <v>0</v>
      </c>
      <c r="H13" s="54">
        <v>0</v>
      </c>
      <c r="I13" s="54" t="s">
        <v>42</v>
      </c>
      <c r="J13" s="54">
        <v>0</v>
      </c>
      <c r="M13" s="15"/>
      <c r="N13" s="15"/>
      <c r="O13" s="24"/>
      <c r="P13" s="24"/>
      <c r="Q13" s="24"/>
      <c r="R13" s="15"/>
      <c r="S13" s="26"/>
      <c r="T13" s="26"/>
      <c r="U13" s="26"/>
      <c r="V13" s="26"/>
    </row>
    <row r="14" spans="1:22" s="14" customFormat="1" ht="45" customHeight="1" x14ac:dyDescent="0.25">
      <c r="A14" s="41" t="s">
        <v>13</v>
      </c>
      <c r="B14" s="54">
        <v>0</v>
      </c>
      <c r="C14" s="54">
        <v>0</v>
      </c>
      <c r="D14" s="54" t="s">
        <v>42</v>
      </c>
      <c r="E14" s="55">
        <v>0</v>
      </c>
      <c r="F14" s="48" t="s">
        <v>16</v>
      </c>
      <c r="G14" s="54">
        <v>0</v>
      </c>
      <c r="H14" s="54">
        <v>0</v>
      </c>
      <c r="I14" s="54" t="s">
        <v>42</v>
      </c>
      <c r="J14" s="54">
        <v>0</v>
      </c>
      <c r="M14" s="19"/>
      <c r="N14" s="15"/>
      <c r="O14" s="15"/>
      <c r="P14" s="24"/>
      <c r="Q14" s="24"/>
      <c r="R14" s="19"/>
      <c r="S14" s="24"/>
      <c r="T14" s="24"/>
      <c r="U14" s="24"/>
      <c r="V14" s="24"/>
    </row>
    <row r="15" spans="1:22" s="14" customFormat="1" ht="45" customHeight="1" x14ac:dyDescent="0.25">
      <c r="A15" s="41" t="s">
        <v>15</v>
      </c>
      <c r="B15" s="54">
        <v>1</v>
      </c>
      <c r="C15" s="54">
        <v>1</v>
      </c>
      <c r="D15" s="54">
        <v>13</v>
      </c>
      <c r="E15" s="55">
        <v>13</v>
      </c>
      <c r="F15" s="48" t="s">
        <v>18</v>
      </c>
      <c r="G15" s="54">
        <v>1</v>
      </c>
      <c r="H15" s="54">
        <v>1</v>
      </c>
      <c r="I15" s="54">
        <v>14</v>
      </c>
      <c r="J15" s="54">
        <v>14</v>
      </c>
      <c r="M15" s="19"/>
      <c r="N15" s="15"/>
      <c r="O15" s="15"/>
      <c r="P15" s="24"/>
      <c r="Q15" s="24"/>
      <c r="R15" s="19"/>
      <c r="S15" s="24"/>
      <c r="T15" s="24"/>
      <c r="U15" s="24"/>
      <c r="V15" s="24"/>
    </row>
    <row r="16" spans="1:22" s="14" customFormat="1" ht="45" customHeight="1" x14ac:dyDescent="0.25">
      <c r="A16" s="41" t="s">
        <v>17</v>
      </c>
      <c r="B16" s="54">
        <v>1</v>
      </c>
      <c r="C16" s="54">
        <v>1</v>
      </c>
      <c r="D16" s="54">
        <v>10</v>
      </c>
      <c r="E16" s="55">
        <v>10</v>
      </c>
      <c r="F16" s="48" t="s">
        <v>20</v>
      </c>
      <c r="G16" s="54">
        <v>0</v>
      </c>
      <c r="H16" s="54">
        <v>0</v>
      </c>
      <c r="I16" s="54" t="s">
        <v>42</v>
      </c>
      <c r="J16" s="54">
        <v>0</v>
      </c>
      <c r="M16" s="19"/>
      <c r="N16" s="15"/>
      <c r="O16" s="15"/>
      <c r="P16" s="24"/>
      <c r="Q16" s="24"/>
      <c r="R16" s="19"/>
      <c r="S16" s="24"/>
      <c r="T16" s="24"/>
      <c r="U16" s="15"/>
      <c r="V16" s="15"/>
    </row>
    <row r="17" spans="1:22" s="14" customFormat="1" ht="45" customHeight="1" x14ac:dyDescent="0.25">
      <c r="A17" s="41" t="s">
        <v>19</v>
      </c>
      <c r="B17" s="54">
        <v>1</v>
      </c>
      <c r="C17" s="54">
        <v>1</v>
      </c>
      <c r="D17" s="54">
        <v>3</v>
      </c>
      <c r="E17" s="55">
        <v>3</v>
      </c>
      <c r="F17" s="34"/>
      <c r="G17" s="23"/>
      <c r="H17" s="23"/>
      <c r="I17" s="23"/>
      <c r="J17" s="23"/>
      <c r="M17" s="19"/>
      <c r="N17" s="15"/>
      <c r="O17" s="15"/>
      <c r="P17" s="24"/>
      <c r="Q17" s="24"/>
      <c r="R17" s="19"/>
      <c r="S17" s="24"/>
      <c r="T17" s="24"/>
      <c r="U17" s="24"/>
      <c r="V17" s="24"/>
    </row>
    <row r="18" spans="1:22" s="14" customFormat="1" ht="45" customHeight="1" x14ac:dyDescent="0.25">
      <c r="A18" s="41" t="s">
        <v>21</v>
      </c>
      <c r="B18" s="54">
        <v>1</v>
      </c>
      <c r="C18" s="54">
        <v>1</v>
      </c>
      <c r="D18" s="54">
        <v>11</v>
      </c>
      <c r="E18" s="55">
        <v>9</v>
      </c>
      <c r="F18" s="47" t="s">
        <v>35</v>
      </c>
      <c r="G18" s="56">
        <v>2</v>
      </c>
      <c r="H18" s="56">
        <f>SUM(H19:H22)</f>
        <v>2</v>
      </c>
      <c r="I18" s="56">
        <v>11</v>
      </c>
      <c r="J18" s="56">
        <f>SUM(J19:J22)</f>
        <v>12</v>
      </c>
      <c r="M18" s="19"/>
      <c r="N18" s="15"/>
      <c r="O18" s="15"/>
      <c r="P18" s="24"/>
      <c r="Q18" s="24"/>
      <c r="R18" s="19"/>
      <c r="S18" s="24"/>
      <c r="T18" s="24"/>
      <c r="U18" s="24"/>
      <c r="V18" s="24"/>
    </row>
    <row r="19" spans="1:22" s="14" customFormat="1" ht="45" customHeight="1" x14ac:dyDescent="0.25">
      <c r="A19" s="41" t="s">
        <v>22</v>
      </c>
      <c r="B19" s="54">
        <v>0</v>
      </c>
      <c r="C19" s="54">
        <v>0</v>
      </c>
      <c r="D19" s="54" t="s">
        <v>42</v>
      </c>
      <c r="E19" s="55">
        <v>0</v>
      </c>
      <c r="F19" s="49" t="s">
        <v>24</v>
      </c>
      <c r="G19" s="54">
        <v>1</v>
      </c>
      <c r="H19" s="54">
        <v>1</v>
      </c>
      <c r="I19" s="54">
        <v>3</v>
      </c>
      <c r="J19" s="54">
        <v>3</v>
      </c>
      <c r="M19" s="19"/>
      <c r="N19" s="15"/>
      <c r="O19" s="15"/>
      <c r="P19" s="24"/>
      <c r="Q19" s="24"/>
      <c r="R19" s="19"/>
      <c r="S19" s="24"/>
      <c r="T19" s="24"/>
      <c r="U19" s="24"/>
      <c r="V19" s="24"/>
    </row>
    <row r="20" spans="1:22" s="14" customFormat="1" ht="45" customHeight="1" x14ac:dyDescent="0.25">
      <c r="A20" s="41" t="s">
        <v>23</v>
      </c>
      <c r="B20" s="54">
        <v>1</v>
      </c>
      <c r="C20" s="54">
        <v>1</v>
      </c>
      <c r="D20" s="54">
        <v>15</v>
      </c>
      <c r="E20" s="55">
        <v>17</v>
      </c>
      <c r="F20" s="48" t="s">
        <v>25</v>
      </c>
      <c r="G20" s="54">
        <v>0</v>
      </c>
      <c r="H20" s="54">
        <v>0</v>
      </c>
      <c r="I20" s="54" t="s">
        <v>42</v>
      </c>
      <c r="J20" s="54">
        <v>0</v>
      </c>
      <c r="M20" s="19"/>
      <c r="N20" s="15"/>
      <c r="O20" s="15"/>
      <c r="P20" s="24"/>
      <c r="Q20" s="24"/>
      <c r="R20" s="15"/>
      <c r="S20" s="24"/>
      <c r="T20" s="24"/>
      <c r="U20" s="24"/>
      <c r="V20" s="24"/>
    </row>
    <row r="21" spans="1:22" s="14" customFormat="1" ht="45" customHeight="1" x14ac:dyDescent="0.25">
      <c r="A21" s="22"/>
      <c r="B21" s="23"/>
      <c r="C21" s="23"/>
      <c r="D21" s="23"/>
      <c r="E21" s="33"/>
      <c r="F21" s="48" t="s">
        <v>26</v>
      </c>
      <c r="G21" s="54">
        <v>0</v>
      </c>
      <c r="H21" s="54">
        <v>0</v>
      </c>
      <c r="I21" s="54" t="s">
        <v>42</v>
      </c>
      <c r="J21" s="54">
        <v>0</v>
      </c>
      <c r="M21" s="19"/>
      <c r="N21" s="15"/>
      <c r="O21" s="15"/>
      <c r="P21" s="24"/>
      <c r="Q21" s="24"/>
      <c r="R21" s="15"/>
      <c r="S21" s="26"/>
      <c r="T21" s="26"/>
      <c r="U21" s="26"/>
      <c r="V21" s="26"/>
    </row>
    <row r="22" spans="1:22" s="14" customFormat="1" ht="45" customHeight="1" x14ac:dyDescent="0.25">
      <c r="A22" s="42" t="s">
        <v>27</v>
      </c>
      <c r="B22" s="56" t="s">
        <v>42</v>
      </c>
      <c r="C22" s="56">
        <v>0</v>
      </c>
      <c r="D22" s="56">
        <v>0</v>
      </c>
      <c r="E22" s="57">
        <v>0</v>
      </c>
      <c r="F22" s="48" t="s">
        <v>36</v>
      </c>
      <c r="G22" s="54">
        <v>1</v>
      </c>
      <c r="H22" s="54">
        <v>1</v>
      </c>
      <c r="I22" s="54">
        <v>8</v>
      </c>
      <c r="J22" s="54">
        <v>9</v>
      </c>
      <c r="M22" s="19"/>
      <c r="N22" s="15"/>
      <c r="O22" s="15"/>
      <c r="P22" s="24"/>
      <c r="Q22" s="24"/>
      <c r="R22" s="19"/>
      <c r="S22" s="24"/>
      <c r="T22" s="24"/>
      <c r="U22" s="24"/>
      <c r="V22" s="24"/>
    </row>
    <row r="23" spans="1:22" s="14" customFormat="1" ht="45" customHeight="1" x14ac:dyDescent="0.25">
      <c r="A23" s="43" t="s">
        <v>29</v>
      </c>
      <c r="B23" s="54" t="s">
        <v>42</v>
      </c>
      <c r="C23" s="54">
        <v>0</v>
      </c>
      <c r="D23" s="54" t="s">
        <v>42</v>
      </c>
      <c r="E23" s="55">
        <v>0</v>
      </c>
      <c r="F23" s="34"/>
      <c r="G23" s="23"/>
      <c r="H23" s="23"/>
      <c r="I23" s="23"/>
      <c r="J23" s="23"/>
      <c r="M23" s="15"/>
      <c r="N23" s="15"/>
      <c r="O23" s="24"/>
      <c r="P23" s="24"/>
      <c r="Q23" s="24"/>
      <c r="R23" s="19"/>
      <c r="S23" s="24"/>
      <c r="T23" s="24"/>
      <c r="U23" s="24"/>
      <c r="V23" s="24"/>
    </row>
    <row r="24" spans="1:22" s="14" customFormat="1" ht="45" customHeight="1" x14ac:dyDescent="0.25">
      <c r="A24" s="22"/>
      <c r="B24" s="23"/>
      <c r="C24" s="23"/>
      <c r="D24" s="23"/>
      <c r="E24" s="33"/>
      <c r="F24" s="47" t="s">
        <v>28</v>
      </c>
      <c r="G24" s="56">
        <v>3</v>
      </c>
      <c r="H24" s="56">
        <f>SUM(H25:H27)</f>
        <v>2</v>
      </c>
      <c r="I24" s="56">
        <v>21</v>
      </c>
      <c r="J24" s="56">
        <f>SUM(J25:J27)</f>
        <v>15</v>
      </c>
      <c r="M24" s="15"/>
      <c r="N24" s="25"/>
      <c r="O24" s="26"/>
      <c r="P24" s="26"/>
      <c r="Q24" s="26"/>
      <c r="R24" s="19"/>
      <c r="S24" s="24"/>
      <c r="T24" s="24"/>
      <c r="U24" s="24"/>
      <c r="V24" s="24"/>
    </row>
    <row r="25" spans="1:22" s="14" customFormat="1" ht="45" customHeight="1" x14ac:dyDescent="0.25">
      <c r="A25" s="42" t="s">
        <v>33</v>
      </c>
      <c r="B25" s="58">
        <v>0</v>
      </c>
      <c r="C25" s="56">
        <v>0</v>
      </c>
      <c r="D25" s="58">
        <v>0</v>
      </c>
      <c r="E25" s="57">
        <v>0</v>
      </c>
      <c r="F25" s="46" t="s">
        <v>30</v>
      </c>
      <c r="G25" s="54">
        <v>1</v>
      </c>
      <c r="H25" s="54">
        <v>0</v>
      </c>
      <c r="I25" s="54">
        <v>6</v>
      </c>
      <c r="J25" s="54">
        <v>0</v>
      </c>
      <c r="M25" s="19"/>
      <c r="N25" s="15"/>
      <c r="O25" s="15"/>
      <c r="P25" s="24"/>
      <c r="Q25" s="24"/>
      <c r="R25" s="19"/>
      <c r="S25" s="24"/>
      <c r="T25" s="24"/>
      <c r="U25" s="24"/>
      <c r="V25" s="24"/>
    </row>
    <row r="26" spans="1:22" s="14" customFormat="1" ht="45" customHeight="1" x14ac:dyDescent="0.25">
      <c r="A26" s="44" t="s">
        <v>34</v>
      </c>
      <c r="B26" s="59" t="s">
        <v>42</v>
      </c>
      <c r="C26" s="54">
        <v>0</v>
      </c>
      <c r="D26" s="60">
        <v>0</v>
      </c>
      <c r="E26" s="55">
        <v>0</v>
      </c>
      <c r="F26" s="45" t="s">
        <v>31</v>
      </c>
      <c r="G26" s="54">
        <v>1</v>
      </c>
      <c r="H26" s="54">
        <v>1</v>
      </c>
      <c r="I26" s="54">
        <v>9</v>
      </c>
      <c r="J26" s="54">
        <v>8</v>
      </c>
      <c r="M26" s="19"/>
      <c r="N26" s="15"/>
      <c r="O26" s="15"/>
      <c r="P26" s="24"/>
      <c r="Q26" s="24"/>
      <c r="R26" s="19"/>
      <c r="S26" s="24"/>
      <c r="T26" s="24"/>
      <c r="U26" s="24"/>
      <c r="V26" s="24"/>
    </row>
    <row r="27" spans="1:22" s="14" customFormat="1" ht="45" customHeight="1" x14ac:dyDescent="0.25">
      <c r="A27" s="20"/>
      <c r="B27" s="35"/>
      <c r="C27" s="35"/>
      <c r="D27" s="23"/>
      <c r="E27" s="33"/>
      <c r="F27" s="45" t="s">
        <v>32</v>
      </c>
      <c r="G27" s="54">
        <v>1</v>
      </c>
      <c r="H27" s="54">
        <v>1</v>
      </c>
      <c r="I27" s="54">
        <v>6</v>
      </c>
      <c r="J27" s="54">
        <v>7</v>
      </c>
      <c r="M27" s="19"/>
      <c r="N27" s="15"/>
      <c r="O27" s="15"/>
      <c r="P27" s="24"/>
      <c r="Q27" s="24"/>
      <c r="R27" s="19"/>
      <c r="S27" s="24"/>
      <c r="T27" s="24"/>
      <c r="U27" s="24"/>
      <c r="V27" s="24"/>
    </row>
    <row r="28" spans="1:22" s="14" customFormat="1" ht="45" customHeight="1" x14ac:dyDescent="0.25">
      <c r="A28" s="27"/>
      <c r="B28" s="36"/>
      <c r="C28" s="37"/>
      <c r="D28" s="37"/>
      <c r="E28" s="38"/>
      <c r="F28" s="27"/>
      <c r="G28" s="39"/>
      <c r="H28" s="36"/>
      <c r="I28" s="36"/>
      <c r="J28" s="36"/>
      <c r="M28" s="19"/>
      <c r="N28" s="15"/>
      <c r="O28" s="15"/>
      <c r="P28" s="24"/>
      <c r="Q28" s="24"/>
      <c r="R28" s="19"/>
      <c r="S28" s="24"/>
      <c r="T28" s="24"/>
      <c r="U28" s="24"/>
      <c r="V28" s="24"/>
    </row>
    <row r="29" spans="1:22" ht="82.5" customHeight="1" x14ac:dyDescent="0.2">
      <c r="A29" s="66" t="s">
        <v>39</v>
      </c>
      <c r="B29" s="67"/>
      <c r="C29" s="68"/>
      <c r="D29" s="68"/>
      <c r="E29" s="68"/>
      <c r="F29" s="67"/>
      <c r="G29" s="68"/>
      <c r="H29" s="68"/>
      <c r="I29" s="68"/>
      <c r="J29" s="68"/>
      <c r="M29" s="3"/>
      <c r="N29" s="3"/>
      <c r="O29" s="4"/>
      <c r="P29" s="4"/>
      <c r="Q29" s="4"/>
      <c r="R29" s="3"/>
      <c r="S29" s="4"/>
      <c r="T29" s="4"/>
      <c r="U29" s="4"/>
      <c r="V29" s="4"/>
    </row>
    <row r="30" spans="1:22" x14ac:dyDescent="0.2">
      <c r="A30" s="10"/>
      <c r="B30" s="11"/>
      <c r="C30" s="11"/>
      <c r="D30" s="11"/>
      <c r="E30" s="11"/>
      <c r="F30" s="11"/>
      <c r="G30" s="11"/>
      <c r="H30" s="11"/>
      <c r="I30" s="11"/>
      <c r="J30" s="11"/>
      <c r="M30" s="3"/>
      <c r="N30" s="5"/>
      <c r="O30" s="6"/>
      <c r="P30" s="6"/>
      <c r="Q30" s="6"/>
      <c r="R30" s="3"/>
      <c r="S30" s="6"/>
      <c r="T30" s="6"/>
      <c r="U30" s="6"/>
      <c r="V30" s="6"/>
    </row>
    <row r="31" spans="1:22" x14ac:dyDescent="0.2">
      <c r="H31" s="8"/>
      <c r="J31" s="8"/>
      <c r="M31" s="3"/>
      <c r="N31" s="3"/>
      <c r="O31" s="4"/>
      <c r="P31" s="4"/>
      <c r="Q31" s="4"/>
      <c r="R31" s="3"/>
      <c r="S31" s="3"/>
      <c r="T31" s="4"/>
      <c r="U31" s="3"/>
      <c r="V31" s="4"/>
    </row>
    <row r="32" spans="1:22" x14ac:dyDescent="0.2">
      <c r="H32" s="8"/>
      <c r="J32" s="8"/>
      <c r="M32" s="3"/>
      <c r="N32" s="3"/>
      <c r="O32" s="3"/>
      <c r="P32" s="3"/>
      <c r="Q32" s="3"/>
      <c r="R32" s="3"/>
      <c r="S32" s="3"/>
      <c r="T32" s="4"/>
      <c r="U32" s="3"/>
      <c r="V32" s="4"/>
    </row>
    <row r="33" spans="8:10" x14ac:dyDescent="0.2">
      <c r="H33" s="8"/>
      <c r="J33" s="8"/>
    </row>
    <row r="34" spans="8:10" x14ac:dyDescent="0.2">
      <c r="H34" s="8"/>
      <c r="J34" s="8"/>
    </row>
    <row r="35" spans="8:10" x14ac:dyDescent="0.2">
      <c r="H35" s="8"/>
      <c r="J35" s="8"/>
    </row>
    <row r="36" spans="8:10" x14ac:dyDescent="0.2">
      <c r="H36" s="8"/>
      <c r="J36" s="8"/>
    </row>
    <row r="37" spans="8:10" x14ac:dyDescent="0.2">
      <c r="J37" s="8"/>
    </row>
    <row r="38" spans="8:10" x14ac:dyDescent="0.2">
      <c r="J38" s="8"/>
    </row>
    <row r="70" spans="13:13" x14ac:dyDescent="0.2">
      <c r="M70" s="9"/>
    </row>
    <row r="71" spans="13:13" x14ac:dyDescent="0.2">
      <c r="M71" s="9"/>
    </row>
    <row r="72" spans="13:13" x14ac:dyDescent="0.2">
      <c r="M72" s="9"/>
    </row>
    <row r="73" spans="13:13" x14ac:dyDescent="0.2">
      <c r="M73" s="9"/>
    </row>
    <row r="74" spans="13:13" x14ac:dyDescent="0.2">
      <c r="M74" s="9"/>
    </row>
    <row r="75" spans="13:13" x14ac:dyDescent="0.2">
      <c r="M75" s="9"/>
    </row>
  </sheetData>
  <mergeCells count="4">
    <mergeCell ref="A3:A4"/>
    <mergeCell ref="F3:F4"/>
    <mergeCell ref="A29:J29"/>
    <mergeCell ref="A1:J1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4" orientation="portrait" r:id="rId1"/>
  <headerFooter>
    <oddHeader>&amp;R&amp;22教育、文化、宗教</oddHead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253</vt:lpstr>
      <vt:lpstr>'253'!Print_Area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2025-01-28T06:23:16Z</cp:lastPrinted>
  <dcterms:created xsi:type="dcterms:W3CDTF">2001-01-16T06:22:46Z</dcterms:created>
  <dcterms:modified xsi:type="dcterms:W3CDTF">2026-02-25T05:43:20Z</dcterms:modified>
</cp:coreProperties>
</file>