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98101CE1-977F-408E-9235-AD883BF5A142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20" sheetId="3" r:id="rId1"/>
  </sheets>
  <definedNames>
    <definedName name="_xlnm.Print_Area" localSheetId="0">'020'!$A$1:$H$51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3" l="1"/>
  <c r="C8" i="3" l="1"/>
  <c r="D8" i="3"/>
  <c r="E48" i="3"/>
  <c r="E49" i="3"/>
  <c r="E47" i="3"/>
  <c r="E43" i="3"/>
  <c r="E44" i="3"/>
  <c r="E42" i="3"/>
  <c r="E41" i="3"/>
  <c r="E35" i="3"/>
  <c r="E36" i="3"/>
  <c r="E37" i="3"/>
  <c r="E38" i="3"/>
  <c r="E34" i="3"/>
  <c r="E33" i="3"/>
  <c r="E30" i="3"/>
  <c r="E29" i="3"/>
  <c r="E26" i="3"/>
  <c r="E25" i="3" s="1"/>
  <c r="E23" i="3"/>
  <c r="E13" i="3"/>
  <c r="E14" i="3"/>
  <c r="E15" i="3"/>
  <c r="E16" i="3"/>
  <c r="E17" i="3"/>
  <c r="E18" i="3"/>
  <c r="E19" i="3"/>
  <c r="E20" i="3"/>
  <c r="H20" i="3" s="1"/>
  <c r="E12" i="3"/>
  <c r="B12" i="3"/>
  <c r="B13" i="3"/>
  <c r="B14" i="3"/>
  <c r="B15" i="3"/>
  <c r="B16" i="3"/>
  <c r="B8" i="3" s="1"/>
  <c r="B17" i="3"/>
  <c r="B18" i="3"/>
  <c r="B19" i="3"/>
  <c r="B20" i="3"/>
  <c r="B23" i="3"/>
  <c r="B26" i="3"/>
  <c r="B25" i="3" s="1"/>
  <c r="B29" i="3"/>
  <c r="B30" i="3"/>
  <c r="B33" i="3"/>
  <c r="B34" i="3"/>
  <c r="B35" i="3"/>
  <c r="B36" i="3"/>
  <c r="B37" i="3"/>
  <c r="B38" i="3"/>
  <c r="B41" i="3"/>
  <c r="B42" i="3"/>
  <c r="B43" i="3"/>
  <c r="B44" i="3"/>
  <c r="B47" i="3"/>
  <c r="B48" i="3"/>
  <c r="B49" i="3"/>
  <c r="D25" i="3"/>
  <c r="D46" i="3"/>
  <c r="E22" i="3"/>
  <c r="H14" i="3"/>
  <c r="H15" i="3"/>
  <c r="H18" i="3"/>
  <c r="H24" i="3"/>
  <c r="H27" i="3"/>
  <c r="H31" i="3"/>
  <c r="H39" i="3"/>
  <c r="H45" i="3"/>
  <c r="H7" i="3"/>
  <c r="H9" i="3"/>
  <c r="H11" i="3"/>
  <c r="C46" i="3"/>
  <c r="C10" i="3" s="1"/>
  <c r="F46" i="3"/>
  <c r="G46" i="3"/>
  <c r="C40" i="3"/>
  <c r="D40" i="3"/>
  <c r="F40" i="3"/>
  <c r="G40" i="3"/>
  <c r="C32" i="3"/>
  <c r="D32" i="3"/>
  <c r="F32" i="3"/>
  <c r="G32" i="3"/>
  <c r="C28" i="3"/>
  <c r="D28" i="3"/>
  <c r="F28" i="3"/>
  <c r="G28" i="3"/>
  <c r="F25" i="3"/>
  <c r="G25" i="3"/>
  <c r="C22" i="3"/>
  <c r="D22" i="3"/>
  <c r="F22" i="3"/>
  <c r="G22" i="3"/>
  <c r="F8" i="3"/>
  <c r="G8" i="3"/>
  <c r="H38" i="3" l="1"/>
  <c r="H13" i="3"/>
  <c r="H41" i="3"/>
  <c r="H33" i="3"/>
  <c r="H19" i="3"/>
  <c r="H48" i="3"/>
  <c r="B46" i="3"/>
  <c r="G10" i="3"/>
  <c r="H44" i="3"/>
  <c r="H35" i="3"/>
  <c r="D10" i="3"/>
  <c r="F10" i="3"/>
  <c r="C25" i="3"/>
  <c r="H23" i="3"/>
  <c r="B22" i="3"/>
  <c r="H16" i="3"/>
  <c r="H17" i="3"/>
  <c r="E46" i="3"/>
  <c r="H47" i="3"/>
  <c r="H43" i="3"/>
  <c r="H36" i="3"/>
  <c r="B28" i="3"/>
  <c r="H26" i="3"/>
  <c r="H25" i="3"/>
  <c r="H49" i="3"/>
  <c r="E40" i="3"/>
  <c r="H42" i="3"/>
  <c r="B40" i="3"/>
  <c r="H37" i="3"/>
  <c r="B32" i="3"/>
  <c r="E8" i="3"/>
  <c r="H12" i="3"/>
  <c r="H46" i="3" l="1"/>
  <c r="B10" i="3"/>
  <c r="B6" i="3" s="1"/>
  <c r="H22" i="3"/>
  <c r="H40" i="3"/>
  <c r="H8" i="3"/>
  <c r="H30" i="3"/>
  <c r="H29" i="3"/>
  <c r="E28" i="3"/>
  <c r="H28" i="3" s="1"/>
  <c r="H34" i="3"/>
  <c r="E32" i="3"/>
  <c r="E10" i="3" l="1"/>
  <c r="H10" i="3" s="1"/>
  <c r="H32" i="3"/>
  <c r="E6" i="3" l="1"/>
</calcChain>
</file>

<file path=xl/sharedStrings.xml><?xml version="1.0" encoding="utf-8"?>
<sst xmlns="http://schemas.openxmlformats.org/spreadsheetml/2006/main" count="48" uniqueCount="45">
  <si>
    <t>市 町 村</t>
  </si>
  <si>
    <t>計</t>
  </si>
  <si>
    <t>男</t>
  </si>
  <si>
    <t>女</t>
  </si>
  <si>
    <t>自然増減</t>
  </si>
  <si>
    <t>総     数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</si>
  <si>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</si>
  <si>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</si>
  <si>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</si>
  <si>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</si>
  <si>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</si>
  <si>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</si>
  <si>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</si>
  <si>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</si>
  <si>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</si>
  <si>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</si>
  <si>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</si>
  <si>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</si>
  <si>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</si>
  <si>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</si>
  <si>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</si>
  <si>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</si>
  <si>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</si>
  <si>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</si>
  <si>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</si>
  <si>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</si>
  <si>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</si>
  <si>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</si>
  <si>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</si>
  <si>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</si>
  <si>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</si>
  <si>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</si>
  <si>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</si>
  <si>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</si>
  <si>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</si>
  <si>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</si>
  <si>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</si>
  <si>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</si>
  <si>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</si>
  <si>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ミ</t>
    </rPh>
    <rPh sb="2" eb="3">
      <t>ゴウ</t>
    </rPh>
    <rPh sb="4" eb="5">
      <t>チョウ</t>
    </rPh>
    <phoneticPr fontId="2"/>
  </si>
  <si>
    <t>出         生</t>
    <phoneticPr fontId="1"/>
  </si>
  <si>
    <t>死         亡</t>
    <phoneticPr fontId="1"/>
  </si>
  <si>
    <t>単位：人</t>
    <phoneticPr fontId="1"/>
  </si>
  <si>
    <t>注　令和６年１月１日～令和６年12月31日間に届出のあった数で、外国人を含む。
資料　県統計調査課</t>
    <rPh sb="2" eb="4">
      <t>レイワ</t>
    </rPh>
    <rPh sb="11" eb="13">
      <t>レイワ</t>
    </rPh>
    <phoneticPr fontId="3"/>
  </si>
  <si>
    <r>
      <t xml:space="preserve">20．自　然　動　態 </t>
    </r>
    <r>
      <rPr>
        <sz val="18"/>
        <rFont val="ＭＳ 明朝"/>
        <family val="1"/>
        <charset val="128"/>
      </rPr>
      <t>（令和６年）</t>
    </r>
    <rPh sb="12" eb="1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</si>
</sst>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;_ @_ "/>
    <numFmt numFmtId="177" formatCode="#,##0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41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37" fontId="2" fillId="0" borderId="0" xfId="0" applyNumberFormat="1" applyFont="1" applyFill="1"/>
    <xf numFmtId="176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76" fontId="2" fillId="0" borderId="0" xfId="0" applyNumberFormat="1" applyFont="1" applyFill="1" applyAlignment="1">
      <alignment horizontal="center"/>
    </xf>
    <xf numFmtId="0" fontId="6" fillId="0" borderId="1" xfId="0" applyFont="1" applyFill="1" applyBorder="1"/>
    <xf numFmtId="176" fontId="6" fillId="0" borderId="1" xfId="0" applyNumberFormat="1" applyFont="1" applyFill="1" applyBorder="1"/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centerContinuous" vertical="center"/>
    </xf>
    <xf numFmtId="176" fontId="6" fillId="0" borderId="1" xfId="0" applyNumberFormat="1" applyFont="1" applyFill="1" applyBorder="1" applyAlignment="1">
      <alignment horizontal="centerContinuous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176" fontId="6" fillId="0" borderId="11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6" fillId="3" borderId="3" xfId="0" applyNumberFormat="1" applyFont="1" applyFill="1" applyBorder="1" applyAlignment="1">
      <alignment vertical="center"/>
    </xf>
    <xf numFmtId="176" fontId="6" fillId="3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9E55-7A25-4EDC-8B29-EA545C0EFE40}">
  <sheetPr>
    <pageSetUpPr fitToPage="1"/>
  </sheetPr>
  <dimension ref="A1:K119"/>
  <sheetViews>
    <sheetView showGridLines="0" showZeros="0" tabSelected="1" showOutlineSymbols="0" zoomScale="70" zoomScaleNormal="70" zoomScaleSheetLayoutView="70" workbookViewId="0">
      <pane ySplit="4" topLeftCell="A5" activePane="bottomLeft" state="frozen"/>
      <selection pane="bottomLeft" sqref="A1:H1"/>
    </sheetView>
  </sheetViews>
  <sheetFormatPr defaultColWidth="9.08203125" defaultRowHeight="13.65" customHeight="1" x14ac:dyDescent="0.2"/>
  <cols>
    <col min="1" max="1" width="16.4140625" style="1" customWidth="1"/>
    <col min="2" max="6" width="13.9140625" style="7" customWidth="1"/>
    <col min="7" max="7" width="14.9140625" style="7" customWidth="1"/>
    <col min="8" max="8" width="16.58203125" style="7" customWidth="1"/>
    <col min="9" max="16384" width="9.08203125" style="1"/>
  </cols>
  <sheetData>
    <row r="1" spans="1:11" ht="25.5" customHeight="1" x14ac:dyDescent="0.2">
      <c r="A1" s="34" t="s">
        <v>44</v>
      </c>
      <c r="B1" s="34"/>
      <c r="C1" s="34"/>
      <c r="D1" s="34"/>
      <c r="E1" s="34"/>
      <c r="F1" s="34"/>
      <c r="G1" s="34"/>
      <c r="H1" s="34"/>
    </row>
    <row r="2" spans="1:11" ht="45" customHeight="1" x14ac:dyDescent="0.25">
      <c r="A2" s="11"/>
      <c r="B2" s="12"/>
      <c r="C2" s="12"/>
      <c r="D2" s="12"/>
      <c r="E2" s="12"/>
      <c r="F2" s="12"/>
      <c r="G2" s="12"/>
      <c r="H2" s="13" t="s">
        <v>42</v>
      </c>
    </row>
    <row r="3" spans="1:11" ht="29.25" customHeight="1" x14ac:dyDescent="0.2">
      <c r="A3" s="35" t="s">
        <v>0</v>
      </c>
      <c r="B3" s="14" t="s">
        <v>40</v>
      </c>
      <c r="C3" s="15"/>
      <c r="D3" s="15"/>
      <c r="E3" s="14" t="s">
        <v>41</v>
      </c>
      <c r="F3" s="15"/>
      <c r="G3" s="15"/>
      <c r="H3" s="37" t="s">
        <v>4</v>
      </c>
    </row>
    <row r="4" spans="1:11" ht="29.25" customHeight="1" x14ac:dyDescent="0.2">
      <c r="A4" s="36"/>
      <c r="B4" s="16" t="s">
        <v>1</v>
      </c>
      <c r="C4" s="16" t="s">
        <v>2</v>
      </c>
      <c r="D4" s="16" t="s">
        <v>3</v>
      </c>
      <c r="E4" s="16" t="s">
        <v>1</v>
      </c>
      <c r="F4" s="16" t="s">
        <v>2</v>
      </c>
      <c r="G4" s="16" t="s">
        <v>3</v>
      </c>
      <c r="H4" s="38"/>
    </row>
    <row r="5" spans="1:11" ht="20.7" customHeight="1" x14ac:dyDescent="0.2">
      <c r="A5" s="17"/>
      <c r="B5" s="18"/>
      <c r="C5" s="19"/>
      <c r="D5" s="19"/>
      <c r="E5" s="19"/>
      <c r="F5" s="19"/>
      <c r="G5" s="19"/>
      <c r="H5" s="20"/>
    </row>
    <row r="6" spans="1:11" ht="29.25" customHeight="1" x14ac:dyDescent="0.2">
      <c r="A6" s="21" t="s">
        <v>5</v>
      </c>
      <c r="B6" s="18">
        <f>SUM(B8,B10)</f>
        <v>6056</v>
      </c>
      <c r="C6" s="19">
        <v>3081</v>
      </c>
      <c r="D6" s="19">
        <v>2975</v>
      </c>
      <c r="E6" s="19">
        <f t="shared" ref="E6" si="0">SUM(E8,E10)</f>
        <v>16276</v>
      </c>
      <c r="F6" s="19">
        <v>8030</v>
      </c>
      <c r="G6" s="19">
        <v>8246</v>
      </c>
      <c r="H6" s="20">
        <f>B6-E6</f>
        <v>-10220</v>
      </c>
    </row>
    <row r="7" spans="1:11" ht="20.7" customHeight="1" x14ac:dyDescent="0.2">
      <c r="A7" s="21"/>
      <c r="B7" s="18"/>
      <c r="C7" s="19"/>
      <c r="D7" s="19"/>
      <c r="E7" s="19"/>
      <c r="F7" s="19"/>
      <c r="G7" s="19"/>
      <c r="H7" s="20">
        <f t="shared" ref="H7:H20" si="1">B7-E7</f>
        <v>0</v>
      </c>
      <c r="K7" s="4"/>
    </row>
    <row r="8" spans="1:11" ht="29.25" customHeight="1" x14ac:dyDescent="0.2">
      <c r="A8" s="21" t="s">
        <v>6</v>
      </c>
      <c r="B8" s="18">
        <f>SUM(B12:B20)</f>
        <v>5176</v>
      </c>
      <c r="C8" s="19">
        <f>SUM(C12:C20)</f>
        <v>2608</v>
      </c>
      <c r="D8" s="19">
        <f>SUM(D12:D20)</f>
        <v>2568</v>
      </c>
      <c r="E8" s="19">
        <f>SUM(E12:E20)</f>
        <v>13276</v>
      </c>
      <c r="F8" s="19">
        <f t="shared" ref="F8:G8" si="2">SUM(F12:F20)</f>
        <v>6487</v>
      </c>
      <c r="G8" s="19">
        <f t="shared" si="2"/>
        <v>6789</v>
      </c>
      <c r="H8" s="20">
        <f t="shared" si="1"/>
        <v>-8100</v>
      </c>
    </row>
    <row r="9" spans="1:11" ht="20.7" customHeight="1" x14ac:dyDescent="0.2">
      <c r="A9" s="21"/>
      <c r="B9" s="18"/>
      <c r="C9" s="19"/>
      <c r="D9" s="19"/>
      <c r="E9" s="19"/>
      <c r="F9" s="19"/>
      <c r="G9" s="19"/>
      <c r="H9" s="20">
        <f t="shared" si="1"/>
        <v>0</v>
      </c>
    </row>
    <row r="10" spans="1:11" ht="29.25" customHeight="1" x14ac:dyDescent="0.2">
      <c r="A10" s="22" t="s">
        <v>7</v>
      </c>
      <c r="B10" s="18">
        <f>SUM(B22,B25,B28,B32,B40,B46)</f>
        <v>880</v>
      </c>
      <c r="C10" s="19">
        <f>SUM(C22,C25,C28,C32,C40,C46)</f>
        <v>473</v>
      </c>
      <c r="D10" s="19">
        <f t="shared" ref="D10:G10" si="3">SUM(D22,D25,D28,D32,D40,D46)</f>
        <v>407</v>
      </c>
      <c r="E10" s="19">
        <f>SUM(E22,E25,E28,E32,E40,E46)</f>
        <v>3000</v>
      </c>
      <c r="F10" s="19">
        <f t="shared" si="3"/>
        <v>1543</v>
      </c>
      <c r="G10" s="19">
        <f t="shared" si="3"/>
        <v>1457</v>
      </c>
      <c r="H10" s="20">
        <f t="shared" si="1"/>
        <v>-2120</v>
      </c>
    </row>
    <row r="11" spans="1:11" ht="20.7" customHeight="1" x14ac:dyDescent="0.2">
      <c r="A11" s="21"/>
      <c r="B11" s="18"/>
      <c r="C11" s="19"/>
      <c r="D11" s="19"/>
      <c r="E11" s="19"/>
      <c r="F11" s="19"/>
      <c r="G11" s="19"/>
      <c r="H11" s="20">
        <f t="shared" si="1"/>
        <v>0</v>
      </c>
    </row>
    <row r="12" spans="1:11" ht="29.25" customHeight="1" x14ac:dyDescent="0.2">
      <c r="A12" s="21" t="s">
        <v>8</v>
      </c>
      <c r="B12" s="18">
        <f>SUM(C12:D12)</f>
        <v>2467</v>
      </c>
      <c r="C12" s="19">
        <v>1260</v>
      </c>
      <c r="D12" s="19">
        <v>1207</v>
      </c>
      <c r="E12" s="19">
        <f>SUM(F12:G12)</f>
        <v>4879</v>
      </c>
      <c r="F12" s="19">
        <v>2434</v>
      </c>
      <c r="G12" s="19">
        <v>2445</v>
      </c>
      <c r="H12" s="20">
        <f t="shared" si="1"/>
        <v>-2412</v>
      </c>
    </row>
    <row r="13" spans="1:11" ht="29.25" customHeight="1" x14ac:dyDescent="0.2">
      <c r="A13" s="21" t="s">
        <v>9</v>
      </c>
      <c r="B13" s="18">
        <f t="shared" ref="B13:B20" si="4">SUM(C13:D13)</f>
        <v>1073</v>
      </c>
      <c r="C13" s="19">
        <v>539</v>
      </c>
      <c r="D13" s="19">
        <v>534</v>
      </c>
      <c r="E13" s="19">
        <f t="shared" ref="E13:E20" si="5">SUM(F13:G13)</f>
        <v>2472</v>
      </c>
      <c r="F13" s="19">
        <v>1214</v>
      </c>
      <c r="G13" s="19">
        <v>1258</v>
      </c>
      <c r="H13" s="20">
        <f t="shared" si="1"/>
        <v>-1399</v>
      </c>
    </row>
    <row r="14" spans="1:11" ht="29.25" customHeight="1" x14ac:dyDescent="0.2">
      <c r="A14" s="21" t="s">
        <v>10</v>
      </c>
      <c r="B14" s="18">
        <f t="shared" si="4"/>
        <v>646</v>
      </c>
      <c r="C14" s="19">
        <v>325</v>
      </c>
      <c r="D14" s="19">
        <v>321</v>
      </c>
      <c r="E14" s="19">
        <f t="shared" si="5"/>
        <v>2038</v>
      </c>
      <c r="F14" s="19">
        <v>967</v>
      </c>
      <c r="G14" s="19">
        <v>1071</v>
      </c>
      <c r="H14" s="20">
        <f t="shared" si="1"/>
        <v>-1392</v>
      </c>
    </row>
    <row r="15" spans="1:11" ht="29.25" customHeight="1" x14ac:dyDescent="0.2">
      <c r="A15" s="21" t="s">
        <v>11</v>
      </c>
      <c r="B15" s="18">
        <f t="shared" si="4"/>
        <v>206</v>
      </c>
      <c r="C15" s="19">
        <v>113</v>
      </c>
      <c r="D15" s="19">
        <v>93</v>
      </c>
      <c r="E15" s="19">
        <f t="shared" si="5"/>
        <v>962</v>
      </c>
      <c r="F15" s="19">
        <v>466</v>
      </c>
      <c r="G15" s="19">
        <v>496</v>
      </c>
      <c r="H15" s="20">
        <f t="shared" si="1"/>
        <v>-756</v>
      </c>
    </row>
    <row r="16" spans="1:11" ht="29.25" customHeight="1" x14ac:dyDescent="0.2">
      <c r="A16" s="21" t="s">
        <v>12</v>
      </c>
      <c r="B16" s="18">
        <f t="shared" si="4"/>
        <v>204</v>
      </c>
      <c r="C16" s="19">
        <v>100</v>
      </c>
      <c r="D16" s="19">
        <v>104</v>
      </c>
      <c r="E16" s="19">
        <f t="shared" si="5"/>
        <v>802</v>
      </c>
      <c r="F16" s="19">
        <v>362</v>
      </c>
      <c r="G16" s="19">
        <v>440</v>
      </c>
      <c r="H16" s="20">
        <f t="shared" si="1"/>
        <v>-598</v>
      </c>
    </row>
    <row r="17" spans="1:8" ht="29.25" customHeight="1" x14ac:dyDescent="0.2">
      <c r="A17" s="21" t="s">
        <v>13</v>
      </c>
      <c r="B17" s="18">
        <f t="shared" si="4"/>
        <v>312</v>
      </c>
      <c r="C17" s="19">
        <v>142</v>
      </c>
      <c r="D17" s="19">
        <v>170</v>
      </c>
      <c r="E17" s="19">
        <f t="shared" si="5"/>
        <v>899</v>
      </c>
      <c r="F17" s="19">
        <v>453</v>
      </c>
      <c r="G17" s="19">
        <v>446</v>
      </c>
      <c r="H17" s="20">
        <f t="shared" si="1"/>
        <v>-587</v>
      </c>
    </row>
    <row r="18" spans="1:8" ht="29.25" customHeight="1" x14ac:dyDescent="0.2">
      <c r="A18" s="21" t="s">
        <v>14</v>
      </c>
      <c r="B18" s="18">
        <f t="shared" si="4"/>
        <v>76</v>
      </c>
      <c r="C18" s="19">
        <v>39</v>
      </c>
      <c r="D18" s="19">
        <v>37</v>
      </c>
      <c r="E18" s="19">
        <f t="shared" si="5"/>
        <v>356</v>
      </c>
      <c r="F18" s="19">
        <v>169</v>
      </c>
      <c r="G18" s="19">
        <v>187</v>
      </c>
      <c r="H18" s="20">
        <f t="shared" si="1"/>
        <v>-280</v>
      </c>
    </row>
    <row r="19" spans="1:8" ht="29.25" customHeight="1" x14ac:dyDescent="0.2">
      <c r="A19" s="21" t="s">
        <v>15</v>
      </c>
      <c r="B19" s="18">
        <f t="shared" si="4"/>
        <v>129</v>
      </c>
      <c r="C19" s="19">
        <v>56</v>
      </c>
      <c r="D19" s="19">
        <v>73</v>
      </c>
      <c r="E19" s="19">
        <f t="shared" si="5"/>
        <v>505</v>
      </c>
      <c r="F19" s="19">
        <v>259</v>
      </c>
      <c r="G19" s="19">
        <v>246</v>
      </c>
      <c r="H19" s="20">
        <f t="shared" si="1"/>
        <v>-376</v>
      </c>
    </row>
    <row r="20" spans="1:8" ht="29.25" customHeight="1" x14ac:dyDescent="0.2">
      <c r="A20" s="21" t="s">
        <v>16</v>
      </c>
      <c r="B20" s="18">
        <f t="shared" si="4"/>
        <v>63</v>
      </c>
      <c r="C20" s="19">
        <v>34</v>
      </c>
      <c r="D20" s="19">
        <v>29</v>
      </c>
      <c r="E20" s="19">
        <f t="shared" si="5"/>
        <v>363</v>
      </c>
      <c r="F20" s="19">
        <v>163</v>
      </c>
      <c r="G20" s="19">
        <v>200</v>
      </c>
      <c r="H20" s="20">
        <f t="shared" si="1"/>
        <v>-300</v>
      </c>
    </row>
    <row r="21" spans="1:8" ht="20.7" customHeight="1" x14ac:dyDescent="0.2">
      <c r="A21" s="23"/>
      <c r="B21" s="24"/>
      <c r="C21" s="25"/>
      <c r="D21" s="25"/>
      <c r="E21" s="25"/>
      <c r="F21" s="25"/>
      <c r="G21" s="25"/>
      <c r="H21" s="20"/>
    </row>
    <row r="22" spans="1:8" ht="29.25" customHeight="1" x14ac:dyDescent="0.2">
      <c r="A22" s="23" t="s">
        <v>17</v>
      </c>
      <c r="B22" s="24">
        <f>SUM(B23)</f>
        <v>186</v>
      </c>
      <c r="C22" s="26">
        <f t="shared" ref="C22:G22" si="6">SUM(C23)</f>
        <v>102</v>
      </c>
      <c r="D22" s="26">
        <f t="shared" si="6"/>
        <v>84</v>
      </c>
      <c r="E22" s="26">
        <f t="shared" si="6"/>
        <v>307</v>
      </c>
      <c r="F22" s="26">
        <f t="shared" si="6"/>
        <v>152</v>
      </c>
      <c r="G22" s="25">
        <f t="shared" si="6"/>
        <v>155</v>
      </c>
      <c r="H22" s="27">
        <f>B22-E22</f>
        <v>-121</v>
      </c>
    </row>
    <row r="23" spans="1:8" ht="29.25" customHeight="1" x14ac:dyDescent="0.2">
      <c r="A23" s="28" t="s">
        <v>18</v>
      </c>
      <c r="B23" s="18">
        <f>SUM(C23:D23)</f>
        <v>186</v>
      </c>
      <c r="C23" s="19">
        <v>102</v>
      </c>
      <c r="D23" s="19">
        <v>84</v>
      </c>
      <c r="E23" s="29">
        <f>SUM(F23:G23)</f>
        <v>307</v>
      </c>
      <c r="F23" s="19">
        <v>152</v>
      </c>
      <c r="G23" s="19">
        <v>155</v>
      </c>
      <c r="H23" s="30">
        <f t="shared" ref="H23:H49" si="7">B23-E23</f>
        <v>-121</v>
      </c>
    </row>
    <row r="24" spans="1:8" ht="20.7" customHeight="1" x14ac:dyDescent="0.2">
      <c r="A24" s="23"/>
      <c r="B24" s="24"/>
      <c r="C24" s="19"/>
      <c r="D24" s="19"/>
      <c r="E24" s="19"/>
      <c r="F24" s="19"/>
      <c r="G24" s="19"/>
      <c r="H24" s="31">
        <f t="shared" si="7"/>
        <v>0</v>
      </c>
    </row>
    <row r="25" spans="1:8" ht="29.25" customHeight="1" x14ac:dyDescent="0.2">
      <c r="A25" s="23" t="s">
        <v>19</v>
      </c>
      <c r="B25" s="24">
        <f>SUM(B26)</f>
        <v>33</v>
      </c>
      <c r="C25" s="26">
        <f t="shared" ref="C25:G25" si="8">SUM(C26)</f>
        <v>15</v>
      </c>
      <c r="D25" s="26">
        <f t="shared" si="8"/>
        <v>18</v>
      </c>
      <c r="E25" s="26">
        <f t="shared" si="8"/>
        <v>160</v>
      </c>
      <c r="F25" s="26">
        <f t="shared" si="8"/>
        <v>90</v>
      </c>
      <c r="G25" s="26">
        <f t="shared" si="8"/>
        <v>70</v>
      </c>
      <c r="H25" s="27">
        <f t="shared" si="7"/>
        <v>-127</v>
      </c>
    </row>
    <row r="26" spans="1:8" ht="29.25" customHeight="1" x14ac:dyDescent="0.2">
      <c r="A26" s="28" t="s">
        <v>20</v>
      </c>
      <c r="B26" s="18">
        <f>SUM(C26:D26)</f>
        <v>33</v>
      </c>
      <c r="C26" s="19">
        <v>15</v>
      </c>
      <c r="D26" s="19">
        <v>18</v>
      </c>
      <c r="E26" s="29">
        <f>SUM(F26:G26)</f>
        <v>160</v>
      </c>
      <c r="F26" s="19">
        <v>90</v>
      </c>
      <c r="G26" s="19">
        <v>70</v>
      </c>
      <c r="H26" s="30">
        <f t="shared" si="7"/>
        <v>-127</v>
      </c>
    </row>
    <row r="27" spans="1:8" ht="20.7" customHeight="1" x14ac:dyDescent="0.2">
      <c r="A27" s="23"/>
      <c r="B27" s="24"/>
      <c r="C27" s="19"/>
      <c r="D27" s="19"/>
      <c r="E27" s="19"/>
      <c r="F27" s="19"/>
      <c r="G27" s="19"/>
      <c r="H27" s="31">
        <f t="shared" si="7"/>
        <v>0</v>
      </c>
    </row>
    <row r="28" spans="1:8" ht="29.25" customHeight="1" x14ac:dyDescent="0.2">
      <c r="A28" s="23" t="s">
        <v>21</v>
      </c>
      <c r="B28" s="24">
        <f>SUM(B29:B30)</f>
        <v>131</v>
      </c>
      <c r="C28" s="26">
        <f t="shared" ref="C28:G28" si="9">SUM(C29:C30)</f>
        <v>72</v>
      </c>
      <c r="D28" s="26">
        <f t="shared" si="9"/>
        <v>59</v>
      </c>
      <c r="E28" s="26">
        <f t="shared" si="9"/>
        <v>488</v>
      </c>
      <c r="F28" s="26">
        <f t="shared" si="9"/>
        <v>243</v>
      </c>
      <c r="G28" s="26">
        <f t="shared" si="9"/>
        <v>245</v>
      </c>
      <c r="H28" s="27">
        <f t="shared" si="7"/>
        <v>-357</v>
      </c>
    </row>
    <row r="29" spans="1:8" ht="29.25" customHeight="1" x14ac:dyDescent="0.2">
      <c r="A29" s="28" t="s">
        <v>22</v>
      </c>
      <c r="B29" s="18">
        <f t="shared" ref="B29:B30" si="10">SUM(C29:D29)</f>
        <v>103</v>
      </c>
      <c r="C29" s="19">
        <v>59</v>
      </c>
      <c r="D29" s="19">
        <v>44</v>
      </c>
      <c r="E29" s="29">
        <f>SUM(F29:G29)</f>
        <v>348</v>
      </c>
      <c r="F29" s="19">
        <v>169</v>
      </c>
      <c r="G29" s="19">
        <v>179</v>
      </c>
      <c r="H29" s="30">
        <f t="shared" si="7"/>
        <v>-245</v>
      </c>
    </row>
    <row r="30" spans="1:8" ht="29.25" customHeight="1" x14ac:dyDescent="0.2">
      <c r="A30" s="28" t="s">
        <v>23</v>
      </c>
      <c r="B30" s="18">
        <f t="shared" si="10"/>
        <v>28</v>
      </c>
      <c r="C30" s="19">
        <v>13</v>
      </c>
      <c r="D30" s="19">
        <v>15</v>
      </c>
      <c r="E30" s="19">
        <f>SUM(F30:G30)</f>
        <v>140</v>
      </c>
      <c r="F30" s="19">
        <v>74</v>
      </c>
      <c r="G30" s="19">
        <v>66</v>
      </c>
      <c r="H30" s="20">
        <f t="shared" si="7"/>
        <v>-112</v>
      </c>
    </row>
    <row r="31" spans="1:8" ht="20.7" customHeight="1" x14ac:dyDescent="0.2">
      <c r="A31" s="23"/>
      <c r="B31" s="24"/>
      <c r="C31" s="19"/>
      <c r="D31" s="19"/>
      <c r="E31" s="19"/>
      <c r="F31" s="19"/>
      <c r="G31" s="19"/>
      <c r="H31" s="31">
        <f t="shared" si="7"/>
        <v>0</v>
      </c>
    </row>
    <row r="32" spans="1:8" ht="29.25" customHeight="1" x14ac:dyDescent="0.2">
      <c r="A32" s="23" t="s">
        <v>24</v>
      </c>
      <c r="B32" s="24">
        <f>SUM(B33:B38)</f>
        <v>326</v>
      </c>
      <c r="C32" s="26">
        <f t="shared" ref="C32:G32" si="11">SUM(C33:C38)</f>
        <v>174</v>
      </c>
      <c r="D32" s="26">
        <f t="shared" si="11"/>
        <v>152</v>
      </c>
      <c r="E32" s="26">
        <f t="shared" si="11"/>
        <v>1090</v>
      </c>
      <c r="F32" s="26">
        <f t="shared" si="11"/>
        <v>574</v>
      </c>
      <c r="G32" s="26">
        <f t="shared" si="11"/>
        <v>516</v>
      </c>
      <c r="H32" s="27">
        <f t="shared" si="7"/>
        <v>-764</v>
      </c>
    </row>
    <row r="33" spans="1:8" ht="29.25" customHeight="1" x14ac:dyDescent="0.2">
      <c r="A33" s="28" t="s">
        <v>25</v>
      </c>
      <c r="B33" s="18">
        <f t="shared" ref="B33:B38" si="12">SUM(C33:D33)</f>
        <v>94</v>
      </c>
      <c r="C33" s="19">
        <v>50</v>
      </c>
      <c r="D33" s="19">
        <v>44</v>
      </c>
      <c r="E33" s="29">
        <f>SUM(F33:G33)</f>
        <v>297</v>
      </c>
      <c r="F33" s="19">
        <v>153</v>
      </c>
      <c r="G33" s="19">
        <v>144</v>
      </c>
      <c r="H33" s="30">
        <f t="shared" si="7"/>
        <v>-203</v>
      </c>
    </row>
    <row r="34" spans="1:8" ht="29.25" customHeight="1" x14ac:dyDescent="0.2">
      <c r="A34" s="28" t="s">
        <v>26</v>
      </c>
      <c r="B34" s="18">
        <f t="shared" si="12"/>
        <v>90</v>
      </c>
      <c r="C34" s="19">
        <v>52</v>
      </c>
      <c r="D34" s="19">
        <v>38</v>
      </c>
      <c r="E34" s="19">
        <f>SUM(F34:G34)</f>
        <v>254</v>
      </c>
      <c r="F34" s="19">
        <v>132</v>
      </c>
      <c r="G34" s="19">
        <v>122</v>
      </c>
      <c r="H34" s="20">
        <f t="shared" si="7"/>
        <v>-164</v>
      </c>
    </row>
    <row r="35" spans="1:8" ht="29.25" customHeight="1" x14ac:dyDescent="0.2">
      <c r="A35" s="28" t="s">
        <v>27</v>
      </c>
      <c r="B35" s="18">
        <f t="shared" si="12"/>
        <v>7</v>
      </c>
      <c r="C35" s="19">
        <v>3</v>
      </c>
      <c r="D35" s="19">
        <v>4</v>
      </c>
      <c r="E35" s="19">
        <f t="shared" ref="E35:E38" si="13">SUM(F35:G35)</f>
        <v>16</v>
      </c>
      <c r="F35" s="19">
        <v>12</v>
      </c>
      <c r="G35" s="19">
        <v>4</v>
      </c>
      <c r="H35" s="20">
        <f t="shared" si="7"/>
        <v>-9</v>
      </c>
    </row>
    <row r="36" spans="1:8" ht="29.25" customHeight="1" x14ac:dyDescent="0.2">
      <c r="A36" s="28" t="s">
        <v>28</v>
      </c>
      <c r="B36" s="18">
        <f t="shared" si="12"/>
        <v>15</v>
      </c>
      <c r="C36" s="19">
        <v>3</v>
      </c>
      <c r="D36" s="19">
        <v>12</v>
      </c>
      <c r="E36" s="19">
        <f t="shared" si="13"/>
        <v>90</v>
      </c>
      <c r="F36" s="19">
        <v>47</v>
      </c>
      <c r="G36" s="19">
        <v>43</v>
      </c>
      <c r="H36" s="20">
        <f t="shared" si="7"/>
        <v>-75</v>
      </c>
    </row>
    <row r="37" spans="1:8" ht="29.25" customHeight="1" x14ac:dyDescent="0.2">
      <c r="A37" s="28" t="s">
        <v>29</v>
      </c>
      <c r="B37" s="18">
        <f t="shared" si="12"/>
        <v>56</v>
      </c>
      <c r="C37" s="19">
        <v>27</v>
      </c>
      <c r="D37" s="19">
        <v>29</v>
      </c>
      <c r="E37" s="19">
        <f t="shared" si="13"/>
        <v>259</v>
      </c>
      <c r="F37" s="19">
        <v>129</v>
      </c>
      <c r="G37" s="19">
        <v>130</v>
      </c>
      <c r="H37" s="20">
        <f t="shared" si="7"/>
        <v>-203</v>
      </c>
    </row>
    <row r="38" spans="1:8" ht="29.25" customHeight="1" x14ac:dyDescent="0.2">
      <c r="A38" s="28" t="s">
        <v>30</v>
      </c>
      <c r="B38" s="18">
        <f t="shared" si="12"/>
        <v>64</v>
      </c>
      <c r="C38" s="19">
        <v>39</v>
      </c>
      <c r="D38" s="19">
        <v>25</v>
      </c>
      <c r="E38" s="19">
        <f t="shared" si="13"/>
        <v>174</v>
      </c>
      <c r="F38" s="19">
        <v>101</v>
      </c>
      <c r="G38" s="19">
        <v>73</v>
      </c>
      <c r="H38" s="20">
        <f t="shared" si="7"/>
        <v>-110</v>
      </c>
    </row>
    <row r="39" spans="1:8" ht="20.7" customHeight="1" x14ac:dyDescent="0.2">
      <c r="A39" s="23"/>
      <c r="B39" s="24"/>
      <c r="C39" s="19"/>
      <c r="D39" s="19"/>
      <c r="E39" s="19"/>
      <c r="F39" s="19"/>
      <c r="G39" s="19"/>
      <c r="H39" s="31">
        <f t="shared" si="7"/>
        <v>0</v>
      </c>
    </row>
    <row r="40" spans="1:8" ht="29.25" customHeight="1" x14ac:dyDescent="0.2">
      <c r="A40" s="23" t="s">
        <v>31</v>
      </c>
      <c r="B40" s="24">
        <f>SUM(B41:B44)</f>
        <v>129</v>
      </c>
      <c r="C40" s="26">
        <f t="shared" ref="C40:G40" si="14">SUM(C41:C44)</f>
        <v>74</v>
      </c>
      <c r="D40" s="26">
        <f t="shared" si="14"/>
        <v>55</v>
      </c>
      <c r="E40" s="26">
        <f t="shared" si="14"/>
        <v>557</v>
      </c>
      <c r="F40" s="26">
        <f t="shared" si="14"/>
        <v>290</v>
      </c>
      <c r="G40" s="26">
        <f t="shared" si="14"/>
        <v>267</v>
      </c>
      <c r="H40" s="27">
        <f t="shared" si="7"/>
        <v>-428</v>
      </c>
    </row>
    <row r="41" spans="1:8" ht="29.25" customHeight="1" x14ac:dyDescent="0.2">
      <c r="A41" s="28" t="s">
        <v>32</v>
      </c>
      <c r="B41" s="18">
        <f t="shared" ref="B41:B44" si="15">SUM(C41:D41)</f>
        <v>99</v>
      </c>
      <c r="C41" s="19">
        <v>58</v>
      </c>
      <c r="D41" s="19">
        <v>41</v>
      </c>
      <c r="E41" s="29">
        <f>SUM(F41:G41)</f>
        <v>318</v>
      </c>
      <c r="F41" s="19">
        <v>158</v>
      </c>
      <c r="G41" s="19">
        <v>160</v>
      </c>
      <c r="H41" s="30">
        <f t="shared" si="7"/>
        <v>-219</v>
      </c>
    </row>
    <row r="42" spans="1:8" ht="29.25" customHeight="1" x14ac:dyDescent="0.2">
      <c r="A42" s="28" t="s">
        <v>33</v>
      </c>
      <c r="B42" s="18">
        <f t="shared" si="15"/>
        <v>7</v>
      </c>
      <c r="C42" s="19">
        <v>2</v>
      </c>
      <c r="D42" s="19">
        <v>5</v>
      </c>
      <c r="E42" s="19">
        <f>SUM(F42:G42)</f>
        <v>40</v>
      </c>
      <c r="F42" s="19">
        <v>18</v>
      </c>
      <c r="G42" s="19">
        <v>22</v>
      </c>
      <c r="H42" s="20">
        <f t="shared" si="7"/>
        <v>-33</v>
      </c>
    </row>
    <row r="43" spans="1:8" ht="29.25" customHeight="1" x14ac:dyDescent="0.2">
      <c r="A43" s="28" t="s">
        <v>34</v>
      </c>
      <c r="B43" s="18">
        <f t="shared" si="15"/>
        <v>8</v>
      </c>
      <c r="C43" s="19">
        <v>6</v>
      </c>
      <c r="D43" s="19">
        <v>2</v>
      </c>
      <c r="E43" s="19">
        <f t="shared" ref="E43:E44" si="16">SUM(F43:G43)</f>
        <v>61</v>
      </c>
      <c r="F43" s="19">
        <v>35</v>
      </c>
      <c r="G43" s="19">
        <v>26</v>
      </c>
      <c r="H43" s="20">
        <f t="shared" si="7"/>
        <v>-53</v>
      </c>
    </row>
    <row r="44" spans="1:8" ht="29.25" customHeight="1" x14ac:dyDescent="0.2">
      <c r="A44" s="28" t="s">
        <v>39</v>
      </c>
      <c r="B44" s="18">
        <f t="shared" si="15"/>
        <v>15</v>
      </c>
      <c r="C44" s="19">
        <v>8</v>
      </c>
      <c r="D44" s="19">
        <v>7</v>
      </c>
      <c r="E44" s="19">
        <f t="shared" si="16"/>
        <v>138</v>
      </c>
      <c r="F44" s="19">
        <v>79</v>
      </c>
      <c r="G44" s="19">
        <v>59</v>
      </c>
      <c r="H44" s="20">
        <f t="shared" si="7"/>
        <v>-123</v>
      </c>
    </row>
    <row r="45" spans="1:8" ht="20.7" customHeight="1" x14ac:dyDescent="0.2">
      <c r="A45" s="23"/>
      <c r="B45" s="24"/>
      <c r="C45" s="19"/>
      <c r="D45" s="19"/>
      <c r="E45" s="19"/>
      <c r="F45" s="19"/>
      <c r="G45" s="19"/>
      <c r="H45" s="31">
        <f t="shared" si="7"/>
        <v>0</v>
      </c>
    </row>
    <row r="46" spans="1:8" ht="29.25" customHeight="1" x14ac:dyDescent="0.2">
      <c r="A46" s="23" t="s">
        <v>35</v>
      </c>
      <c r="B46" s="24">
        <f>SUM(B47:B49)</f>
        <v>75</v>
      </c>
      <c r="C46" s="26">
        <f t="shared" ref="C46:G46" si="17">SUM(C47:C49)</f>
        <v>36</v>
      </c>
      <c r="D46" s="26">
        <f>SUM(D47:D49)</f>
        <v>39</v>
      </c>
      <c r="E46" s="26">
        <f t="shared" si="17"/>
        <v>398</v>
      </c>
      <c r="F46" s="26">
        <f t="shared" si="17"/>
        <v>194</v>
      </c>
      <c r="G46" s="26">
        <f t="shared" si="17"/>
        <v>204</v>
      </c>
      <c r="H46" s="27">
        <f t="shared" si="7"/>
        <v>-323</v>
      </c>
    </row>
    <row r="47" spans="1:8" ht="29.25" customHeight="1" x14ac:dyDescent="0.2">
      <c r="A47" s="28" t="s">
        <v>36</v>
      </c>
      <c r="B47" s="18">
        <f t="shared" ref="B47:B49" si="18">SUM(C47:D47)</f>
        <v>51</v>
      </c>
      <c r="C47" s="19">
        <v>26</v>
      </c>
      <c r="D47" s="19">
        <v>25</v>
      </c>
      <c r="E47" s="29">
        <f>SUM(F47:G47)</f>
        <v>219</v>
      </c>
      <c r="F47" s="19">
        <v>99</v>
      </c>
      <c r="G47" s="19">
        <v>120</v>
      </c>
      <c r="H47" s="30">
        <f t="shared" si="7"/>
        <v>-168</v>
      </c>
    </row>
    <row r="48" spans="1:8" ht="29.25" customHeight="1" x14ac:dyDescent="0.2">
      <c r="A48" s="28" t="s">
        <v>37</v>
      </c>
      <c r="B48" s="18">
        <f t="shared" si="18"/>
        <v>15</v>
      </c>
      <c r="C48" s="19">
        <v>6</v>
      </c>
      <c r="D48" s="19">
        <v>9</v>
      </c>
      <c r="E48" s="19">
        <f t="shared" ref="E48:E49" si="19">SUM(F48:G48)</f>
        <v>78</v>
      </c>
      <c r="F48" s="19">
        <v>41</v>
      </c>
      <c r="G48" s="19">
        <v>37</v>
      </c>
      <c r="H48" s="20">
        <f t="shared" si="7"/>
        <v>-63</v>
      </c>
    </row>
    <row r="49" spans="1:10" ht="28.5" customHeight="1" x14ac:dyDescent="0.2">
      <c r="A49" s="28" t="s">
        <v>38</v>
      </c>
      <c r="B49" s="18">
        <f t="shared" si="18"/>
        <v>9</v>
      </c>
      <c r="C49" s="19">
        <v>4</v>
      </c>
      <c r="D49" s="19">
        <v>5</v>
      </c>
      <c r="E49" s="19">
        <f t="shared" si="19"/>
        <v>101</v>
      </c>
      <c r="F49" s="19">
        <v>54</v>
      </c>
      <c r="G49" s="19">
        <v>47</v>
      </c>
      <c r="H49" s="20">
        <f t="shared" si="7"/>
        <v>-92</v>
      </c>
    </row>
    <row r="50" spans="1:10" ht="20.7" customHeight="1" x14ac:dyDescent="0.2">
      <c r="A50" s="28"/>
      <c r="B50" s="32"/>
      <c r="C50" s="33"/>
      <c r="D50" s="33"/>
      <c r="E50" s="33"/>
      <c r="F50" s="33"/>
      <c r="G50" s="33"/>
      <c r="H50" s="33"/>
    </row>
    <row r="51" spans="1:10" ht="82.5" customHeight="1" x14ac:dyDescent="0.2">
      <c r="A51" s="39" t="s">
        <v>43</v>
      </c>
      <c r="B51" s="40"/>
      <c r="C51" s="40"/>
      <c r="D51" s="40"/>
      <c r="E51" s="40"/>
      <c r="F51" s="40"/>
      <c r="G51" s="40"/>
      <c r="H51" s="40"/>
    </row>
    <row r="52" spans="1:10" ht="15" customHeight="1" x14ac:dyDescent="0.2">
      <c r="A52" s="5"/>
      <c r="B52" s="6"/>
      <c r="C52" s="6"/>
      <c r="D52" s="6"/>
      <c r="E52" s="6"/>
      <c r="F52" s="6"/>
      <c r="G52" s="6"/>
      <c r="H52" s="6"/>
    </row>
    <row r="53" spans="1:10" ht="15" customHeight="1" x14ac:dyDescent="0.2"/>
    <row r="54" spans="1:10" ht="15" customHeight="1" x14ac:dyDescent="0.2"/>
    <row r="55" spans="1:10" ht="12.9" customHeight="1" x14ac:dyDescent="0.2"/>
    <row r="56" spans="1:10" ht="12.9" customHeight="1" x14ac:dyDescent="0.2">
      <c r="B56" s="8"/>
    </row>
    <row r="57" spans="1:10" ht="13.65" customHeight="1" x14ac:dyDescent="0.2">
      <c r="A57" s="9"/>
      <c r="B57" s="8"/>
      <c r="D57" s="8"/>
      <c r="E57" s="8"/>
      <c r="G57" s="8"/>
      <c r="H57" s="10"/>
    </row>
    <row r="58" spans="1:10" ht="13.65" customHeight="1" x14ac:dyDescent="0.2">
      <c r="B58" s="10"/>
      <c r="C58" s="10"/>
      <c r="D58" s="10"/>
      <c r="E58" s="10"/>
      <c r="F58" s="10"/>
      <c r="G58" s="10"/>
      <c r="H58" s="10"/>
    </row>
    <row r="60" spans="1:10" ht="13.65" customHeight="1" x14ac:dyDescent="0.2">
      <c r="D60" s="8"/>
    </row>
    <row r="61" spans="1:10" ht="13.65" customHeight="1" x14ac:dyDescent="0.2">
      <c r="D61" s="8"/>
      <c r="J61" s="2"/>
    </row>
    <row r="62" spans="1:10" ht="13.65" customHeight="1" x14ac:dyDescent="0.2">
      <c r="D62" s="8"/>
      <c r="J62" s="2"/>
    </row>
    <row r="63" spans="1:10" ht="13.65" customHeight="1" x14ac:dyDescent="0.2">
      <c r="D63" s="8"/>
      <c r="J63" s="3"/>
    </row>
    <row r="64" spans="1:10" ht="13.65" customHeight="1" x14ac:dyDescent="0.2">
      <c r="D64" s="8"/>
      <c r="J64" s="3"/>
    </row>
    <row r="65" spans="1:10" ht="13.65" customHeight="1" x14ac:dyDescent="0.2">
      <c r="D65" s="8"/>
      <c r="J65" s="3"/>
    </row>
    <row r="66" spans="1:10" ht="13.65" customHeight="1" x14ac:dyDescent="0.2">
      <c r="D66" s="8"/>
      <c r="J66" s="3"/>
    </row>
    <row r="67" spans="1:10" ht="13.65" customHeight="1" x14ac:dyDescent="0.2">
      <c r="D67" s="8"/>
      <c r="J67" s="3"/>
    </row>
    <row r="68" spans="1:10" ht="13.65" customHeight="1" x14ac:dyDescent="0.2">
      <c r="D68" s="8"/>
      <c r="J68" s="3"/>
    </row>
    <row r="69" spans="1:10" ht="13.65" customHeight="1" x14ac:dyDescent="0.2">
      <c r="D69" s="8"/>
      <c r="J69" s="3"/>
    </row>
    <row r="70" spans="1:10" ht="13.65" customHeight="1" x14ac:dyDescent="0.2">
      <c r="A70" s="9"/>
      <c r="D70" s="10"/>
      <c r="E70" s="8"/>
      <c r="J70" s="3"/>
    </row>
    <row r="71" spans="1:10" ht="13.65" customHeight="1" x14ac:dyDescent="0.2">
      <c r="A71" s="9"/>
      <c r="D71" s="10"/>
      <c r="E71" s="8"/>
      <c r="J71" s="3"/>
    </row>
    <row r="72" spans="1:10" ht="13.65" customHeight="1" x14ac:dyDescent="0.2">
      <c r="A72" s="9"/>
      <c r="D72" s="10"/>
      <c r="E72" s="8"/>
      <c r="J72" s="3"/>
    </row>
    <row r="73" spans="1:10" ht="13.65" customHeight="1" x14ac:dyDescent="0.2">
      <c r="A73" s="9"/>
      <c r="E73" s="8"/>
      <c r="J73" s="3"/>
    </row>
    <row r="74" spans="1:10" ht="13.65" customHeight="1" x14ac:dyDescent="0.2">
      <c r="A74" s="9"/>
      <c r="D74" s="10"/>
      <c r="E74" s="8"/>
      <c r="J74" s="3"/>
    </row>
    <row r="75" spans="1:10" ht="13.65" customHeight="1" x14ac:dyDescent="0.2">
      <c r="A75" s="9"/>
      <c r="D75" s="10"/>
      <c r="E75" s="8"/>
      <c r="J75" s="3"/>
    </row>
    <row r="76" spans="1:10" ht="13.65" customHeight="1" x14ac:dyDescent="0.2">
      <c r="A76" s="9"/>
      <c r="D76" s="10"/>
      <c r="E76" s="8"/>
      <c r="J76" s="3"/>
    </row>
    <row r="77" spans="1:10" ht="13.65" customHeight="1" x14ac:dyDescent="0.2">
      <c r="D77" s="10"/>
      <c r="J77" s="3"/>
    </row>
    <row r="78" spans="1:10" ht="13.65" customHeight="1" x14ac:dyDescent="0.2">
      <c r="A78" s="9"/>
      <c r="E78" s="8"/>
      <c r="J78" s="3"/>
    </row>
    <row r="79" spans="1:10" ht="13.65" customHeight="1" x14ac:dyDescent="0.2">
      <c r="A79" s="9"/>
      <c r="D79" s="10"/>
      <c r="E79" s="8"/>
      <c r="J79" s="3"/>
    </row>
    <row r="80" spans="1:10" ht="13.65" customHeight="1" x14ac:dyDescent="0.2">
      <c r="A80" s="9"/>
      <c r="D80" s="10"/>
      <c r="E80" s="8"/>
      <c r="J80" s="3"/>
    </row>
    <row r="81" spans="1:10" ht="13.65" customHeight="1" x14ac:dyDescent="0.2">
      <c r="A81" s="9"/>
      <c r="D81" s="10"/>
      <c r="E81" s="8"/>
    </row>
    <row r="82" spans="1:10" ht="13.65" customHeight="1" x14ac:dyDescent="0.2">
      <c r="A82" s="9"/>
      <c r="D82" s="10"/>
      <c r="E82" s="8"/>
      <c r="J82" s="3"/>
    </row>
    <row r="83" spans="1:10" ht="13.65" customHeight="1" x14ac:dyDescent="0.2">
      <c r="A83" s="9"/>
      <c r="E83" s="8"/>
      <c r="J83" s="3"/>
    </row>
    <row r="84" spans="1:10" ht="13.65" customHeight="1" x14ac:dyDescent="0.2">
      <c r="A84" s="9"/>
      <c r="D84" s="10"/>
      <c r="E84" s="8"/>
      <c r="J84" s="3"/>
    </row>
    <row r="85" spans="1:10" ht="13.65" customHeight="1" x14ac:dyDescent="0.2">
      <c r="A85" s="9"/>
      <c r="D85" s="10"/>
      <c r="E85" s="8"/>
      <c r="J85" s="3"/>
    </row>
    <row r="86" spans="1:10" ht="13.65" customHeight="1" x14ac:dyDescent="0.2">
      <c r="A86" s="9"/>
      <c r="D86" s="10"/>
      <c r="E86" s="8"/>
      <c r="J86" s="3"/>
    </row>
    <row r="87" spans="1:10" ht="13.65" customHeight="1" x14ac:dyDescent="0.2">
      <c r="A87" s="9"/>
      <c r="D87" s="10"/>
      <c r="E87" s="8"/>
      <c r="J87" s="3"/>
    </row>
    <row r="88" spans="1:10" ht="13.65" customHeight="1" x14ac:dyDescent="0.2">
      <c r="A88" s="9"/>
      <c r="D88" s="10"/>
      <c r="E88" s="8"/>
      <c r="J88" s="3"/>
    </row>
    <row r="89" spans="1:10" ht="13.65" customHeight="1" x14ac:dyDescent="0.2">
      <c r="A89" s="9"/>
      <c r="D89" s="10"/>
      <c r="E89" s="8"/>
      <c r="J89" s="3"/>
    </row>
    <row r="90" spans="1:10" ht="13.65" customHeight="1" x14ac:dyDescent="0.2">
      <c r="A90" s="9"/>
      <c r="D90" s="10"/>
      <c r="E90" s="8"/>
      <c r="J90" s="3"/>
    </row>
    <row r="91" spans="1:10" ht="13.65" customHeight="1" x14ac:dyDescent="0.2">
      <c r="A91" s="9"/>
      <c r="D91" s="10"/>
      <c r="E91" s="8"/>
      <c r="J91" s="3"/>
    </row>
    <row r="92" spans="1:10" ht="13.65" customHeight="1" x14ac:dyDescent="0.2">
      <c r="A92" s="9"/>
      <c r="E92" s="8"/>
      <c r="J92" s="3"/>
    </row>
    <row r="93" spans="1:10" ht="13.65" customHeight="1" x14ac:dyDescent="0.2">
      <c r="A93" s="9"/>
      <c r="D93" s="10"/>
      <c r="E93" s="8"/>
      <c r="J93" s="3"/>
    </row>
    <row r="94" spans="1:10" ht="13.65" customHeight="1" x14ac:dyDescent="0.2">
      <c r="A94" s="9"/>
      <c r="E94" s="8"/>
      <c r="J94" s="3"/>
    </row>
    <row r="95" spans="1:10" ht="13.65" customHeight="1" x14ac:dyDescent="0.2">
      <c r="A95" s="9"/>
      <c r="D95" s="10"/>
      <c r="E95" s="8"/>
      <c r="J95" s="3"/>
    </row>
    <row r="96" spans="1:10" ht="13.65" customHeight="1" x14ac:dyDescent="0.2">
      <c r="A96" s="9"/>
      <c r="E96" s="8"/>
      <c r="J96" s="3"/>
    </row>
    <row r="97" spans="1:10" ht="13.65" customHeight="1" x14ac:dyDescent="0.2">
      <c r="A97" s="9"/>
      <c r="D97" s="10"/>
      <c r="E97" s="8"/>
      <c r="J97" s="3"/>
    </row>
    <row r="98" spans="1:10" ht="13.65" customHeight="1" x14ac:dyDescent="0.2">
      <c r="A98" s="9"/>
      <c r="E98" s="8"/>
      <c r="J98" s="3"/>
    </row>
    <row r="99" spans="1:10" ht="13.65" customHeight="1" x14ac:dyDescent="0.2">
      <c r="A99" s="9"/>
      <c r="E99" s="8"/>
      <c r="J99" s="3"/>
    </row>
    <row r="100" spans="1:10" ht="13.65" customHeight="1" x14ac:dyDescent="0.2">
      <c r="A100" s="9"/>
      <c r="E100" s="8"/>
      <c r="J100" s="3"/>
    </row>
    <row r="101" spans="1:10" ht="13.65" customHeight="1" x14ac:dyDescent="0.2">
      <c r="A101" s="9"/>
      <c r="D101" s="10"/>
      <c r="E101" s="8"/>
      <c r="J101" s="3"/>
    </row>
    <row r="102" spans="1:10" ht="13.65" customHeight="1" x14ac:dyDescent="0.2">
      <c r="A102" s="9"/>
      <c r="E102" s="8"/>
      <c r="J102" s="3"/>
    </row>
    <row r="103" spans="1:10" ht="13.65" customHeight="1" x14ac:dyDescent="0.2">
      <c r="A103" s="9"/>
      <c r="D103" s="10"/>
      <c r="E103" s="8"/>
      <c r="J103" s="3"/>
    </row>
    <row r="104" spans="1:10" ht="13.65" customHeight="1" x14ac:dyDescent="0.2">
      <c r="A104" s="9"/>
      <c r="E104" s="8"/>
      <c r="J104" s="3"/>
    </row>
    <row r="105" spans="1:10" ht="13.65" customHeight="1" x14ac:dyDescent="0.2">
      <c r="A105" s="9"/>
      <c r="D105" s="10"/>
      <c r="E105" s="8"/>
      <c r="J105" s="3"/>
    </row>
    <row r="106" spans="1:10" ht="13.65" customHeight="1" x14ac:dyDescent="0.2">
      <c r="A106" s="9"/>
      <c r="E106" s="8"/>
      <c r="J106" s="3"/>
    </row>
    <row r="107" spans="1:10" ht="13.65" customHeight="1" x14ac:dyDescent="0.2">
      <c r="A107" s="9"/>
      <c r="D107" s="10"/>
      <c r="E107" s="8"/>
      <c r="J107" s="3"/>
    </row>
    <row r="108" spans="1:10" ht="13.65" customHeight="1" x14ac:dyDescent="0.2">
      <c r="A108" s="9"/>
      <c r="E108" s="8"/>
      <c r="J108" s="3"/>
    </row>
    <row r="109" spans="1:10" ht="13.65" customHeight="1" x14ac:dyDescent="0.2">
      <c r="A109" s="9"/>
      <c r="E109" s="8"/>
      <c r="J109" s="3"/>
    </row>
    <row r="110" spans="1:10" ht="13.65" customHeight="1" x14ac:dyDescent="0.2">
      <c r="A110" s="9"/>
      <c r="D110" s="10"/>
      <c r="E110" s="8"/>
      <c r="J110" s="3"/>
    </row>
    <row r="111" spans="1:10" ht="13.65" customHeight="1" x14ac:dyDescent="0.2">
      <c r="A111" s="9"/>
      <c r="D111" s="10"/>
      <c r="E111" s="8"/>
      <c r="J111" s="3"/>
    </row>
    <row r="112" spans="1:10" ht="13.65" customHeight="1" x14ac:dyDescent="0.2">
      <c r="A112" s="9"/>
      <c r="D112" s="10"/>
      <c r="E112" s="8"/>
      <c r="J112" s="3"/>
    </row>
    <row r="113" spans="1:10" ht="13.65" customHeight="1" x14ac:dyDescent="0.2">
      <c r="A113" s="9"/>
      <c r="D113" s="10"/>
      <c r="E113" s="8"/>
      <c r="J113" s="3"/>
    </row>
    <row r="114" spans="1:10" ht="13.65" customHeight="1" x14ac:dyDescent="0.2">
      <c r="A114" s="9"/>
      <c r="D114" s="8"/>
      <c r="E114" s="8"/>
      <c r="J114" s="3"/>
    </row>
    <row r="115" spans="1:10" ht="13.65" customHeight="1" x14ac:dyDescent="0.2">
      <c r="A115" s="9"/>
      <c r="E115" s="8"/>
      <c r="J115" s="3"/>
    </row>
    <row r="116" spans="1:10" ht="13.65" customHeight="1" x14ac:dyDescent="0.2">
      <c r="J116" s="3"/>
    </row>
    <row r="117" spans="1:10" ht="13.65" customHeight="1" x14ac:dyDescent="0.2">
      <c r="J117" s="3"/>
    </row>
    <row r="118" spans="1:10" ht="13.65" customHeight="1" x14ac:dyDescent="0.2">
      <c r="J118" s="3"/>
    </row>
    <row r="119" spans="1:10" ht="13.65" customHeight="1" x14ac:dyDescent="0.2">
      <c r="J119" s="3"/>
    </row>
  </sheetData>
  <mergeCells count="4">
    <mergeCell ref="A1:H1"/>
    <mergeCell ref="A3:A4"/>
    <mergeCell ref="H3:H4"/>
    <mergeCell ref="A51:H51"/>
  </mergeCells>
  <phoneticPr fontId="3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020</vt:lpstr>
      <vt:lpstr>'020'!Print_Area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2026-02-13T05:40:01Z</cp:lastPrinted>
  <dcterms:created xsi:type="dcterms:W3CDTF">2000-08-07T05:18:51Z</dcterms:created>
  <dcterms:modified xsi:type="dcterms:W3CDTF">2026-02-19T00:34:01Z</dcterms:modified>
</cp:coreProperties>
</file>