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K:\1112_統計調査課\11 企画分析担当\040_刊行物\12統計年鑑\142回（令和7年度）\6 製本データ(エクセル_統計BOX掲載用)\151~200\"/>
    </mc:Choice>
  </mc:AlternateContent>
  <xr:revisionPtr revIDLastSave="0" documentId="8_{B65B9117-FC04-43D2-A34E-6274D03C3046}" xr6:coauthVersionLast="47" xr6:coauthVersionMax="47" xr10:uidLastSave="{00000000-0000-0000-0000-000000000000}"/>
  <bookViews>
    <workbookView xWindow="-108" yWindow="-108" windowWidth="23256" windowHeight="13896" xr2:uid="{00000000-000D-0000-FFFF-FFFF00000000}"/>
  </bookViews>
  <sheets>
    <sheet name="198(1)" sheetId="14" r:id="rId1"/>
    <sheet name="198(2)" sheetId="15" r:id="rId2"/>
  </sheets>
  <definedNames>
    <definedName name="_xlnm.Print_Area" localSheetId="0">'198(1)'!$A$1:$L$39</definedName>
    <definedName name="_xlnm.Print_Area" localSheetId="1">'198(2)'!$A$1:$L$13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 i="14" l="1"/>
  <c r="J12" i="14"/>
  <c r="I12" i="14"/>
</calcChain>
</file>

<file path=xl/sharedStrings.xml><?xml version="1.0" encoding="utf-8"?>
<sst xmlns="http://schemas.openxmlformats.org/spreadsheetml/2006/main" count="97" uniqueCount="52">
  <si>
    <t>健             康             保             険</t>
  </si>
  <si>
    <t>年    度</t>
  </si>
  <si>
    <t>国　　民　　健　　康　　保　　険</t>
  </si>
  <si>
    <t>事業</t>
  </si>
  <si>
    <t>被保険</t>
  </si>
  <si>
    <t>収 納 済</t>
  </si>
  <si>
    <t>保  険  給  付</t>
  </si>
  <si>
    <t>療　養  諸  費</t>
  </si>
  <si>
    <t>所数</t>
  </si>
  <si>
    <t>者  数</t>
  </si>
  <si>
    <t>保 険 料</t>
  </si>
  <si>
    <t>被保険者数</t>
  </si>
  <si>
    <t>収納済保険料</t>
  </si>
  <si>
    <t>人</t>
  </si>
  <si>
    <t>千円</t>
  </si>
  <si>
    <t>件</t>
  </si>
  <si>
    <t>後　期　高　齢　者　医　療　</t>
    <rPh sb="0" eb="1">
      <t>アト</t>
    </rPh>
    <rPh sb="2" eb="3">
      <t>キ</t>
    </rPh>
    <rPh sb="4" eb="5">
      <t>コウ</t>
    </rPh>
    <rPh sb="6" eb="7">
      <t>ヨワイ</t>
    </rPh>
    <rPh sb="8" eb="9">
      <t>モノ</t>
    </rPh>
    <rPh sb="10" eb="11">
      <t>イ</t>
    </rPh>
    <rPh sb="12" eb="13">
      <t>リョウ</t>
    </rPh>
    <phoneticPr fontId="1"/>
  </si>
  <si>
    <t>医　療　費</t>
    <rPh sb="0" eb="1">
      <t>イ</t>
    </rPh>
    <rPh sb="2" eb="3">
      <t>リョウ</t>
    </rPh>
    <rPh sb="4" eb="5">
      <t>ヒ</t>
    </rPh>
    <phoneticPr fontId="1"/>
  </si>
  <si>
    <t>件    数</t>
  </si>
  <si>
    <t>金    額</t>
  </si>
  <si>
    <t>金  額</t>
    <phoneticPr fontId="1"/>
  </si>
  <si>
    <t>件  数</t>
    <phoneticPr fontId="1"/>
  </si>
  <si>
    <t>保険給付</t>
    <rPh sb="0" eb="2">
      <t>ホケン</t>
    </rPh>
    <rPh sb="2" eb="4">
      <t>キュウフ</t>
    </rPh>
    <phoneticPr fontId="1"/>
  </si>
  <si>
    <t>金　　額</t>
    <rPh sb="0" eb="1">
      <t>キン</t>
    </rPh>
    <rPh sb="3" eb="4">
      <t>ガク</t>
    </rPh>
    <phoneticPr fontId="1"/>
  </si>
  <si>
    <t>組　　合　　管　　掌</t>
    <rPh sb="0" eb="1">
      <t>クミ</t>
    </rPh>
    <rPh sb="3" eb="4">
      <t>ゴウ</t>
    </rPh>
    <phoneticPr fontId="1"/>
  </si>
  <si>
    <t>全国健康保険協会管掌</t>
    <rPh sb="0" eb="1">
      <t>ゼン</t>
    </rPh>
    <rPh sb="1" eb="2">
      <t>クニ</t>
    </rPh>
    <rPh sb="2" eb="3">
      <t>ケン</t>
    </rPh>
    <rPh sb="3" eb="4">
      <t>ヤスシ</t>
    </rPh>
    <rPh sb="4" eb="5">
      <t>タモツ</t>
    </rPh>
    <rPh sb="5" eb="6">
      <t>ケン</t>
    </rPh>
    <rPh sb="6" eb="7">
      <t>キョウ</t>
    </rPh>
    <rPh sb="7" eb="8">
      <t>カイ</t>
    </rPh>
    <rPh sb="8" eb="9">
      <t>カン</t>
    </rPh>
    <rPh sb="9" eb="10">
      <t>テノヒラ</t>
    </rPh>
    <phoneticPr fontId="1"/>
  </si>
  <si>
    <t>厚      生      年      金</t>
    <phoneticPr fontId="1"/>
  </si>
  <si>
    <t>船      員      保      険</t>
    <phoneticPr fontId="1"/>
  </si>
  <si>
    <t>事業所数</t>
  </si>
  <si>
    <t>収納済保険料</t>
    <phoneticPr fontId="1"/>
  </si>
  <si>
    <t>船舶所有者</t>
  </si>
  <si>
    <t>年    度</t>
    <phoneticPr fontId="1"/>
  </si>
  <si>
    <t>保 険 給 付</t>
    <phoneticPr fontId="1"/>
  </si>
  <si>
    <t>健康保険法第３条第２項被保険者健康保険</t>
    <rPh sb="8" eb="9">
      <t>ダイ</t>
    </rPh>
    <rPh sb="10" eb="11">
      <t>コウ</t>
    </rPh>
    <phoneticPr fontId="1"/>
  </si>
  <si>
    <t>　　３　保険給付については、附加給付を含む。</t>
    <phoneticPr fontId="1"/>
  </si>
  <si>
    <t>　　２　健康保険の組合管掌については、県内に主たる事業所を有する健康保険組合が管掌する事務所について</t>
    <phoneticPr fontId="1"/>
  </si>
  <si>
    <t>　　　のみ掲げている。</t>
    <phoneticPr fontId="1"/>
  </si>
  <si>
    <t>　　４</t>
  </si>
  <si>
    <t>　　５</t>
  </si>
  <si>
    <t>　　　４</t>
  </si>
  <si>
    <t>　　　５</t>
  </si>
  <si>
    <r>
      <t>保  険  別  事  業  実  績</t>
    </r>
    <r>
      <rPr>
        <sz val="18"/>
        <rFont val="ＭＳ Ｐ明朝"/>
        <family val="1"/>
        <charset val="128"/>
      </rPr>
      <t>（つづき）</t>
    </r>
    <phoneticPr fontId="1"/>
  </si>
  <si>
    <t>令和２年度</t>
    <rPh sb="0" eb="1">
      <t>ワ</t>
    </rPh>
    <rPh sb="1" eb="2">
      <t>ガン</t>
    </rPh>
    <rPh sb="3" eb="5">
      <t>ネンド</t>
    </rPh>
    <phoneticPr fontId="1"/>
  </si>
  <si>
    <t>　　３</t>
    <phoneticPr fontId="9"/>
  </si>
  <si>
    <t>　　６</t>
  </si>
  <si>
    <t>令和２年度</t>
    <rPh sb="0" eb="1">
      <t>ガン</t>
    </rPh>
    <rPh sb="2" eb="4">
      <t>ネンド</t>
    </rPh>
    <phoneticPr fontId="1"/>
  </si>
  <si>
    <t>　令和２年度</t>
    <rPh sb="1" eb="2">
      <t>ワ</t>
    </rPh>
    <rPh sb="2" eb="3">
      <t>ガン</t>
    </rPh>
    <rPh sb="4" eb="6">
      <t>ネンド</t>
    </rPh>
    <phoneticPr fontId="1"/>
  </si>
  <si>
    <t>　　　３</t>
    <phoneticPr fontId="9"/>
  </si>
  <si>
    <t>　　　６</t>
  </si>
  <si>
    <t>（国民健康保険、後期高齢者医療制度について）
注　１　国民健康保険の数値は、市町村国民健康保険と国民健康保険組合の合計
　　２　収納済保険料は現年度分と滞納繰越分の合計
　　３　療養諸費及び医療費の数値は、前年度３月～現年度２月ベース
　　４　令和６年度の数値は速報値
資料提供　宮崎年金事務所、全国健康保険協会宮崎支部、各健康保険組合、県国民健康保険課</t>
    <rPh sb="103" eb="106">
      <t>ゼンネンド</t>
    </rPh>
    <rPh sb="109" eb="110">
      <t>ゲン</t>
    </rPh>
    <rPh sb="110" eb="112">
      <t>ネンド</t>
    </rPh>
    <rPh sb="122" eb="124">
      <t>レイワ</t>
    </rPh>
    <rPh sb="170" eb="172">
      <t>コクミン</t>
    </rPh>
    <rPh sb="172" eb="174">
      <t>ケンコウ</t>
    </rPh>
    <rPh sb="174" eb="176">
      <t>ホケン</t>
    </rPh>
    <phoneticPr fontId="1"/>
  </si>
  <si>
    <t>注　１　事業所数及び被保険者数は各年度末現在</t>
    <rPh sb="0" eb="1">
      <t>チュウ</t>
    </rPh>
    <rPh sb="4" eb="7">
      <t>ジギョウショ</t>
    </rPh>
    <rPh sb="7" eb="8">
      <t>スウ</t>
    </rPh>
    <rPh sb="8" eb="9">
      <t>オヨ</t>
    </rPh>
    <rPh sb="10" eb="14">
      <t>ヒホケンシャ</t>
    </rPh>
    <rPh sb="14" eb="15">
      <t>スウ</t>
    </rPh>
    <rPh sb="16" eb="19">
      <t>カクネンド</t>
    </rPh>
    <rPh sb="19" eb="20">
      <t>マツ</t>
    </rPh>
    <rPh sb="20" eb="22">
      <t>ゲンザイ</t>
    </rPh>
    <phoneticPr fontId="1"/>
  </si>
  <si>
    <t>198．保  険  別  事  業  実  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</si>
</sst>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quot;-&quot;;_ @_ "/>
  </numFmts>
  <fonts count="11" x14ac:knownFonts="1">
    <font>
      <sz val="14"/>
      <name val="ＭＳ 明朝"/>
      <family val="1"/>
      <charset val="128"/>
    </font>
    <font>
      <sz val="7"/>
      <name val="ＭＳ Ｐ明朝"/>
      <family val="1"/>
      <charset val="128"/>
    </font>
    <font>
      <sz val="11"/>
      <name val="ＭＳ 明朝"/>
      <family val="1"/>
      <charset val="128"/>
    </font>
    <font>
      <sz val="10"/>
      <name val="ＭＳ 明朝"/>
      <family val="1"/>
      <charset val="128"/>
    </font>
    <font>
      <sz val="22"/>
      <name val="ＭＳ ゴシック"/>
      <family val="3"/>
      <charset val="128"/>
    </font>
    <font>
      <sz val="16"/>
      <name val="ＭＳ 明朝"/>
      <family val="1"/>
      <charset val="128"/>
    </font>
    <font>
      <sz val="18"/>
      <name val="ＭＳ Ｐ明朝"/>
      <family val="1"/>
      <charset val="128"/>
    </font>
    <font>
      <sz val="17"/>
      <name val="ＭＳ 明朝"/>
      <family val="1"/>
      <charset val="128"/>
    </font>
    <font>
      <sz val="15"/>
      <name val="ＭＳ 明朝"/>
      <family val="1"/>
      <charset val="128"/>
    </font>
    <font>
      <sz val="7"/>
      <name val="ＭＳ 明朝"/>
      <family val="1"/>
      <charset val="128"/>
    </font>
    <font>
      <sz val="14"/>
      <name val="ＭＳ 明朝"/>
      <family val="1"/>
      <charset val="128"/>
    </font>
  </fonts>
  <fills count="3">
    <fill>
      <patternFill patternType="none"/>
    </fill>
    <fill>
      <patternFill patternType="gray125"/>
    </fill>
    <fill>
      <patternFill patternType="solid">
        <fgColor indexed="9"/>
      </patternFill>
    </fill>
  </fills>
  <borders count="34">
    <border>
      <left/>
      <right/>
      <top/>
      <bottom/>
      <diagonal/>
    </border>
    <border>
      <left/>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diagonal/>
    </border>
    <border>
      <left/>
      <right/>
      <top style="thin">
        <color indexed="64"/>
      </top>
      <bottom/>
      <diagonal/>
    </border>
    <border>
      <left style="thin">
        <color indexed="8"/>
      </left>
      <right/>
      <top/>
      <bottom style="thin">
        <color indexed="64"/>
      </bottom>
      <diagonal/>
    </border>
    <border>
      <left/>
      <right/>
      <top style="thin">
        <color indexed="8"/>
      </top>
      <bottom/>
      <diagonal/>
    </border>
    <border>
      <left style="thin">
        <color indexed="64"/>
      </left>
      <right/>
      <top/>
      <bottom style="thin">
        <color indexed="64"/>
      </bottom>
      <diagonal/>
    </border>
    <border>
      <left/>
      <right/>
      <top style="thin">
        <color indexed="8"/>
      </top>
      <bottom style="thin">
        <color indexed="8"/>
      </bottom>
      <diagonal/>
    </border>
    <border>
      <left/>
      <right/>
      <top/>
      <bottom style="thin">
        <color auto="1"/>
      </bottom>
      <diagonal/>
    </border>
    <border>
      <left style="thin">
        <color indexed="64"/>
      </left>
      <right/>
      <top style="thin">
        <color indexed="8"/>
      </top>
      <bottom/>
      <diagonal/>
    </border>
    <border>
      <left/>
      <right style="thin">
        <color indexed="8"/>
      </right>
      <top style="thin">
        <color indexed="64"/>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diagonal/>
    </border>
    <border>
      <left/>
      <right style="thin">
        <color indexed="8"/>
      </right>
      <top style="thin">
        <color indexed="8"/>
      </top>
      <bottom style="thin">
        <color indexed="8"/>
      </bottom>
      <diagonal/>
    </border>
  </borders>
  <cellStyleXfs count="2">
    <xf numFmtId="0" fontId="0" fillId="2" borderId="0"/>
    <xf numFmtId="38" fontId="10" fillId="0" borderId="0" applyFont="0" applyFill="0" applyBorder="0" applyAlignment="0" applyProtection="0">
      <alignment vertical="center"/>
    </xf>
  </cellStyleXfs>
  <cellXfs count="106">
    <xf numFmtId="0" fontId="0" fillId="2" borderId="0" xfId="0"/>
    <xf numFmtId="0" fontId="2" fillId="0" borderId="0" xfId="0" applyFont="1" applyFill="1"/>
    <xf numFmtId="0" fontId="3" fillId="0" borderId="0" xfId="0" applyFont="1" applyFill="1"/>
    <xf numFmtId="0" fontId="5" fillId="0" borderId="1" xfId="0" applyFont="1" applyFill="1" applyBorder="1"/>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0" xfId="0" applyFont="1" applyFill="1"/>
    <xf numFmtId="0" fontId="7" fillId="0" borderId="0" xfId="0" applyFont="1" applyFill="1"/>
    <xf numFmtId="0" fontId="8" fillId="0" borderId="7" xfId="0" applyFont="1" applyFill="1" applyBorder="1" applyAlignment="1">
      <alignment vertical="center"/>
    </xf>
    <xf numFmtId="38" fontId="2" fillId="0" borderId="0" xfId="1" applyFont="1" applyFill="1" applyAlignment="1"/>
    <xf numFmtId="0" fontId="5" fillId="0" borderId="0" xfId="0" applyFont="1" applyFill="1" applyAlignment="1">
      <alignment vertical="center"/>
    </xf>
    <xf numFmtId="176" fontId="0" fillId="0" borderId="0" xfId="0" applyNumberFormat="1" applyFill="1" applyAlignment="1">
      <alignment horizontal="right" vertical="center"/>
    </xf>
    <xf numFmtId="176" fontId="0" fillId="0" borderId="0" xfId="0" applyNumberFormat="1" applyFill="1" applyAlignment="1">
      <alignment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5" fillId="0" borderId="2" xfId="0" applyFont="1" applyFill="1" applyBorder="1" applyAlignment="1">
      <alignment horizontal="centerContinuous" vertical="center"/>
    </xf>
    <xf numFmtId="0" fontId="5" fillId="0" borderId="1" xfId="0" applyFont="1" applyFill="1" applyBorder="1" applyAlignment="1">
      <alignment horizontal="centerContinuous" vertical="center"/>
    </xf>
    <xf numFmtId="0" fontId="5" fillId="0" borderId="2" xfId="0" applyFont="1" applyFill="1" applyBorder="1" applyAlignment="1">
      <alignment horizontal="center" vertical="center"/>
    </xf>
    <xf numFmtId="0" fontId="5" fillId="0" borderId="3" xfId="0" applyFont="1" applyFill="1" applyBorder="1" applyAlignment="1">
      <alignment vertical="center"/>
    </xf>
    <xf numFmtId="3" fontId="5" fillId="0" borderId="3" xfId="0" applyNumberFormat="1" applyFont="1" applyFill="1" applyBorder="1" applyAlignment="1">
      <alignment vertical="center"/>
    </xf>
    <xf numFmtId="3" fontId="5" fillId="0" borderId="0" xfId="0" applyNumberFormat="1" applyFont="1" applyFill="1" applyAlignment="1">
      <alignment vertical="center"/>
    </xf>
    <xf numFmtId="49" fontId="5" fillId="0" borderId="0" xfId="0" quotePrefix="1" applyNumberFormat="1" applyFont="1" applyFill="1" applyAlignment="1">
      <alignment horizontal="left" vertical="center"/>
    </xf>
    <xf numFmtId="3" fontId="5" fillId="0" borderId="0" xfId="0" applyNumberFormat="1" applyFont="1" applyFill="1" applyAlignment="1">
      <alignment horizontal="right" vertical="center"/>
    </xf>
    <xf numFmtId="0" fontId="5" fillId="0" borderId="4" xfId="0" applyFont="1" applyFill="1" applyBorder="1"/>
    <xf numFmtId="0" fontId="5" fillId="0" borderId="19" xfId="0" applyFont="1" applyFill="1" applyBorder="1"/>
    <xf numFmtId="0" fontId="5" fillId="0" borderId="19" xfId="0" applyFont="1" applyFill="1" applyBorder="1" applyAlignment="1">
      <alignment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vertical="center"/>
    </xf>
    <xf numFmtId="0" fontId="5" fillId="0" borderId="20" xfId="0" applyFont="1" applyFill="1" applyBorder="1" applyAlignment="1">
      <alignment vertical="center"/>
    </xf>
    <xf numFmtId="0" fontId="5" fillId="0" borderId="24" xfId="0" applyFont="1" applyFill="1" applyBorder="1"/>
    <xf numFmtId="0" fontId="5" fillId="0" borderId="4" xfId="0" applyFont="1" applyFill="1" applyBorder="1" applyAlignment="1">
      <alignment vertical="center"/>
    </xf>
    <xf numFmtId="0" fontId="5" fillId="0" borderId="8" xfId="0" applyFont="1" applyFill="1" applyBorder="1" applyAlignment="1">
      <alignment vertical="center"/>
    </xf>
    <xf numFmtId="177" fontId="5" fillId="0" borderId="18" xfId="0" applyNumberFormat="1" applyFont="1" applyFill="1" applyBorder="1" applyAlignment="1">
      <alignment horizontal="right" vertical="center"/>
    </xf>
    <xf numFmtId="177" fontId="5" fillId="0" borderId="0" xfId="0" applyNumberFormat="1" applyFont="1" applyFill="1" applyAlignment="1">
      <alignment horizontal="right" vertical="center"/>
    </xf>
    <xf numFmtId="0" fontId="5" fillId="0" borderId="9" xfId="0" applyFont="1" applyFill="1" applyBorder="1" applyAlignment="1">
      <alignment vertical="center"/>
    </xf>
    <xf numFmtId="0" fontId="5" fillId="0" borderId="22" xfId="0" applyFont="1" applyFill="1" applyBorder="1" applyAlignment="1">
      <alignment vertical="center"/>
    </xf>
    <xf numFmtId="0" fontId="5" fillId="0" borderId="7" xfId="0" applyFont="1" applyFill="1" applyBorder="1"/>
    <xf numFmtId="0" fontId="5" fillId="0" borderId="19" xfId="0" applyFont="1" applyFill="1" applyBorder="1" applyAlignment="1">
      <alignment vertical="top"/>
    </xf>
    <xf numFmtId="0" fontId="5" fillId="0" borderId="0" xfId="0" applyFont="1" applyFill="1" applyAlignment="1">
      <alignment vertical="top"/>
    </xf>
    <xf numFmtId="0" fontId="5" fillId="0" borderId="0" xfId="0" applyFont="1" applyFill="1" applyAlignment="1">
      <alignment horizontal="right" vertical="top"/>
    </xf>
    <xf numFmtId="0" fontId="5" fillId="0" borderId="3" xfId="0" applyFont="1" applyFill="1" applyBorder="1" applyAlignment="1">
      <alignment vertical="top"/>
    </xf>
    <xf numFmtId="0" fontId="5" fillId="0" borderId="3" xfId="0" applyFont="1" applyFill="1" applyBorder="1" applyAlignment="1">
      <alignment horizontal="center"/>
    </xf>
    <xf numFmtId="0" fontId="5" fillId="0" borderId="21" xfId="0" applyFont="1" applyFill="1" applyBorder="1" applyAlignment="1">
      <alignment horizontal="center"/>
    </xf>
    <xf numFmtId="0" fontId="5" fillId="0" borderId="2" xfId="0" applyFont="1" applyFill="1" applyBorder="1" applyAlignment="1">
      <alignment horizontal="center" vertical="top"/>
    </xf>
    <xf numFmtId="0" fontId="5" fillId="0" borderId="1" xfId="0" applyFont="1" applyFill="1" applyBorder="1" applyAlignment="1">
      <alignment horizontal="center" vertical="top" wrapText="1"/>
    </xf>
    <xf numFmtId="0" fontId="0" fillId="0" borderId="0" xfId="0" applyFill="1" applyAlignment="1">
      <alignment horizontal="right" vertical="top"/>
    </xf>
    <xf numFmtId="38" fontId="10" fillId="0" borderId="0" xfId="1" applyFont="1" applyFill="1" applyAlignment="1">
      <alignment horizontal="right" vertical="center"/>
    </xf>
    <xf numFmtId="3" fontId="5" fillId="0" borderId="0" xfId="0" applyNumberFormat="1" applyFont="1" applyFill="1" applyAlignment="1">
      <alignment horizontal="right" vertical="center"/>
    </xf>
    <xf numFmtId="0" fontId="0" fillId="0" borderId="0" xfId="0" applyFill="1" applyAlignment="1">
      <alignment horizontal="left" vertical="top" wrapText="1"/>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Alignment="1">
      <alignment horizontal="center" vertical="center"/>
    </xf>
    <xf numFmtId="0" fontId="5" fillId="0" borderId="1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1" xfId="0" applyFont="1" applyFill="1" applyBorder="1" applyAlignment="1">
      <alignment horizontal="right" vertical="top"/>
    </xf>
    <xf numFmtId="0" fontId="4" fillId="0" borderId="0" xfId="0" applyFont="1" applyFill="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2" xfId="0" applyFont="1" applyFill="1" applyBorder="1" applyAlignment="1">
      <alignment horizontal="center" vertical="top"/>
    </xf>
    <xf numFmtId="0" fontId="5" fillId="0" borderId="13" xfId="0" applyFont="1" applyFill="1" applyBorder="1" applyAlignment="1">
      <alignment horizontal="center" vertical="top"/>
    </xf>
    <xf numFmtId="0" fontId="5" fillId="0" borderId="27" xfId="0" applyFont="1" applyFill="1" applyBorder="1" applyAlignment="1">
      <alignment horizontal="center"/>
    </xf>
    <xf numFmtId="0" fontId="5" fillId="0" borderId="28" xfId="0" applyFont="1" applyFill="1" applyBorder="1" applyAlignment="1">
      <alignment horizontal="center"/>
    </xf>
    <xf numFmtId="0" fontId="5" fillId="0" borderId="22" xfId="0" applyFont="1" applyFill="1" applyBorder="1" applyAlignment="1">
      <alignment horizontal="center" vertical="top"/>
    </xf>
    <xf numFmtId="0" fontId="5" fillId="0" borderId="9" xfId="0" applyFont="1" applyFill="1" applyBorder="1" applyAlignment="1">
      <alignment horizontal="center" vertical="top"/>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5" xfId="0" applyFont="1" applyFill="1" applyBorder="1" applyAlignment="1">
      <alignment horizontal="right" vertical="top"/>
    </xf>
    <xf numFmtId="0" fontId="8" fillId="0" borderId="7" xfId="0" applyFont="1" applyFill="1" applyBorder="1" applyAlignment="1">
      <alignment horizontal="left" vertical="center"/>
    </xf>
    <xf numFmtId="0" fontId="8" fillId="0" borderId="29" xfId="0" applyFont="1" applyFill="1" applyBorder="1" applyAlignment="1">
      <alignment horizontal="left" vertical="center"/>
    </xf>
    <xf numFmtId="0" fontId="5" fillId="0" borderId="19" xfId="0" applyFont="1" applyFill="1" applyBorder="1" applyAlignment="1">
      <alignment horizontal="left" vertical="top" wrapText="1"/>
    </xf>
    <xf numFmtId="0" fontId="0" fillId="0" borderId="19" xfId="0" applyFill="1" applyBorder="1" applyAlignment="1">
      <alignment horizontal="center" vertical="center"/>
    </xf>
    <xf numFmtId="0" fontId="0" fillId="0" borderId="32" xfId="0" applyFill="1" applyBorder="1" applyAlignment="1">
      <alignment horizontal="center" vertical="center"/>
    </xf>
    <xf numFmtId="0" fontId="0" fillId="0" borderId="0" xfId="0" applyFill="1" applyAlignment="1">
      <alignment horizontal="center" vertical="center"/>
    </xf>
    <xf numFmtId="0" fontId="0" fillId="0" borderId="12" xfId="0" applyFill="1" applyBorder="1" applyAlignment="1">
      <alignment horizontal="center" vertical="center"/>
    </xf>
    <xf numFmtId="0" fontId="0" fillId="0" borderId="1" xfId="0" applyFill="1" applyBorder="1" applyAlignment="1">
      <alignment horizontal="center"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26" xfId="0" applyFill="1" applyBorder="1" applyAlignment="1">
      <alignment horizontal="center" vertical="center"/>
    </xf>
    <xf numFmtId="0" fontId="0" fillId="0" borderId="15" xfId="0" applyFill="1" applyBorder="1" applyAlignment="1">
      <alignment horizontal="center" vertical="center"/>
    </xf>
    <xf numFmtId="0" fontId="0" fillId="0" borderId="33" xfId="0" applyFill="1" applyBorder="1" applyAlignment="1">
      <alignment horizontal="center" vertical="center"/>
    </xf>
    <xf numFmtId="0" fontId="0" fillId="0" borderId="21" xfId="0" applyFill="1" applyBorder="1" applyAlignment="1">
      <alignment horizontal="left" vertical="center"/>
    </xf>
    <xf numFmtId="0" fontId="0" fillId="0" borderId="11" xfId="0" applyFill="1" applyBorder="1" applyAlignment="1">
      <alignment horizontal="left" vertical="center"/>
    </xf>
    <xf numFmtId="49" fontId="0" fillId="0" borderId="12" xfId="0" quotePrefix="1" applyNumberFormat="1" applyFill="1" applyBorder="1" applyAlignment="1">
      <alignment horizontal="left" vertical="center"/>
    </xf>
    <xf numFmtId="176" fontId="0" fillId="0" borderId="0" xfId="0" applyNumberFormat="1" applyFill="1" applyAlignment="1">
      <alignment horizontal="right" vertical="center"/>
    </xf>
    <xf numFmtId="0" fontId="0" fillId="0" borderId="21" xfId="0" applyFill="1" applyBorder="1" applyAlignment="1">
      <alignment horizontal="righ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21" xfId="0" applyFill="1" applyBorder="1" applyAlignment="1">
      <alignment horizontal="center" vertical="center"/>
    </xf>
    <xf numFmtId="0" fontId="0" fillId="0" borderId="23"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480605</xdr:colOff>
      <xdr:row>8</xdr:row>
      <xdr:rowOff>196761</xdr:rowOff>
    </xdr:from>
    <xdr:to>
      <xdr:col>11</xdr:col>
      <xdr:colOff>136949</xdr:colOff>
      <xdr:row>10</xdr:row>
      <xdr:rowOff>20865</xdr:rowOff>
    </xdr:to>
    <xdr:sp macro="" textlink="">
      <xdr:nvSpPr>
        <xdr:cNvPr id="2" name="テキスト ボックス 1">
          <a:extLst>
            <a:ext uri="{FF2B5EF4-FFF2-40B4-BE49-F238E27FC236}">
              <a16:creationId xmlns:a16="http://schemas.microsoft.com/office/drawing/2014/main" id="{DF98750C-5F4C-4E25-BFB6-56F7AC9F75FF}"/>
            </a:ext>
          </a:extLst>
        </xdr:cNvPr>
        <xdr:cNvSpPr txBox="1"/>
      </xdr:nvSpPr>
      <xdr:spPr>
        <a:xfrm>
          <a:off x="9393284" y="2523582"/>
          <a:ext cx="255058" cy="286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ｒ</a:t>
          </a:r>
        </a:p>
      </xdr:txBody>
    </xdr:sp>
    <xdr:clientData/>
  </xdr:twoCellAnchor>
  <xdr:twoCellAnchor>
    <xdr:from>
      <xdr:col>7</xdr:col>
      <xdr:colOff>54974</xdr:colOff>
      <xdr:row>5</xdr:row>
      <xdr:rowOff>198665</xdr:rowOff>
    </xdr:from>
    <xdr:to>
      <xdr:col>7</xdr:col>
      <xdr:colOff>310032</xdr:colOff>
      <xdr:row>7</xdr:row>
      <xdr:rowOff>17054</xdr:rowOff>
    </xdr:to>
    <xdr:sp macro="" textlink="">
      <xdr:nvSpPr>
        <xdr:cNvPr id="4" name="テキスト ボックス 3">
          <a:extLst>
            <a:ext uri="{FF2B5EF4-FFF2-40B4-BE49-F238E27FC236}">
              <a16:creationId xmlns:a16="http://schemas.microsoft.com/office/drawing/2014/main" id="{6149BD3D-193A-BD34-20CF-BD70A7413116}"/>
            </a:ext>
          </a:extLst>
        </xdr:cNvPr>
        <xdr:cNvSpPr txBox="1"/>
      </xdr:nvSpPr>
      <xdr:spPr>
        <a:xfrm>
          <a:off x="7171510" y="1831522"/>
          <a:ext cx="255058" cy="281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ｒ</a:t>
          </a:r>
        </a:p>
      </xdr:txBody>
    </xdr:sp>
    <xdr:clientData/>
  </xdr:twoCellAnchor>
  <xdr:twoCellAnchor>
    <xdr:from>
      <xdr:col>4</xdr:col>
      <xdr:colOff>1038499</xdr:colOff>
      <xdr:row>8</xdr:row>
      <xdr:rowOff>200571</xdr:rowOff>
    </xdr:from>
    <xdr:to>
      <xdr:col>5</xdr:col>
      <xdr:colOff>135045</xdr:colOff>
      <xdr:row>10</xdr:row>
      <xdr:rowOff>20865</xdr:rowOff>
    </xdr:to>
    <xdr:sp macro="" textlink="">
      <xdr:nvSpPr>
        <xdr:cNvPr id="6" name="テキスト ボックス 5">
          <a:extLst>
            <a:ext uri="{FF2B5EF4-FFF2-40B4-BE49-F238E27FC236}">
              <a16:creationId xmlns:a16="http://schemas.microsoft.com/office/drawing/2014/main" id="{98BD71A4-36B7-364D-F887-E4B1F4325121}"/>
            </a:ext>
          </a:extLst>
        </xdr:cNvPr>
        <xdr:cNvSpPr txBox="1"/>
      </xdr:nvSpPr>
      <xdr:spPr>
        <a:xfrm>
          <a:off x="4685213" y="2527392"/>
          <a:ext cx="253153" cy="282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ｒ</a:t>
          </a:r>
        </a:p>
      </xdr:txBody>
    </xdr:sp>
    <xdr:clientData/>
  </xdr:twoCellAnchor>
  <xdr:twoCellAnchor>
    <xdr:from>
      <xdr:col>2</xdr:col>
      <xdr:colOff>1094832</xdr:colOff>
      <xdr:row>8</xdr:row>
      <xdr:rowOff>188868</xdr:rowOff>
    </xdr:from>
    <xdr:to>
      <xdr:col>3</xdr:col>
      <xdr:colOff>185663</xdr:colOff>
      <xdr:row>10</xdr:row>
      <xdr:rowOff>3447</xdr:rowOff>
    </xdr:to>
    <xdr:sp macro="" textlink="">
      <xdr:nvSpPr>
        <xdr:cNvPr id="7" name="テキスト ボックス 6">
          <a:extLst>
            <a:ext uri="{FF2B5EF4-FFF2-40B4-BE49-F238E27FC236}">
              <a16:creationId xmlns:a16="http://schemas.microsoft.com/office/drawing/2014/main" id="{2AE822CA-767C-DD4F-D276-2C6DC334874F}"/>
            </a:ext>
          </a:extLst>
        </xdr:cNvPr>
        <xdr:cNvSpPr txBox="1"/>
      </xdr:nvSpPr>
      <xdr:spPr>
        <a:xfrm>
          <a:off x="2428332" y="2515689"/>
          <a:ext cx="247438" cy="277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62443-863C-4A7B-B3D7-A82A4A722EB3}">
  <dimension ref="A1:M67"/>
  <sheetViews>
    <sheetView showGridLines="0" tabSelected="1" showOutlineSymbols="0" view="pageBreakPreview" zoomScale="70" zoomScaleNormal="55" zoomScaleSheetLayoutView="70" workbookViewId="0">
      <selection activeCell="A2" sqref="A2"/>
    </sheetView>
  </sheetViews>
  <sheetFormatPr defaultColWidth="9.08203125" defaultRowHeight="13.5" customHeight="1" x14ac:dyDescent="0.2"/>
  <cols>
    <col min="1" max="1" width="12.6640625" style="1" customWidth="1"/>
    <col min="2" max="2" width="10.08203125" style="1" customWidth="1"/>
    <col min="3" max="3" width="8.58203125" style="1" customWidth="1"/>
    <col min="4" max="4" width="3.58203125" style="1" customWidth="1"/>
    <col min="5" max="5" width="5" style="1" customWidth="1"/>
    <col min="6" max="6" width="10.58203125" style="1" customWidth="1"/>
    <col min="7" max="7" width="14" style="1" customWidth="1"/>
    <col min="8" max="8" width="15.4140625" style="1" customWidth="1"/>
    <col min="9" max="9" width="9.83203125" style="1" customWidth="1"/>
    <col min="10" max="10" width="5" style="1" customWidth="1"/>
    <col min="11" max="11" width="10.58203125" style="1" customWidth="1"/>
    <col min="12" max="12" width="13.9140625" style="1" customWidth="1"/>
    <col min="13" max="13" width="9.08203125" style="1" customWidth="1"/>
    <col min="14" max="16384" width="9.08203125" style="1"/>
  </cols>
  <sheetData>
    <row r="1" spans="1:13" ht="25.5" customHeight="1" x14ac:dyDescent="0.2">
      <c r="A1" s="61" t="s">
        <v>51</v>
      </c>
      <c r="B1" s="61"/>
      <c r="C1" s="61"/>
      <c r="D1" s="61"/>
      <c r="E1" s="61"/>
      <c r="F1" s="61"/>
      <c r="G1" s="61"/>
      <c r="H1" s="61"/>
      <c r="I1" s="61"/>
      <c r="J1" s="61"/>
      <c r="K1" s="61"/>
      <c r="L1" s="61"/>
    </row>
    <row r="2" spans="1:13" ht="45" customHeight="1" x14ac:dyDescent="0.25">
      <c r="A2" s="3"/>
      <c r="B2" s="3"/>
      <c r="C2" s="3"/>
      <c r="D2" s="3"/>
      <c r="E2" s="3"/>
      <c r="F2" s="3"/>
      <c r="G2" s="3"/>
      <c r="H2" s="3"/>
      <c r="I2" s="3"/>
      <c r="J2" s="3"/>
      <c r="K2" s="3"/>
      <c r="L2" s="3"/>
    </row>
    <row r="3" spans="1:13" s="7" customFormat="1" ht="36.75" customHeight="1" x14ac:dyDescent="0.25">
      <c r="A3" s="62" t="s">
        <v>1</v>
      </c>
      <c r="B3" s="15" t="s">
        <v>0</v>
      </c>
      <c r="C3" s="16"/>
      <c r="D3" s="16"/>
      <c r="E3" s="16"/>
      <c r="F3" s="16"/>
      <c r="G3" s="16"/>
      <c r="H3" s="16"/>
      <c r="I3" s="16"/>
      <c r="J3" s="16"/>
      <c r="K3" s="16"/>
      <c r="L3" s="16"/>
    </row>
    <row r="4" spans="1:13" s="7" customFormat="1" ht="36.75" customHeight="1" x14ac:dyDescent="0.25">
      <c r="A4" s="54"/>
      <c r="B4" s="63" t="s">
        <v>25</v>
      </c>
      <c r="C4" s="63"/>
      <c r="D4" s="63"/>
      <c r="E4" s="63"/>
      <c r="F4" s="63"/>
      <c r="G4" s="63"/>
      <c r="H4" s="63"/>
      <c r="I4" s="63" t="s">
        <v>24</v>
      </c>
      <c r="J4" s="50"/>
      <c r="K4" s="50"/>
      <c r="L4" s="58"/>
    </row>
    <row r="5" spans="1:13" s="7" customFormat="1" ht="36.75" customHeight="1" x14ac:dyDescent="0.25">
      <c r="A5" s="54"/>
      <c r="B5" s="42" t="s">
        <v>3</v>
      </c>
      <c r="C5" s="64" t="s">
        <v>4</v>
      </c>
      <c r="D5" s="65"/>
      <c r="E5" s="64" t="s">
        <v>5</v>
      </c>
      <c r="F5" s="65"/>
      <c r="G5" s="15" t="s">
        <v>6</v>
      </c>
      <c r="H5" s="16"/>
      <c r="I5" s="42" t="s">
        <v>4</v>
      </c>
      <c r="J5" s="68" t="s">
        <v>5</v>
      </c>
      <c r="K5" s="69"/>
      <c r="L5" s="43" t="s">
        <v>22</v>
      </c>
    </row>
    <row r="6" spans="1:13" s="7" customFormat="1" ht="36.75" customHeight="1" x14ac:dyDescent="0.25">
      <c r="A6" s="57"/>
      <c r="B6" s="44" t="s">
        <v>8</v>
      </c>
      <c r="C6" s="66" t="s">
        <v>9</v>
      </c>
      <c r="D6" s="67"/>
      <c r="E6" s="66" t="s">
        <v>10</v>
      </c>
      <c r="F6" s="67"/>
      <c r="G6" s="17" t="s">
        <v>21</v>
      </c>
      <c r="H6" s="17" t="s">
        <v>20</v>
      </c>
      <c r="I6" s="44" t="s">
        <v>9</v>
      </c>
      <c r="J6" s="70" t="s">
        <v>10</v>
      </c>
      <c r="K6" s="71"/>
      <c r="L6" s="45" t="s">
        <v>23</v>
      </c>
    </row>
    <row r="7" spans="1:13" s="7" customFormat="1" ht="34.950000000000003" customHeight="1" x14ac:dyDescent="0.25">
      <c r="A7" s="10"/>
      <c r="B7" s="18"/>
      <c r="C7" s="60" t="s">
        <v>13</v>
      </c>
      <c r="D7" s="60"/>
      <c r="E7" s="40"/>
      <c r="F7" s="40" t="s">
        <v>14</v>
      </c>
      <c r="G7" s="40" t="s">
        <v>15</v>
      </c>
      <c r="H7" s="40" t="s">
        <v>14</v>
      </c>
      <c r="I7" s="40" t="s">
        <v>13</v>
      </c>
      <c r="J7" s="40"/>
      <c r="K7" s="40" t="s">
        <v>14</v>
      </c>
      <c r="L7" s="40" t="s">
        <v>14</v>
      </c>
    </row>
    <row r="8" spans="1:13" s="7" customFormat="1" ht="36" customHeight="1" x14ac:dyDescent="0.25">
      <c r="A8" s="21" t="s">
        <v>45</v>
      </c>
      <c r="B8" s="19">
        <v>20056</v>
      </c>
      <c r="C8" s="48">
        <v>245401</v>
      </c>
      <c r="D8" s="48"/>
      <c r="E8" s="48">
        <v>90659239</v>
      </c>
      <c r="F8" s="48"/>
      <c r="G8" s="20">
        <v>4781044</v>
      </c>
      <c r="H8" s="20">
        <v>63390221</v>
      </c>
      <c r="I8" s="22">
        <v>46220</v>
      </c>
      <c r="J8" s="48">
        <v>23322297</v>
      </c>
      <c r="K8" s="48"/>
      <c r="L8" s="22">
        <v>11363806</v>
      </c>
    </row>
    <row r="9" spans="1:13" s="7" customFormat="1" ht="36" customHeight="1" x14ac:dyDescent="0.25">
      <c r="A9" s="21" t="s">
        <v>43</v>
      </c>
      <c r="B9" s="19">
        <v>20720</v>
      </c>
      <c r="C9" s="48">
        <v>246507</v>
      </c>
      <c r="D9" s="48"/>
      <c r="E9" s="48">
        <v>94186672</v>
      </c>
      <c r="F9" s="48"/>
      <c r="G9" s="20">
        <v>5019213</v>
      </c>
      <c r="H9" s="20">
        <v>66417665</v>
      </c>
      <c r="I9" s="22">
        <v>47058</v>
      </c>
      <c r="J9" s="48">
        <v>23671903</v>
      </c>
      <c r="K9" s="48"/>
      <c r="L9" s="22">
        <v>12894889</v>
      </c>
    </row>
    <row r="10" spans="1:13" s="7" customFormat="1" ht="36" customHeight="1" x14ac:dyDescent="0.25">
      <c r="A10" s="21" t="s">
        <v>37</v>
      </c>
      <c r="B10" s="19">
        <v>21148</v>
      </c>
      <c r="C10" s="48">
        <v>240293</v>
      </c>
      <c r="D10" s="48"/>
      <c r="E10" s="48">
        <v>96329928</v>
      </c>
      <c r="F10" s="48"/>
      <c r="G10" s="20">
        <v>5299549</v>
      </c>
      <c r="H10" s="20">
        <v>69875398</v>
      </c>
      <c r="I10" s="22">
        <v>47687</v>
      </c>
      <c r="J10" s="48">
        <v>23922761</v>
      </c>
      <c r="K10" s="48"/>
      <c r="L10" s="22">
        <v>13482295</v>
      </c>
    </row>
    <row r="11" spans="1:13" s="7" customFormat="1" ht="36" customHeight="1" x14ac:dyDescent="0.25">
      <c r="A11" s="21" t="s">
        <v>38</v>
      </c>
      <c r="B11" s="19">
        <v>21785</v>
      </c>
      <c r="C11" s="48">
        <v>242360</v>
      </c>
      <c r="D11" s="48"/>
      <c r="E11" s="48">
        <v>95634861</v>
      </c>
      <c r="F11" s="48"/>
      <c r="G11" s="20">
        <v>5451907</v>
      </c>
      <c r="H11" s="20">
        <v>71198417</v>
      </c>
      <c r="I11" s="20">
        <v>48018</v>
      </c>
      <c r="J11" s="48">
        <v>24571915</v>
      </c>
      <c r="K11" s="48"/>
      <c r="L11" s="20">
        <v>14117127</v>
      </c>
    </row>
    <row r="12" spans="1:13" s="7" customFormat="1" ht="36" customHeight="1" x14ac:dyDescent="0.25">
      <c r="A12" s="21" t="s">
        <v>44</v>
      </c>
      <c r="B12" s="19">
        <v>22300</v>
      </c>
      <c r="C12" s="48">
        <v>244441</v>
      </c>
      <c r="D12" s="48"/>
      <c r="E12" s="48">
        <v>97957485</v>
      </c>
      <c r="F12" s="48"/>
      <c r="G12" s="20">
        <v>5462325</v>
      </c>
      <c r="H12" s="20">
        <v>71072475</v>
      </c>
      <c r="I12" s="20">
        <f>28904+1692+16631</f>
        <v>47227</v>
      </c>
      <c r="J12" s="48">
        <f>16974538+884417+7526276</f>
        <v>25385231</v>
      </c>
      <c r="K12" s="48"/>
      <c r="L12" s="20">
        <f>9465570+468893+4371509</f>
        <v>14305972</v>
      </c>
    </row>
    <row r="13" spans="1:13" ht="30" customHeight="1" x14ac:dyDescent="0.2">
      <c r="A13" s="4"/>
      <c r="B13" s="5"/>
      <c r="C13" s="4"/>
      <c r="D13" s="4"/>
      <c r="E13" s="4"/>
      <c r="F13" s="4"/>
      <c r="G13" s="4"/>
      <c r="H13" s="4"/>
      <c r="I13" s="4"/>
      <c r="J13" s="4"/>
      <c r="K13" s="4"/>
      <c r="L13" s="4"/>
    </row>
    <row r="14" spans="1:13" ht="70.2" customHeight="1" x14ac:dyDescent="0.25">
      <c r="A14" s="6"/>
      <c r="B14" s="6"/>
      <c r="C14" s="6"/>
      <c r="D14" s="6"/>
      <c r="E14" s="6"/>
      <c r="F14" s="6"/>
      <c r="G14" s="6"/>
      <c r="H14" s="6"/>
      <c r="I14" s="6"/>
      <c r="J14" s="6"/>
      <c r="K14" s="6"/>
      <c r="L14" s="6"/>
    </row>
    <row r="15" spans="1:13" ht="19.95" customHeight="1" x14ac:dyDescent="0.2">
      <c r="A15" s="25"/>
      <c r="B15" s="72" t="s">
        <v>26</v>
      </c>
      <c r="C15" s="73"/>
      <c r="D15" s="73"/>
      <c r="E15" s="73"/>
      <c r="F15" s="73"/>
      <c r="G15" s="74"/>
      <c r="H15" s="58" t="s">
        <v>27</v>
      </c>
      <c r="I15" s="59"/>
      <c r="J15" s="59"/>
      <c r="K15" s="59"/>
      <c r="L15" s="59"/>
    </row>
    <row r="16" spans="1:13" ht="19.95" customHeight="1" x14ac:dyDescent="0.2">
      <c r="A16" s="26" t="s">
        <v>1</v>
      </c>
      <c r="B16" s="50" t="s">
        <v>28</v>
      </c>
      <c r="C16" s="75" t="s">
        <v>11</v>
      </c>
      <c r="D16" s="76"/>
      <c r="E16" s="62"/>
      <c r="F16" s="75" t="s">
        <v>29</v>
      </c>
      <c r="G16" s="62"/>
      <c r="H16" s="50" t="s">
        <v>30</v>
      </c>
      <c r="I16" s="75" t="s">
        <v>11</v>
      </c>
      <c r="J16" s="62"/>
      <c r="K16" s="75" t="s">
        <v>12</v>
      </c>
      <c r="L16" s="76"/>
      <c r="M16" s="9"/>
    </row>
    <row r="17" spans="1:13" ht="19.95" customHeight="1" x14ac:dyDescent="0.2">
      <c r="A17" s="27"/>
      <c r="B17" s="51"/>
      <c r="C17" s="55"/>
      <c r="D17" s="56"/>
      <c r="E17" s="57"/>
      <c r="F17" s="55"/>
      <c r="G17" s="57"/>
      <c r="H17" s="51"/>
      <c r="I17" s="55"/>
      <c r="J17" s="57"/>
      <c r="K17" s="55"/>
      <c r="L17" s="56"/>
      <c r="M17" s="9"/>
    </row>
    <row r="18" spans="1:13" ht="34.950000000000003" customHeight="1" x14ac:dyDescent="0.2">
      <c r="A18" s="10"/>
      <c r="B18" s="41"/>
      <c r="C18" s="60" t="s">
        <v>13</v>
      </c>
      <c r="D18" s="60"/>
      <c r="E18" s="60"/>
      <c r="F18" s="60" t="s">
        <v>14</v>
      </c>
      <c r="G18" s="60"/>
      <c r="H18" s="40" t="s">
        <v>13</v>
      </c>
      <c r="I18" s="60" t="s">
        <v>13</v>
      </c>
      <c r="J18" s="60"/>
      <c r="K18" s="60" t="s">
        <v>14</v>
      </c>
      <c r="L18" s="60"/>
      <c r="M18" s="9"/>
    </row>
    <row r="19" spans="1:13" ht="36" customHeight="1" x14ac:dyDescent="0.2">
      <c r="A19" s="21" t="s">
        <v>42</v>
      </c>
      <c r="B19" s="19">
        <v>20147</v>
      </c>
      <c r="C19" s="48">
        <v>266679</v>
      </c>
      <c r="D19" s="48"/>
      <c r="E19" s="48"/>
      <c r="G19" s="22">
        <v>174176982</v>
      </c>
      <c r="H19" s="20">
        <v>125</v>
      </c>
      <c r="I19" s="48">
        <v>982</v>
      </c>
      <c r="J19" s="48"/>
      <c r="L19" s="22">
        <v>441258</v>
      </c>
      <c r="M19" s="9"/>
    </row>
    <row r="20" spans="1:13" ht="36" customHeight="1" x14ac:dyDescent="0.2">
      <c r="A20" s="21" t="s">
        <v>43</v>
      </c>
      <c r="B20" s="19">
        <v>20811</v>
      </c>
      <c r="C20" s="48">
        <v>266725</v>
      </c>
      <c r="D20" s="48"/>
      <c r="E20" s="48"/>
      <c r="G20" s="22">
        <v>180925461</v>
      </c>
      <c r="H20" s="20">
        <v>133</v>
      </c>
      <c r="I20" s="48">
        <v>1010</v>
      </c>
      <c r="J20" s="48"/>
      <c r="L20" s="22">
        <v>435535</v>
      </c>
      <c r="M20" s="9"/>
    </row>
    <row r="21" spans="1:13" ht="36" customHeight="1" x14ac:dyDescent="0.2">
      <c r="A21" s="21" t="s">
        <v>37</v>
      </c>
      <c r="B21" s="19">
        <v>21546</v>
      </c>
      <c r="C21" s="48">
        <v>271625</v>
      </c>
      <c r="D21" s="48"/>
      <c r="E21" s="48"/>
      <c r="G21" s="22">
        <v>183937580</v>
      </c>
      <c r="H21" s="20">
        <v>133</v>
      </c>
      <c r="I21" s="48">
        <v>1029</v>
      </c>
      <c r="J21" s="48"/>
      <c r="L21" s="22">
        <v>424672</v>
      </c>
    </row>
    <row r="22" spans="1:13" ht="36" customHeight="1" x14ac:dyDescent="0.2">
      <c r="A22" s="21" t="s">
        <v>38</v>
      </c>
      <c r="B22" s="19">
        <v>22180</v>
      </c>
      <c r="C22" s="48">
        <v>273199</v>
      </c>
      <c r="D22" s="48"/>
      <c r="E22" s="48"/>
      <c r="F22" s="48">
        <v>189781177</v>
      </c>
      <c r="G22" s="48"/>
      <c r="H22" s="20">
        <v>135</v>
      </c>
      <c r="I22" s="48">
        <v>1029</v>
      </c>
      <c r="J22" s="48"/>
      <c r="K22" s="48">
        <v>473255</v>
      </c>
      <c r="L22" s="48"/>
    </row>
    <row r="23" spans="1:13" ht="36" customHeight="1" x14ac:dyDescent="0.2">
      <c r="A23" s="21" t="s">
        <v>44</v>
      </c>
      <c r="B23" s="19">
        <v>22676</v>
      </c>
      <c r="C23" s="48">
        <v>275140</v>
      </c>
      <c r="D23" s="48"/>
      <c r="E23" s="48"/>
      <c r="F23" s="48">
        <v>195563428</v>
      </c>
      <c r="G23" s="48"/>
      <c r="H23" s="20">
        <v>136</v>
      </c>
      <c r="I23" s="48">
        <v>1020</v>
      </c>
      <c r="J23" s="48"/>
      <c r="K23" s="48">
        <v>510344</v>
      </c>
      <c r="L23" s="48"/>
    </row>
    <row r="24" spans="1:13" ht="34.950000000000003" customHeight="1" x14ac:dyDescent="0.25">
      <c r="A24" s="28"/>
      <c r="B24" s="29"/>
      <c r="C24" s="28"/>
      <c r="D24" s="28"/>
      <c r="E24" s="28"/>
      <c r="F24" s="28"/>
      <c r="G24" s="28"/>
      <c r="H24" s="28"/>
      <c r="I24" s="28"/>
      <c r="J24" s="28"/>
      <c r="K24" s="28"/>
      <c r="L24" s="30"/>
    </row>
    <row r="25" spans="1:13" ht="70.2" customHeight="1" x14ac:dyDescent="0.25">
      <c r="A25" s="23"/>
      <c r="B25" s="23"/>
      <c r="C25" s="23"/>
      <c r="D25" s="24"/>
      <c r="E25" s="24"/>
      <c r="F25" s="23"/>
      <c r="G25" s="24"/>
      <c r="H25" s="23"/>
      <c r="I25" s="23"/>
      <c r="J25" s="24"/>
      <c r="K25" s="23"/>
      <c r="L25" s="6"/>
    </row>
    <row r="26" spans="1:13" ht="19.95" customHeight="1" x14ac:dyDescent="0.2">
      <c r="A26" s="31"/>
      <c r="B26" s="58" t="s">
        <v>33</v>
      </c>
      <c r="C26" s="59"/>
      <c r="D26" s="59"/>
      <c r="E26" s="59"/>
      <c r="F26" s="59"/>
      <c r="G26" s="59"/>
      <c r="H26" s="59"/>
      <c r="I26" s="59"/>
      <c r="J26" s="59"/>
      <c r="K26" s="59"/>
      <c r="L26" s="59"/>
    </row>
    <row r="27" spans="1:13" ht="19.95" customHeight="1" x14ac:dyDescent="0.2">
      <c r="A27" s="26" t="s">
        <v>31</v>
      </c>
      <c r="B27" s="52" t="s">
        <v>11</v>
      </c>
      <c r="C27" s="53"/>
      <c r="D27" s="53"/>
      <c r="E27" s="53"/>
      <c r="F27" s="54"/>
      <c r="G27" s="58" t="s">
        <v>32</v>
      </c>
      <c r="H27" s="59"/>
      <c r="I27" s="59"/>
      <c r="J27" s="59"/>
      <c r="K27" s="59"/>
      <c r="L27" s="59"/>
    </row>
    <row r="28" spans="1:13" ht="19.95" customHeight="1" x14ac:dyDescent="0.2">
      <c r="A28" s="27"/>
      <c r="B28" s="55"/>
      <c r="C28" s="56"/>
      <c r="D28" s="56"/>
      <c r="E28" s="56"/>
      <c r="F28" s="57"/>
      <c r="G28" s="55" t="s">
        <v>21</v>
      </c>
      <c r="H28" s="57"/>
      <c r="I28" s="58" t="s">
        <v>20</v>
      </c>
      <c r="J28" s="59"/>
      <c r="K28" s="59"/>
      <c r="L28" s="59"/>
    </row>
    <row r="29" spans="1:13" ht="34.950000000000003" customHeight="1" x14ac:dyDescent="0.2">
      <c r="A29" s="32"/>
      <c r="B29" s="77" t="s">
        <v>13</v>
      </c>
      <c r="C29" s="60"/>
      <c r="D29" s="60"/>
      <c r="E29" s="60"/>
      <c r="F29" s="60"/>
      <c r="G29" s="60" t="s">
        <v>15</v>
      </c>
      <c r="H29" s="60"/>
      <c r="I29" s="60" t="s">
        <v>14</v>
      </c>
      <c r="J29" s="60"/>
      <c r="K29" s="60"/>
      <c r="L29" s="60"/>
    </row>
    <row r="30" spans="1:13" ht="36" customHeight="1" x14ac:dyDescent="0.25">
      <c r="A30" s="21" t="s">
        <v>42</v>
      </c>
      <c r="B30" s="33"/>
      <c r="C30" s="6"/>
      <c r="D30" s="6"/>
      <c r="E30" s="6"/>
      <c r="F30" s="34">
        <v>0</v>
      </c>
      <c r="G30" s="6"/>
      <c r="H30" s="34">
        <v>0</v>
      </c>
      <c r="I30" s="34"/>
      <c r="J30" s="34"/>
      <c r="K30" s="6"/>
      <c r="L30" s="34">
        <v>0</v>
      </c>
    </row>
    <row r="31" spans="1:13" ht="36" customHeight="1" x14ac:dyDescent="0.25">
      <c r="A31" s="21" t="s">
        <v>43</v>
      </c>
      <c r="B31" s="33"/>
      <c r="C31" s="6"/>
      <c r="D31" s="6"/>
      <c r="E31" s="6"/>
      <c r="F31" s="34">
        <v>0</v>
      </c>
      <c r="G31" s="6"/>
      <c r="H31" s="34">
        <v>0</v>
      </c>
      <c r="I31" s="34"/>
      <c r="J31" s="34"/>
      <c r="K31" s="6"/>
      <c r="L31" s="34">
        <v>0</v>
      </c>
    </row>
    <row r="32" spans="1:13" ht="36" customHeight="1" x14ac:dyDescent="0.25">
      <c r="A32" s="21" t="s">
        <v>37</v>
      </c>
      <c r="B32" s="33"/>
      <c r="C32" s="6"/>
      <c r="D32" s="6"/>
      <c r="E32" s="6"/>
      <c r="F32" s="34">
        <v>0</v>
      </c>
      <c r="G32" s="6"/>
      <c r="H32" s="34">
        <v>0</v>
      </c>
      <c r="I32" s="34"/>
      <c r="J32" s="34"/>
      <c r="K32" s="6"/>
      <c r="L32" s="34">
        <v>0</v>
      </c>
    </row>
    <row r="33" spans="1:12" ht="36" customHeight="1" x14ac:dyDescent="0.25">
      <c r="A33" s="21" t="s">
        <v>38</v>
      </c>
      <c r="B33" s="33"/>
      <c r="C33" s="6"/>
      <c r="D33" s="6"/>
      <c r="E33" s="6"/>
      <c r="F33" s="34">
        <v>0</v>
      </c>
      <c r="G33" s="6"/>
      <c r="H33" s="34">
        <v>0</v>
      </c>
      <c r="I33" s="34"/>
      <c r="J33" s="34"/>
      <c r="K33" s="6"/>
      <c r="L33" s="34">
        <v>0</v>
      </c>
    </row>
    <row r="34" spans="1:12" ht="36" customHeight="1" x14ac:dyDescent="0.25">
      <c r="A34" s="21" t="s">
        <v>44</v>
      </c>
      <c r="B34" s="33"/>
      <c r="C34" s="6"/>
      <c r="D34" s="6"/>
      <c r="E34" s="6"/>
      <c r="F34" s="34">
        <v>0</v>
      </c>
      <c r="G34" s="6"/>
      <c r="H34" s="34">
        <v>0</v>
      </c>
      <c r="I34" s="34"/>
      <c r="J34" s="34"/>
      <c r="K34" s="6"/>
      <c r="L34" s="34">
        <v>0</v>
      </c>
    </row>
    <row r="35" spans="1:12" ht="34.950000000000003" customHeight="1" x14ac:dyDescent="0.25">
      <c r="A35" s="35"/>
      <c r="B35" s="36"/>
      <c r="C35" s="28"/>
      <c r="D35" s="28"/>
      <c r="E35" s="28"/>
      <c r="F35" s="28"/>
      <c r="G35" s="28"/>
      <c r="H35" s="28"/>
      <c r="I35" s="28"/>
      <c r="J35" s="28"/>
      <c r="K35" s="37"/>
      <c r="L35" s="30"/>
    </row>
    <row r="36" spans="1:12" ht="19.95" customHeight="1" x14ac:dyDescent="0.2">
      <c r="A36" s="38" t="s">
        <v>50</v>
      </c>
      <c r="B36" s="38"/>
      <c r="C36" s="38"/>
      <c r="D36" s="38"/>
      <c r="E36" s="38"/>
      <c r="F36" s="38"/>
      <c r="G36" s="38"/>
      <c r="H36" s="38"/>
      <c r="I36" s="38"/>
      <c r="J36" s="38"/>
      <c r="K36" s="38"/>
      <c r="L36" s="38"/>
    </row>
    <row r="37" spans="1:12" ht="19.95" customHeight="1" x14ac:dyDescent="0.2">
      <c r="A37" s="39" t="s">
        <v>35</v>
      </c>
      <c r="B37" s="39"/>
      <c r="C37" s="39"/>
      <c r="D37" s="39"/>
      <c r="E37" s="39"/>
      <c r="F37" s="39"/>
      <c r="G37" s="39"/>
      <c r="H37" s="39"/>
      <c r="I37" s="39"/>
      <c r="J37" s="39"/>
      <c r="K37" s="39"/>
      <c r="L37" s="39"/>
    </row>
    <row r="38" spans="1:12" ht="19.95" customHeight="1" x14ac:dyDescent="0.2">
      <c r="A38" s="39" t="s">
        <v>36</v>
      </c>
      <c r="B38" s="39"/>
      <c r="C38" s="39"/>
      <c r="D38" s="39"/>
      <c r="E38" s="39"/>
      <c r="F38" s="39"/>
      <c r="G38" s="39"/>
      <c r="H38" s="39"/>
      <c r="I38" s="39"/>
      <c r="J38" s="39"/>
      <c r="K38" s="39"/>
      <c r="L38" s="39"/>
    </row>
    <row r="39" spans="1:12" ht="19.95" customHeight="1" x14ac:dyDescent="0.2">
      <c r="A39" s="39" t="s">
        <v>34</v>
      </c>
    </row>
    <row r="40" spans="1:12" ht="24.9" customHeight="1" x14ac:dyDescent="0.2"/>
    <row r="41" spans="1:12" ht="24.9" customHeight="1" x14ac:dyDescent="0.2"/>
    <row r="42" spans="1:12" ht="24.9" customHeight="1" x14ac:dyDescent="0.2"/>
    <row r="66" spans="1:12" ht="10.199999999999999" customHeight="1" x14ac:dyDescent="0.2"/>
    <row r="67" spans="1:12" ht="82.5" customHeight="1" x14ac:dyDescent="0.2">
      <c r="A67" s="49"/>
      <c r="B67" s="49"/>
      <c r="C67" s="49"/>
      <c r="D67" s="49"/>
      <c r="E67" s="49"/>
      <c r="F67" s="49"/>
      <c r="G67" s="49"/>
      <c r="H67" s="49"/>
      <c r="I67" s="49"/>
      <c r="J67" s="49"/>
      <c r="K67" s="49"/>
      <c r="L67" s="49"/>
    </row>
  </sheetData>
  <mergeCells count="61">
    <mergeCell ref="B26:L26"/>
    <mergeCell ref="I29:L29"/>
    <mergeCell ref="G29:H29"/>
    <mergeCell ref="B29:F29"/>
    <mergeCell ref="C20:E20"/>
    <mergeCell ref="C21:E21"/>
    <mergeCell ref="C22:E22"/>
    <mergeCell ref="C23:E23"/>
    <mergeCell ref="I23:J23"/>
    <mergeCell ref="F22:G22"/>
    <mergeCell ref="F23:G23"/>
    <mergeCell ref="I22:J22"/>
    <mergeCell ref="B15:G15"/>
    <mergeCell ref="H15:L15"/>
    <mergeCell ref="I16:J17"/>
    <mergeCell ref="C16:E17"/>
    <mergeCell ref="C19:E19"/>
    <mergeCell ref="C18:E18"/>
    <mergeCell ref="I18:J18"/>
    <mergeCell ref="K16:L17"/>
    <mergeCell ref="F16:G17"/>
    <mergeCell ref="I19:J19"/>
    <mergeCell ref="J8:K8"/>
    <mergeCell ref="E5:F5"/>
    <mergeCell ref="E6:F6"/>
    <mergeCell ref="E8:F8"/>
    <mergeCell ref="J11:K11"/>
    <mergeCell ref="J9:K9"/>
    <mergeCell ref="J10:K10"/>
    <mergeCell ref="E9:F9"/>
    <mergeCell ref="E10:F10"/>
    <mergeCell ref="E11:F11"/>
    <mergeCell ref="A1:L1"/>
    <mergeCell ref="A3:A6"/>
    <mergeCell ref="B4:H4"/>
    <mergeCell ref="I4:L4"/>
    <mergeCell ref="C5:D5"/>
    <mergeCell ref="C6:D6"/>
    <mergeCell ref="J5:K5"/>
    <mergeCell ref="J6:K6"/>
    <mergeCell ref="C7:D7"/>
    <mergeCell ref="C8:D8"/>
    <mergeCell ref="C9:D9"/>
    <mergeCell ref="C10:D10"/>
    <mergeCell ref="C11:D11"/>
    <mergeCell ref="C12:D12"/>
    <mergeCell ref="E12:F12"/>
    <mergeCell ref="J12:K12"/>
    <mergeCell ref="A67:L67"/>
    <mergeCell ref="B16:B17"/>
    <mergeCell ref="H16:H17"/>
    <mergeCell ref="B27:F28"/>
    <mergeCell ref="G27:L27"/>
    <mergeCell ref="G28:H28"/>
    <mergeCell ref="I28:L28"/>
    <mergeCell ref="K22:L22"/>
    <mergeCell ref="K23:L23"/>
    <mergeCell ref="I20:J20"/>
    <mergeCell ref="I21:J21"/>
    <mergeCell ref="K18:L18"/>
    <mergeCell ref="F18:G18"/>
  </mergeCells>
  <phoneticPr fontId="9"/>
  <pageMargins left="0.94488188976377963" right="0.94488188976377963" top="0.78740157480314965" bottom="0.39370078740157483" header="0.51181102362204722" footer="0.51181102362204722"/>
  <pageSetup paperSize="9" scale="55" orientation="portrait" r:id="rId1"/>
  <headerFooter differentOddEven="1">
    <oddHeader>&amp;L&amp;22福　　祉</oddHeader>
    <evenHeader>&amp;R&amp;22福　　祉</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8630F-ACC1-4D69-8B1B-FCEBE4E587F3}">
  <dimension ref="A1:L13"/>
  <sheetViews>
    <sheetView showGridLines="0" showZeros="0" view="pageBreakPreview" zoomScale="70" zoomScaleNormal="55" zoomScaleSheetLayoutView="70" workbookViewId="0">
      <selection activeCell="R13" sqref="R13"/>
    </sheetView>
  </sheetViews>
  <sheetFormatPr defaultColWidth="11.33203125" defaultRowHeight="19.2" x14ac:dyDescent="0.25"/>
  <cols>
    <col min="1" max="1" width="5.6640625" style="6" customWidth="1"/>
    <col min="2" max="2" width="8.83203125" style="6" customWidth="1"/>
    <col min="3" max="7" width="12.58203125" style="6" customWidth="1"/>
    <col min="8" max="11" width="6.58203125" style="6" customWidth="1"/>
    <col min="12" max="12" width="12.58203125" style="2" customWidth="1"/>
    <col min="13" max="13" width="11.6640625" style="2" customWidth="1"/>
    <col min="14" max="23" width="11.33203125" style="2" customWidth="1"/>
    <col min="24" max="16384" width="11.33203125" style="2"/>
  </cols>
  <sheetData>
    <row r="1" spans="1:12" ht="25.2" customHeight="1" x14ac:dyDescent="0.15">
      <c r="A1" s="61" t="s">
        <v>41</v>
      </c>
      <c r="B1" s="61"/>
      <c r="C1" s="61"/>
      <c r="D1" s="61"/>
      <c r="E1" s="61"/>
      <c r="F1" s="61"/>
      <c r="G1" s="61"/>
      <c r="H1" s="61"/>
      <c r="I1" s="61"/>
      <c r="J1" s="61"/>
      <c r="K1" s="61"/>
      <c r="L1" s="61"/>
    </row>
    <row r="2" spans="1:12" ht="45" customHeight="1" x14ac:dyDescent="0.15">
      <c r="A2" s="2"/>
      <c r="B2" s="2"/>
      <c r="C2" s="2"/>
      <c r="D2" s="2"/>
      <c r="E2" s="2"/>
      <c r="F2" s="2"/>
      <c r="G2" s="2"/>
      <c r="H2" s="2"/>
      <c r="I2" s="2"/>
      <c r="J2" s="2"/>
      <c r="K2" s="2"/>
    </row>
    <row r="3" spans="1:12" ht="19.95" customHeight="1" x14ac:dyDescent="0.15">
      <c r="A3" s="81" t="s">
        <v>1</v>
      </c>
      <c r="B3" s="82"/>
      <c r="C3" s="87" t="s">
        <v>2</v>
      </c>
      <c r="D3" s="88"/>
      <c r="E3" s="88"/>
      <c r="F3" s="89"/>
      <c r="G3" s="87" t="s">
        <v>16</v>
      </c>
      <c r="H3" s="88"/>
      <c r="I3" s="88"/>
      <c r="J3" s="88"/>
      <c r="K3" s="88"/>
      <c r="L3" s="88"/>
    </row>
    <row r="4" spans="1:12" ht="19.95" customHeight="1" x14ac:dyDescent="0.15">
      <c r="A4" s="83"/>
      <c r="B4" s="84"/>
      <c r="C4" s="104" t="s">
        <v>11</v>
      </c>
      <c r="D4" s="104" t="s">
        <v>12</v>
      </c>
      <c r="E4" s="90" t="s">
        <v>7</v>
      </c>
      <c r="F4" s="91"/>
      <c r="G4" s="104" t="s">
        <v>11</v>
      </c>
      <c r="H4" s="97" t="s">
        <v>12</v>
      </c>
      <c r="I4" s="98"/>
      <c r="J4" s="97" t="s">
        <v>17</v>
      </c>
      <c r="K4" s="100"/>
      <c r="L4" s="101"/>
    </row>
    <row r="5" spans="1:12" ht="19.95" customHeight="1" x14ac:dyDescent="0.15">
      <c r="A5" s="85"/>
      <c r="B5" s="86"/>
      <c r="C5" s="105"/>
      <c r="D5" s="105"/>
      <c r="E5" s="14" t="s">
        <v>21</v>
      </c>
      <c r="F5" s="14" t="s">
        <v>20</v>
      </c>
      <c r="G5" s="105"/>
      <c r="H5" s="99"/>
      <c r="I5" s="85"/>
      <c r="J5" s="102" t="s">
        <v>18</v>
      </c>
      <c r="K5" s="103"/>
      <c r="L5" s="13" t="s">
        <v>19</v>
      </c>
    </row>
    <row r="6" spans="1:12" ht="18" customHeight="1" x14ac:dyDescent="0.15">
      <c r="A6" s="92"/>
      <c r="B6" s="93"/>
      <c r="C6" s="46" t="s">
        <v>13</v>
      </c>
      <c r="D6" s="46" t="s">
        <v>14</v>
      </c>
      <c r="E6" s="46" t="s">
        <v>15</v>
      </c>
      <c r="F6" s="46" t="s">
        <v>14</v>
      </c>
      <c r="G6" s="46" t="s">
        <v>13</v>
      </c>
      <c r="H6" s="96" t="s">
        <v>14</v>
      </c>
      <c r="I6" s="96"/>
      <c r="J6" s="96" t="s">
        <v>15</v>
      </c>
      <c r="K6" s="96"/>
      <c r="L6" s="46" t="s">
        <v>14</v>
      </c>
    </row>
    <row r="7" spans="1:12" ht="18" customHeight="1" x14ac:dyDescent="0.15">
      <c r="A7" s="94" t="s">
        <v>46</v>
      </c>
      <c r="B7" s="94"/>
      <c r="C7" s="11">
        <v>258570</v>
      </c>
      <c r="D7" s="11">
        <v>25231387</v>
      </c>
      <c r="E7" s="12">
        <v>4260259</v>
      </c>
      <c r="F7" s="11">
        <v>103277258</v>
      </c>
      <c r="G7" s="12">
        <v>175716</v>
      </c>
      <c r="H7" s="95">
        <v>9794337</v>
      </c>
      <c r="I7" s="95"/>
      <c r="J7" s="95">
        <v>5151128</v>
      </c>
      <c r="K7" s="95"/>
      <c r="L7" s="11">
        <v>157396004</v>
      </c>
    </row>
    <row r="8" spans="1:12" ht="18" customHeight="1" x14ac:dyDescent="0.15">
      <c r="A8" s="94" t="s">
        <v>47</v>
      </c>
      <c r="B8" s="94"/>
      <c r="C8" s="11">
        <v>249558</v>
      </c>
      <c r="D8" s="11">
        <v>24494936</v>
      </c>
      <c r="E8" s="12">
        <v>4356207</v>
      </c>
      <c r="F8" s="11">
        <v>106077042</v>
      </c>
      <c r="G8" s="12">
        <v>177732</v>
      </c>
      <c r="H8" s="95">
        <v>9912459</v>
      </c>
      <c r="I8" s="95"/>
      <c r="J8" s="95">
        <v>5194994</v>
      </c>
      <c r="K8" s="95"/>
      <c r="L8" s="12">
        <v>160320838</v>
      </c>
    </row>
    <row r="9" spans="1:12" ht="18" customHeight="1" x14ac:dyDescent="0.15">
      <c r="A9" s="94" t="s">
        <v>39</v>
      </c>
      <c r="B9" s="94"/>
      <c r="C9" s="11">
        <v>236850</v>
      </c>
      <c r="D9" s="47">
        <v>23649187</v>
      </c>
      <c r="E9" s="11">
        <v>4323075</v>
      </c>
      <c r="F9" s="11">
        <v>105043630</v>
      </c>
      <c r="G9" s="12">
        <v>182514</v>
      </c>
      <c r="H9" s="95">
        <v>10360841</v>
      </c>
      <c r="I9" s="95"/>
      <c r="J9" s="95">
        <v>5306746</v>
      </c>
      <c r="K9" s="95"/>
      <c r="L9" s="12">
        <v>164340659</v>
      </c>
    </row>
    <row r="10" spans="1:12" ht="18" customHeight="1" x14ac:dyDescent="0.15">
      <c r="A10" s="94" t="s">
        <v>40</v>
      </c>
      <c r="B10" s="94"/>
      <c r="C10" s="11">
        <v>225955</v>
      </c>
      <c r="D10" s="11">
        <v>22299744</v>
      </c>
      <c r="E10" s="12">
        <v>4213686</v>
      </c>
      <c r="F10" s="11">
        <v>103966702</v>
      </c>
      <c r="G10" s="12">
        <v>188020</v>
      </c>
      <c r="H10" s="95">
        <v>10710877</v>
      </c>
      <c r="I10" s="95"/>
      <c r="J10" s="95">
        <v>5506964</v>
      </c>
      <c r="K10" s="95"/>
      <c r="L10" s="12">
        <v>173591480</v>
      </c>
    </row>
    <row r="11" spans="1:12" ht="18" customHeight="1" x14ac:dyDescent="0.15">
      <c r="A11" s="94" t="s">
        <v>48</v>
      </c>
      <c r="B11" s="94"/>
      <c r="C11" s="11">
        <v>214237</v>
      </c>
      <c r="D11" s="11">
        <v>21884521</v>
      </c>
      <c r="E11" s="11">
        <v>4017066</v>
      </c>
      <c r="F11" s="11">
        <v>100504407</v>
      </c>
      <c r="G11" s="11">
        <v>192247</v>
      </c>
      <c r="H11" s="95">
        <v>12236638</v>
      </c>
      <c r="I11" s="95"/>
      <c r="J11" s="95">
        <v>5667268</v>
      </c>
      <c r="K11" s="95"/>
      <c r="L11" s="11">
        <v>178789062</v>
      </c>
    </row>
    <row r="12" spans="1:12" ht="18" customHeight="1" x14ac:dyDescent="0.15">
      <c r="A12" s="78"/>
      <c r="B12" s="79"/>
      <c r="C12" s="8"/>
      <c r="D12" s="8"/>
      <c r="E12" s="8"/>
      <c r="F12" s="8"/>
      <c r="G12" s="8"/>
      <c r="H12" s="8"/>
      <c r="I12" s="8"/>
      <c r="J12" s="8"/>
      <c r="K12" s="2"/>
      <c r="L12" s="8"/>
    </row>
    <row r="13" spans="1:12" ht="130.19999999999999" customHeight="1" x14ac:dyDescent="0.15">
      <c r="A13" s="80" t="s">
        <v>49</v>
      </c>
      <c r="B13" s="80"/>
      <c r="C13" s="80"/>
      <c r="D13" s="80"/>
      <c r="E13" s="80"/>
      <c r="F13" s="80"/>
      <c r="G13" s="80"/>
      <c r="H13" s="80"/>
      <c r="I13" s="80"/>
      <c r="J13" s="80"/>
      <c r="K13" s="80"/>
      <c r="L13" s="80"/>
    </row>
  </sheetData>
  <mergeCells count="31">
    <mergeCell ref="C4:C5"/>
    <mergeCell ref="D4:D5"/>
    <mergeCell ref="G4:G5"/>
    <mergeCell ref="J5:K5"/>
    <mergeCell ref="H7:I7"/>
    <mergeCell ref="H8:I8"/>
    <mergeCell ref="H9:I9"/>
    <mergeCell ref="H10:I10"/>
    <mergeCell ref="H11:I11"/>
    <mergeCell ref="J7:K7"/>
    <mergeCell ref="A12:B12"/>
    <mergeCell ref="A13:L13"/>
    <mergeCell ref="A1:L1"/>
    <mergeCell ref="A3:B5"/>
    <mergeCell ref="C3:F3"/>
    <mergeCell ref="G3:L3"/>
    <mergeCell ref="E4:F4"/>
    <mergeCell ref="A6:B6"/>
    <mergeCell ref="A7:B7"/>
    <mergeCell ref="A8:B8"/>
    <mergeCell ref="A9:B9"/>
    <mergeCell ref="A10:B10"/>
    <mergeCell ref="A11:B11"/>
    <mergeCell ref="J8:K8"/>
    <mergeCell ref="J9:K9"/>
    <mergeCell ref="J10:K10"/>
    <mergeCell ref="J11:K11"/>
    <mergeCell ref="H6:I6"/>
    <mergeCell ref="J6:K6"/>
    <mergeCell ref="H4:I5"/>
    <mergeCell ref="J4:L4"/>
  </mergeCells>
  <phoneticPr fontId="9"/>
  <printOptions horizontalCentered="1"/>
  <pageMargins left="0.94488188976377963" right="0.94488188976377963" top="0.78740157480314965" bottom="0.39370078740157483" header="0.51181102362204722" footer="0.51181102362204722"/>
  <pageSetup paperSize="9" scale="55" orientation="portrait" r:id="rId1"/>
  <headerFooter>
    <oddHeader>&amp;R&amp;22福　　祉</oddHeader>
  </headerFooter>
  <ignoredErrors>
    <ignoredError sqref="B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198(1)</vt:lpstr>
      <vt:lpstr>198(2)</vt:lpstr>
      <vt:lpstr>'198(1)'!Print_Area</vt:lpstr>
      <vt:lpstr>'198(2)'!Print_Area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高山 寛人</cp:lastModifiedBy>
  <cp:lastPrinted>2026-02-23T05:19:46Z</cp:lastPrinted>
  <dcterms:created xsi:type="dcterms:W3CDTF">2001-08-16T06:15:35Z</dcterms:created>
  <dcterms:modified xsi:type="dcterms:W3CDTF">2026-04-19T23:49:43Z</dcterms:modified>
</cp:coreProperties>
</file>