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001~050\"/>
    </mc:Choice>
  </mc:AlternateContent>
  <xr:revisionPtr revIDLastSave="0" documentId="13_ncr:1_{0E95F38C-41AA-4DA1-963C-E37E81C5B226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024" sheetId="3" r:id="rId1"/>
  </sheets>
  <definedNames>
    <definedName name="_xlnm.Print_Area" localSheetId="0">'024'!$A$1:$N$67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1" i="3" l="1"/>
  <c r="G43" i="3"/>
  <c r="G65" i="3"/>
  <c r="G64" i="3"/>
  <c r="N63" i="3"/>
  <c r="G63" i="3"/>
  <c r="N62" i="3"/>
  <c r="G62" i="3"/>
  <c r="N61" i="3"/>
  <c r="G61" i="3"/>
  <c r="N60" i="3"/>
  <c r="G60" i="3"/>
  <c r="N59" i="3"/>
  <c r="G59" i="3"/>
  <c r="N58" i="3"/>
  <c r="G58" i="3"/>
  <c r="N57" i="3"/>
  <c r="G57" i="3"/>
  <c r="N56" i="3"/>
  <c r="G56" i="3"/>
  <c r="N55" i="3"/>
  <c r="G55" i="3"/>
  <c r="N54" i="3"/>
  <c r="G54" i="3"/>
  <c r="N53" i="3"/>
  <c r="G53" i="3"/>
  <c r="N52" i="3"/>
  <c r="G52" i="3"/>
  <c r="N51" i="3"/>
  <c r="G51" i="3"/>
  <c r="N50" i="3"/>
  <c r="G50" i="3"/>
  <c r="N49" i="3"/>
  <c r="G49" i="3"/>
  <c r="N48" i="3"/>
  <c r="G48" i="3"/>
  <c r="N47" i="3"/>
  <c r="G47" i="3"/>
  <c r="N46" i="3"/>
  <c r="G46" i="3"/>
  <c r="N45" i="3"/>
  <c r="G45" i="3"/>
  <c r="N44" i="3"/>
  <c r="G44" i="3"/>
  <c r="N43" i="3"/>
  <c r="N42" i="3"/>
  <c r="G41" i="3" l="1"/>
</calcChain>
</file>

<file path=xl/sharedStrings.xml><?xml version="1.0" encoding="utf-8"?>
<sst xmlns="http://schemas.openxmlformats.org/spreadsheetml/2006/main" count="122" uniqueCount="83">
  <si>
    <t xml:space="preserve"> 24．住民基本台帳に基づく県際間人口転出入者数</t>
  </si>
  <si>
    <t>（１）月別転出入者数</t>
  </si>
  <si>
    <t>県内移動者数</t>
  </si>
  <si>
    <t>転入超過数</t>
  </si>
  <si>
    <t>転入者数</t>
  </si>
  <si>
    <t>転出者数</t>
  </si>
  <si>
    <t>（－は転出超過）</t>
  </si>
  <si>
    <t>男</t>
  </si>
  <si>
    <t>女</t>
  </si>
  <si>
    <t>三  重</t>
  </si>
  <si>
    <t>滋  賀</t>
  </si>
  <si>
    <t>北海道</t>
  </si>
  <si>
    <t>京  都</t>
  </si>
  <si>
    <t>青  森</t>
  </si>
  <si>
    <t>大  阪</t>
  </si>
  <si>
    <t>岩  手</t>
  </si>
  <si>
    <t>兵  庫</t>
  </si>
  <si>
    <t>宮  城</t>
  </si>
  <si>
    <t>奈  良</t>
  </si>
  <si>
    <t>秋  田</t>
  </si>
  <si>
    <t>和歌山</t>
  </si>
  <si>
    <t>山  形</t>
  </si>
  <si>
    <t>鳥  取</t>
  </si>
  <si>
    <t>福  島</t>
  </si>
  <si>
    <t>島  根</t>
  </si>
  <si>
    <t>茨  城</t>
  </si>
  <si>
    <t>岡  山</t>
  </si>
  <si>
    <t>栃  木</t>
  </si>
  <si>
    <t>群  馬</t>
  </si>
  <si>
    <t>山  口</t>
  </si>
  <si>
    <t>埼  玉</t>
  </si>
  <si>
    <t>徳  島</t>
  </si>
  <si>
    <t>千  葉</t>
  </si>
  <si>
    <t>香  川</t>
  </si>
  <si>
    <t>東  京</t>
  </si>
  <si>
    <t>愛  媛</t>
  </si>
  <si>
    <t>神奈川</t>
  </si>
  <si>
    <t>高  知</t>
  </si>
  <si>
    <t>新  潟</t>
  </si>
  <si>
    <t>福  岡</t>
  </si>
  <si>
    <t>富  山</t>
  </si>
  <si>
    <t>佐  賀</t>
  </si>
  <si>
    <t>石  川</t>
  </si>
  <si>
    <t>長  崎</t>
  </si>
  <si>
    <t>福  井</t>
  </si>
  <si>
    <t>熊  本</t>
  </si>
  <si>
    <t>山  梨</t>
  </si>
  <si>
    <t>大  分</t>
  </si>
  <si>
    <t>鹿児島</t>
  </si>
  <si>
    <t>岐  阜</t>
  </si>
  <si>
    <t>沖  縄</t>
  </si>
  <si>
    <t>静  岡</t>
  </si>
  <si>
    <t>愛  知</t>
  </si>
  <si>
    <t>他都道府県からの</t>
    <phoneticPr fontId="1"/>
  </si>
  <si>
    <t>他都道府県への</t>
    <phoneticPr fontId="1"/>
  </si>
  <si>
    <t>転入者数</t>
    <phoneticPr fontId="1"/>
  </si>
  <si>
    <t>転出者数</t>
    <phoneticPr fontId="1"/>
  </si>
  <si>
    <t>総 数</t>
    <phoneticPr fontId="1"/>
  </si>
  <si>
    <t>単位：人</t>
  </si>
  <si>
    <t>都道府県</t>
    <phoneticPr fontId="1"/>
  </si>
  <si>
    <t>(－は転出超過)</t>
    <phoneticPr fontId="1"/>
  </si>
  <si>
    <t>単位：人</t>
    <phoneticPr fontId="1"/>
  </si>
  <si>
    <t>長  野</t>
    <phoneticPr fontId="4"/>
  </si>
  <si>
    <t>（２）移動前及び移動後の住所地別転出入者数</t>
    <phoneticPr fontId="4"/>
  </si>
  <si>
    <t>広  島</t>
    <phoneticPr fontId="4"/>
  </si>
  <si>
    <t>資料　総務省統計局「住民基本台帳人口移動報告」</t>
    <phoneticPr fontId="4"/>
  </si>
  <si>
    <t>１月</t>
    <phoneticPr fontId="4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</si>
  <si>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</si>
  <si>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</si>
  <si>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</si>
  <si>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</si>
  <si>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</si>
  <si>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</si>
  <si>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</si>
  <si>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</si>
  <si>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4"/>
  </si>
  <si>
    <t>11月</t>
  </si>
  <si>
    <t>12月</t>
  </si>
  <si>
    <t>年　次
及び月</t>
    <phoneticPr fontId="1"/>
  </si>
  <si>
    <t>令和６年</t>
    <rPh sb="0" eb="2">
      <t>レイワ</t>
    </rPh>
    <phoneticPr fontId="1"/>
  </si>
  <si>
    <t>令和７年</t>
    <rPh sb="0" eb="2">
      <t>レイワ</t>
    </rPh>
    <phoneticPr fontId="1"/>
  </si>
  <si>
    <t>６年</t>
    <rPh sb="1" eb="2">
      <t>ネン</t>
    </rPh>
    <phoneticPr fontId="4"/>
  </si>
  <si>
    <t>７年</t>
    <rPh sb="1" eb="2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</si>
</sst>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;_ * \-#,##0;_ * &quot;-&quot;;_ @\ "/>
  </numFmts>
  <fonts count="28">
    <font>
      <sz val="11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sz val="15"/>
      <name val="ＭＳ 明朝"/>
      <family val="1"/>
      <charset val="128"/>
    </font>
    <font>
      <sz val="15"/>
      <color rgb="FFFF0000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24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25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2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0" borderId="3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30" borderId="3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27" applyNumberFormat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" fillId="2" borderId="0"/>
    <xf numFmtId="0" fontId="21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</cellStyleXfs>
  <cellXfs count="88">
    <xf numFmtId="0" fontId="0" fillId="0" borderId="0" xfId="0"/>
    <xf numFmtId="0" fontId="2" fillId="0" borderId="0" xfId="0" applyFont="1"/>
    <xf numFmtId="0" fontId="3" fillId="0" borderId="1" xfId="41" applyFont="1" applyFill="1" applyBorder="1" applyAlignment="1">
      <alignment vertical="center"/>
    </xf>
    <xf numFmtId="0" fontId="3" fillId="0" borderId="0" xfId="41" applyFont="1" applyFill="1" applyAlignment="1">
      <alignment vertical="center"/>
    </xf>
    <xf numFmtId="176" fontId="2" fillId="0" borderId="0" xfId="0" applyNumberFormat="1" applyFont="1"/>
    <xf numFmtId="0" fontId="3" fillId="0" borderId="21" xfId="41" applyFont="1" applyFill="1" applyBorder="1" applyAlignment="1">
      <alignment vertical="top"/>
    </xf>
    <xf numFmtId="0" fontId="3" fillId="0" borderId="0" xfId="41" applyFont="1" applyFill="1" applyAlignment="1">
      <alignment horizontal="right"/>
    </xf>
    <xf numFmtId="0" fontId="3" fillId="0" borderId="1" xfId="0" applyFont="1" applyBorder="1"/>
    <xf numFmtId="0" fontId="3" fillId="0" borderId="0" xfId="41" applyFont="1" applyFill="1"/>
    <xf numFmtId="0" fontId="3" fillId="0" borderId="0" xfId="0" applyFont="1"/>
    <xf numFmtId="0" fontId="3" fillId="0" borderId="8" xfId="41" applyFont="1" applyFill="1" applyBorder="1" applyAlignment="1">
      <alignment vertical="top"/>
    </xf>
    <xf numFmtId="0" fontId="3" fillId="0" borderId="0" xfId="41" applyFont="1" applyFill="1" applyAlignment="1">
      <alignment vertical="top"/>
    </xf>
    <xf numFmtId="0" fontId="3" fillId="0" borderId="1" xfId="41" applyFont="1" applyFill="1" applyBorder="1"/>
    <xf numFmtId="0" fontId="24" fillId="0" borderId="2" xfId="41" applyFont="1" applyFill="1" applyBorder="1" applyAlignment="1">
      <alignment horizontal="centerContinuous" vertical="center"/>
    </xf>
    <xf numFmtId="0" fontId="24" fillId="0" borderId="0" xfId="41" applyFont="1" applyFill="1" applyAlignment="1">
      <alignment horizontal="centerContinuous" vertical="center"/>
    </xf>
    <xf numFmtId="0" fontId="24" fillId="0" borderId="3" xfId="41" applyFont="1" applyFill="1" applyBorder="1" applyAlignment="1">
      <alignment horizontal="center" vertical="center"/>
    </xf>
    <xf numFmtId="0" fontId="24" fillId="0" borderId="3" xfId="41" applyFont="1" applyFill="1" applyBorder="1" applyAlignment="1">
      <alignment horizontal="centerContinuous" vertical="center"/>
    </xf>
    <xf numFmtId="0" fontId="24" fillId="0" borderId="1" xfId="41" applyFont="1" applyFill="1" applyBorder="1" applyAlignment="1">
      <alignment horizontal="centerContinuous" vertical="center"/>
    </xf>
    <xf numFmtId="0" fontId="24" fillId="0" borderId="8" xfId="41" applyFont="1" applyFill="1" applyBorder="1" applyAlignment="1">
      <alignment vertical="center"/>
    </xf>
    <xf numFmtId="0" fontId="24" fillId="0" borderId="0" xfId="41" applyFont="1" applyFill="1" applyAlignment="1">
      <alignment vertical="center"/>
    </xf>
    <xf numFmtId="0" fontId="24" fillId="0" borderId="0" xfId="41" applyFont="1" applyFill="1" applyAlignment="1">
      <alignment horizontal="left" vertical="center"/>
    </xf>
    <xf numFmtId="0" fontId="24" fillId="0" borderId="18" xfId="41" applyFont="1" applyFill="1" applyBorder="1" applyAlignment="1">
      <alignment horizontal="left" vertical="center"/>
    </xf>
    <xf numFmtId="176" fontId="24" fillId="0" borderId="0" xfId="0" applyNumberFormat="1" applyFont="1" applyAlignment="1">
      <alignment vertical="center"/>
    </xf>
    <xf numFmtId="0" fontId="24" fillId="0" borderId="0" xfId="0" applyFont="1"/>
    <xf numFmtId="0" fontId="24" fillId="0" borderId="18" xfId="41" quotePrefix="1" applyFont="1" applyFill="1" applyBorder="1" applyAlignment="1">
      <alignment horizontal="left" vertical="center"/>
    </xf>
    <xf numFmtId="176" fontId="24" fillId="0" borderId="4" xfId="0" applyNumberFormat="1" applyFont="1" applyBorder="1" applyAlignment="1">
      <alignment vertical="center"/>
    </xf>
    <xf numFmtId="0" fontId="24" fillId="0" borderId="4" xfId="41" applyFont="1" applyFill="1" applyBorder="1" applyAlignment="1">
      <alignment vertical="center"/>
    </xf>
    <xf numFmtId="0" fontId="24" fillId="0" borderId="5" xfId="41" applyFont="1" applyFill="1" applyBorder="1" applyAlignment="1">
      <alignment horizontal="centerContinuous" vertical="center"/>
    </xf>
    <xf numFmtId="0" fontId="24" fillId="0" borderId="6" xfId="41" applyFont="1" applyFill="1" applyBorder="1" applyAlignment="1">
      <alignment horizontal="centerContinuous" vertical="center"/>
    </xf>
    <xf numFmtId="0" fontId="24" fillId="0" borderId="7" xfId="41" applyFont="1" applyFill="1" applyBorder="1" applyAlignment="1">
      <alignment horizontal="centerContinuous" vertical="center"/>
    </xf>
    <xf numFmtId="0" fontId="24" fillId="0" borderId="8" xfId="41" applyFont="1" applyFill="1" applyBorder="1" applyAlignment="1">
      <alignment horizontal="centerContinuous" vertical="center"/>
    </xf>
    <xf numFmtId="0" fontId="24" fillId="0" borderId="12" xfId="41" applyFont="1" applyFill="1" applyBorder="1" applyAlignment="1">
      <alignment horizontal="center" vertical="center"/>
    </xf>
    <xf numFmtId="0" fontId="24" fillId="0" borderId="9" xfId="41" applyFont="1" applyFill="1" applyBorder="1" applyAlignment="1">
      <alignment horizontal="centerContinuous" vertical="center"/>
    </xf>
    <xf numFmtId="0" fontId="24" fillId="0" borderId="10" xfId="41" applyFont="1" applyFill="1" applyBorder="1" applyAlignment="1">
      <alignment horizontal="centerContinuous" vertical="center"/>
    </xf>
    <xf numFmtId="0" fontId="24" fillId="0" borderId="4" xfId="41" applyFont="1" applyFill="1" applyBorder="1" applyAlignment="1">
      <alignment horizontal="centerContinuous" vertical="center"/>
    </xf>
    <xf numFmtId="0" fontId="24" fillId="0" borderId="11" xfId="41" applyFont="1" applyFill="1" applyBorder="1" applyAlignment="1">
      <alignment horizontal="center" vertical="center"/>
    </xf>
    <xf numFmtId="0" fontId="24" fillId="0" borderId="12" xfId="41" applyFont="1" applyFill="1" applyBorder="1" applyAlignment="1">
      <alignment vertical="center"/>
    </xf>
    <xf numFmtId="0" fontId="24" fillId="0" borderId="33" xfId="41" applyFont="1" applyFill="1" applyBorder="1" applyAlignment="1">
      <alignment vertical="center"/>
    </xf>
    <xf numFmtId="0" fontId="24" fillId="0" borderId="12" xfId="41" applyFont="1" applyFill="1" applyBorder="1" applyAlignment="1">
      <alignment horizontal="distributed" vertical="center" justifyLastLine="1"/>
    </xf>
    <xf numFmtId="0" fontId="24" fillId="0" borderId="16" xfId="41" applyFont="1" applyFill="1" applyBorder="1" applyAlignment="1">
      <alignment horizontal="center" vertical="center"/>
    </xf>
    <xf numFmtId="0" fontId="24" fillId="0" borderId="16" xfId="41" applyFont="1" applyFill="1" applyBorder="1" applyAlignment="1">
      <alignment vertical="center"/>
    </xf>
    <xf numFmtId="0" fontId="24" fillId="0" borderId="2" xfId="41" applyFont="1" applyFill="1" applyBorder="1" applyAlignment="1">
      <alignment vertical="center"/>
    </xf>
    <xf numFmtId="0" fontId="24" fillId="0" borderId="13" xfId="41" applyFont="1" applyFill="1" applyBorder="1" applyAlignment="1">
      <alignment vertical="center"/>
    </xf>
    <xf numFmtId="0" fontId="24" fillId="0" borderId="1" xfId="41" applyFont="1" applyFill="1" applyBorder="1" applyAlignment="1">
      <alignment vertical="center"/>
    </xf>
    <xf numFmtId="0" fontId="24" fillId="0" borderId="14" xfId="41" applyFont="1" applyFill="1" applyBorder="1" applyAlignment="1">
      <alignment vertical="center"/>
    </xf>
    <xf numFmtId="0" fontId="24" fillId="0" borderId="3" xfId="41" applyFont="1" applyFill="1" applyBorder="1" applyAlignment="1">
      <alignment vertical="center"/>
    </xf>
    <xf numFmtId="0" fontId="25" fillId="0" borderId="0" xfId="41" applyFont="1" applyFill="1" applyAlignment="1">
      <alignment vertical="center"/>
    </xf>
    <xf numFmtId="0" fontId="24" fillId="0" borderId="35" xfId="41" applyFont="1" applyFill="1" applyBorder="1" applyAlignment="1">
      <alignment horizontal="center" vertical="center"/>
    </xf>
    <xf numFmtId="176" fontId="26" fillId="0" borderId="0" xfId="0" applyNumberFormat="1" applyFont="1" applyAlignment="1">
      <alignment vertical="center"/>
    </xf>
    <xf numFmtId="41" fontId="26" fillId="0" borderId="0" xfId="41" applyNumberFormat="1" applyFont="1" applyFill="1" applyAlignment="1">
      <alignment vertical="center"/>
    </xf>
    <xf numFmtId="38" fontId="26" fillId="0" borderId="0" xfId="44" applyFont="1" applyAlignment="1"/>
    <xf numFmtId="38" fontId="26" fillId="0" borderId="0" xfId="44" applyFont="1" applyFill="1" applyAlignment="1">
      <alignment vertical="center"/>
    </xf>
    <xf numFmtId="38" fontId="26" fillId="0" borderId="0" xfId="44" applyFont="1" applyAlignment="1">
      <alignment vertical="center"/>
    </xf>
    <xf numFmtId="0" fontId="26" fillId="0" borderId="0" xfId="41" applyFont="1" applyFill="1" applyAlignment="1">
      <alignment vertical="center"/>
    </xf>
    <xf numFmtId="0" fontId="26" fillId="0" borderId="0" xfId="0" applyFont="1"/>
    <xf numFmtId="3" fontId="26" fillId="0" borderId="0" xfId="44" applyNumberFormat="1" applyFont="1" applyFill="1" applyAlignment="1">
      <alignment vertical="center"/>
    </xf>
    <xf numFmtId="0" fontId="24" fillId="0" borderId="7" xfId="41" applyFont="1" applyFill="1" applyBorder="1" applyAlignment="1">
      <alignment horizontal="center" vertical="center"/>
    </xf>
    <xf numFmtId="0" fontId="24" fillId="0" borderId="15" xfId="41" applyFont="1" applyFill="1" applyBorder="1" applyAlignment="1">
      <alignment horizontal="center" vertical="center"/>
    </xf>
    <xf numFmtId="0" fontId="24" fillId="0" borderId="9" xfId="41" applyFont="1" applyFill="1" applyBorder="1" applyAlignment="1">
      <alignment horizontal="center" vertical="center"/>
    </xf>
    <xf numFmtId="0" fontId="24" fillId="0" borderId="10" xfId="41" applyFont="1" applyFill="1" applyBorder="1" applyAlignment="1">
      <alignment horizontal="center" vertical="center"/>
    </xf>
    <xf numFmtId="0" fontId="24" fillId="0" borderId="22" xfId="41" applyFont="1" applyFill="1" applyBorder="1" applyAlignment="1">
      <alignment horizontal="center" vertical="center"/>
    </xf>
    <xf numFmtId="0" fontId="24" fillId="0" borderId="23" xfId="41" applyFont="1" applyFill="1" applyBorder="1" applyAlignment="1">
      <alignment horizontal="center" vertical="center"/>
    </xf>
    <xf numFmtId="0" fontId="24" fillId="0" borderId="24" xfId="41" applyFont="1" applyFill="1" applyBorder="1" applyAlignment="1">
      <alignment horizontal="center" vertical="center"/>
    </xf>
    <xf numFmtId="0" fontId="24" fillId="0" borderId="5" xfId="41" applyFont="1" applyFill="1" applyBorder="1" applyAlignment="1">
      <alignment horizontal="center" vertical="center"/>
    </xf>
    <xf numFmtId="0" fontId="24" fillId="0" borderId="6" xfId="41" applyFont="1" applyFill="1" applyBorder="1" applyAlignment="1">
      <alignment horizontal="center" vertical="center"/>
    </xf>
    <xf numFmtId="0" fontId="3" fillId="0" borderId="1" xfId="41" applyFont="1" applyFill="1" applyBorder="1" applyAlignment="1">
      <alignment horizontal="right"/>
    </xf>
    <xf numFmtId="0" fontId="3" fillId="0" borderId="1" xfId="0" applyFont="1" applyBorder="1"/>
    <xf numFmtId="0" fontId="24" fillId="0" borderId="20" xfId="41" applyFont="1" applyFill="1" applyBorder="1" applyAlignment="1">
      <alignment horizontal="center" vertical="center"/>
    </xf>
    <xf numFmtId="0" fontId="24" fillId="0" borderId="8" xfId="41" applyFont="1" applyFill="1" applyBorder="1" applyAlignment="1">
      <alignment horizontal="center" vertical="center"/>
    </xf>
    <xf numFmtId="0" fontId="24" fillId="0" borderId="17" xfId="41" applyFont="1" applyFill="1" applyBorder="1" applyAlignment="1">
      <alignment horizontal="center" vertical="center"/>
    </xf>
    <xf numFmtId="0" fontId="24" fillId="0" borderId="3" xfId="41" applyFont="1" applyFill="1" applyBorder="1" applyAlignment="1">
      <alignment horizontal="center" vertical="center"/>
    </xf>
    <xf numFmtId="0" fontId="24" fillId="0" borderId="1" xfId="41" applyFont="1" applyFill="1" applyBorder="1" applyAlignment="1">
      <alignment horizontal="center" vertical="center"/>
    </xf>
    <xf numFmtId="0" fontId="24" fillId="0" borderId="19" xfId="41" applyFont="1" applyFill="1" applyBorder="1" applyAlignment="1">
      <alignment horizontal="center" vertical="center"/>
    </xf>
    <xf numFmtId="0" fontId="24" fillId="0" borderId="8" xfId="41" applyFont="1" applyFill="1" applyBorder="1" applyAlignment="1">
      <alignment horizontal="center" vertical="center" wrapText="1"/>
    </xf>
    <xf numFmtId="0" fontId="24" fillId="0" borderId="17" xfId="41" applyFont="1" applyFill="1" applyBorder="1" applyAlignment="1">
      <alignment horizontal="center" vertical="center" wrapText="1"/>
    </xf>
    <xf numFmtId="0" fontId="24" fillId="0" borderId="0" xfId="41" applyFont="1" applyFill="1" applyAlignment="1">
      <alignment horizontal="center" vertical="center" wrapText="1"/>
    </xf>
    <xf numFmtId="0" fontId="24" fillId="0" borderId="18" xfId="41" applyFont="1" applyFill="1" applyBorder="1" applyAlignment="1">
      <alignment horizontal="center" vertical="center" wrapText="1"/>
    </xf>
    <xf numFmtId="0" fontId="24" fillId="0" borderId="1" xfId="41" applyFont="1" applyFill="1" applyBorder="1" applyAlignment="1">
      <alignment horizontal="center" vertical="center" wrapText="1"/>
    </xf>
    <xf numFmtId="0" fontId="24" fillId="0" borderId="19" xfId="41" applyFont="1" applyFill="1" applyBorder="1" applyAlignment="1">
      <alignment horizontal="center" vertical="center" wrapText="1"/>
    </xf>
    <xf numFmtId="0" fontId="24" fillId="0" borderId="8" xfId="41" applyFont="1" applyFill="1" applyBorder="1" applyAlignment="1">
      <alignment horizontal="left" vertical="center"/>
    </xf>
    <xf numFmtId="0" fontId="24" fillId="0" borderId="17" xfId="41" applyFont="1" applyFill="1" applyBorder="1" applyAlignment="1">
      <alignment horizontal="left" vertical="center"/>
    </xf>
    <xf numFmtId="0" fontId="24" fillId="0" borderId="0" xfId="41" applyFont="1" applyFill="1" applyAlignment="1">
      <alignment horizontal="left" vertical="center"/>
    </xf>
    <xf numFmtId="0" fontId="24" fillId="0" borderId="18" xfId="41" applyFont="1" applyFill="1" applyBorder="1" applyAlignment="1">
      <alignment horizontal="left" vertical="center"/>
    </xf>
    <xf numFmtId="0" fontId="24" fillId="0" borderId="4" xfId="41" applyFont="1" applyFill="1" applyBorder="1" applyAlignment="1">
      <alignment horizontal="left" vertical="center"/>
    </xf>
    <xf numFmtId="0" fontId="24" fillId="0" borderId="34" xfId="41" applyFont="1" applyFill="1" applyBorder="1" applyAlignment="1">
      <alignment horizontal="left" vertical="center"/>
    </xf>
    <xf numFmtId="0" fontId="24" fillId="0" borderId="12" xfId="41" applyFont="1" applyFill="1" applyBorder="1" applyAlignment="1">
      <alignment horizontal="center" vertical="center"/>
    </xf>
    <xf numFmtId="0" fontId="24" fillId="0" borderId="13" xfId="41" applyFont="1" applyFill="1" applyBorder="1" applyAlignment="1">
      <alignment horizontal="center" vertical="center"/>
    </xf>
    <xf numFmtId="0" fontId="27" fillId="0" borderId="0" xfId="41" applyFont="1" applyFill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 2" xfId="43" xr:uid="{75FC0016-9BE8-410F-B1C1-9F921E231C83}"/>
    <cellStyle name="チェック セル" xfId="25" builtinId="23" customBuiltin="1"/>
    <cellStyle name="どちらでもない" xfId="26" builtinId="28" customBuiltin="1"/>
    <cellStyle name="リンク セル" xfId="27" builtinId="24" customBuiltin="1"/>
    <cellStyle name="悪い" xfId="28" builtinId="27" customBuiltin="1"/>
    <cellStyle name="計算" xfId="29" builtinId="22" customBuiltin="1"/>
    <cellStyle name="警告文" xfId="30" builtinId="11" customBuiltin="1"/>
    <cellStyle name="桁区切り" xfId="44" builtinId="6"/>
    <cellStyle name="見出し 1" xfId="31" builtinId="16" customBuiltin="1"/>
    <cellStyle name="見出し 2" xfId="32" builtinId="17" customBuiltin="1"/>
    <cellStyle name="見出し 3" xfId="33" builtinId="18" customBuiltin="1"/>
    <cellStyle name="見出し 4" xfId="34" builtinId="19" customBuiltin="1"/>
    <cellStyle name="集計" xfId="35" builtinId="25" customBuiltin="1"/>
    <cellStyle name="出力" xfId="36" builtinId="21" customBuiltin="1"/>
    <cellStyle name="説明文" xfId="37" builtinId="53" customBuiltin="1"/>
    <cellStyle name="入力" xfId="38" builtinId="20" customBuiltin="1"/>
    <cellStyle name="標準" xfId="0" builtinId="0"/>
    <cellStyle name="標準 2" xfId="39" xr:uid="{00000000-0005-0000-0000-000027000000}"/>
    <cellStyle name="標準 3" xfId="40" xr:uid="{00000000-0005-0000-0000-000028000000}"/>
    <cellStyle name="標準_Sheet1" xfId="41" xr:uid="{00000000-0005-0000-0000-00002A000000}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A8E81-4BB4-42E9-A783-48F04D936EC7}">
  <sheetPr>
    <pageSetUpPr fitToPage="1"/>
  </sheetPr>
  <dimension ref="A1:Q67"/>
  <sheetViews>
    <sheetView showGridLines="0" tabSelected="1" zoomScale="70" zoomScaleNormal="70" zoomScaleSheetLayoutView="70" workbookViewId="0">
      <selection activeCell="Q11" sqref="Q11"/>
    </sheetView>
  </sheetViews>
  <sheetFormatPr defaultColWidth="9" defaultRowHeight="12"/>
  <cols>
    <col min="1" max="1" width="10.6640625" style="1" customWidth="1"/>
    <col min="2" max="2" width="12.21875" style="1" bestFit="1" customWidth="1"/>
    <col min="3" max="14" width="12.21875" style="1" customWidth="1"/>
    <col min="15" max="16384" width="9" style="1"/>
  </cols>
  <sheetData>
    <row r="1" spans="1:14" ht="28.2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45" customHeight="1">
      <c r="A2" s="12" t="s">
        <v>1</v>
      </c>
      <c r="B2" s="12"/>
      <c r="C2" s="7"/>
      <c r="D2" s="7"/>
      <c r="E2" s="7"/>
      <c r="F2" s="7"/>
      <c r="G2" s="2"/>
      <c r="H2" s="2"/>
      <c r="I2" s="2"/>
      <c r="J2" s="2"/>
      <c r="K2" s="65" t="s">
        <v>61</v>
      </c>
      <c r="L2" s="66"/>
      <c r="M2" s="66"/>
      <c r="N2" s="66"/>
    </row>
    <row r="3" spans="1:14" ht="20.25" customHeight="1">
      <c r="A3" s="73" t="s">
        <v>78</v>
      </c>
      <c r="B3" s="74"/>
      <c r="C3" s="67" t="s">
        <v>2</v>
      </c>
      <c r="D3" s="68"/>
      <c r="E3" s="69"/>
      <c r="F3" s="13" t="s">
        <v>53</v>
      </c>
      <c r="G3" s="14"/>
      <c r="H3" s="14"/>
      <c r="I3" s="13" t="s">
        <v>54</v>
      </c>
      <c r="J3" s="14"/>
      <c r="K3" s="14"/>
      <c r="L3" s="13" t="s">
        <v>3</v>
      </c>
      <c r="M3" s="14"/>
      <c r="N3" s="14"/>
    </row>
    <row r="4" spans="1:14" ht="20.25" customHeight="1">
      <c r="A4" s="75"/>
      <c r="B4" s="76"/>
      <c r="C4" s="70"/>
      <c r="D4" s="71"/>
      <c r="E4" s="72"/>
      <c r="F4" s="16" t="s">
        <v>55</v>
      </c>
      <c r="G4" s="17"/>
      <c r="H4" s="17"/>
      <c r="I4" s="16" t="s">
        <v>56</v>
      </c>
      <c r="J4" s="17"/>
      <c r="K4" s="17"/>
      <c r="L4" s="16" t="s">
        <v>6</v>
      </c>
      <c r="M4" s="17"/>
      <c r="N4" s="17"/>
    </row>
    <row r="5" spans="1:14" ht="20.25" customHeight="1">
      <c r="A5" s="77"/>
      <c r="B5" s="78"/>
      <c r="C5" s="15" t="s">
        <v>57</v>
      </c>
      <c r="D5" s="15" t="s">
        <v>7</v>
      </c>
      <c r="E5" s="15" t="s">
        <v>8</v>
      </c>
      <c r="F5" s="15" t="s">
        <v>57</v>
      </c>
      <c r="G5" s="15" t="s">
        <v>7</v>
      </c>
      <c r="H5" s="15" t="s">
        <v>8</v>
      </c>
      <c r="I5" s="15" t="s">
        <v>57</v>
      </c>
      <c r="J5" s="15" t="s">
        <v>7</v>
      </c>
      <c r="K5" s="15" t="s">
        <v>8</v>
      </c>
      <c r="L5" s="15" t="s">
        <v>57</v>
      </c>
      <c r="M5" s="15" t="s">
        <v>7</v>
      </c>
      <c r="N5" s="15" t="s">
        <v>8</v>
      </c>
    </row>
    <row r="6" spans="1:14" ht="19.5" customHeight="1">
      <c r="A6" s="79"/>
      <c r="B6" s="80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9.5" customHeight="1">
      <c r="A7" s="20" t="s">
        <v>79</v>
      </c>
      <c r="B7" s="21"/>
      <c r="C7" s="22">
        <v>15024</v>
      </c>
      <c r="D7" s="22">
        <v>7635</v>
      </c>
      <c r="E7" s="22">
        <v>7389</v>
      </c>
      <c r="F7" s="22">
        <v>18598</v>
      </c>
      <c r="G7" s="22">
        <v>10471</v>
      </c>
      <c r="H7" s="22">
        <v>8127</v>
      </c>
      <c r="I7" s="22">
        <v>19662</v>
      </c>
      <c r="J7" s="22">
        <v>10722</v>
      </c>
      <c r="K7" s="22">
        <v>8940</v>
      </c>
      <c r="L7" s="22">
        <v>-1064</v>
      </c>
      <c r="M7" s="22">
        <v>-251</v>
      </c>
      <c r="N7" s="22">
        <v>-813</v>
      </c>
    </row>
    <row r="8" spans="1:14" ht="19.5" customHeight="1">
      <c r="A8" s="23"/>
      <c r="B8" s="24" t="s">
        <v>66</v>
      </c>
      <c r="C8" s="22">
        <v>830</v>
      </c>
      <c r="D8" s="22">
        <v>418</v>
      </c>
      <c r="E8" s="22">
        <v>412</v>
      </c>
      <c r="F8" s="22">
        <v>1210</v>
      </c>
      <c r="G8" s="22">
        <v>686</v>
      </c>
      <c r="H8" s="22">
        <v>524</v>
      </c>
      <c r="I8" s="22">
        <v>1055</v>
      </c>
      <c r="J8" s="22">
        <v>589</v>
      </c>
      <c r="K8" s="22">
        <v>466</v>
      </c>
      <c r="L8" s="22">
        <v>155</v>
      </c>
      <c r="M8" s="22">
        <v>97</v>
      </c>
      <c r="N8" s="22">
        <v>58</v>
      </c>
    </row>
    <row r="9" spans="1:14" ht="19.5" customHeight="1">
      <c r="A9" s="23"/>
      <c r="B9" s="24" t="s">
        <v>67</v>
      </c>
      <c r="C9" s="22">
        <v>1126</v>
      </c>
      <c r="D9" s="22">
        <v>558</v>
      </c>
      <c r="E9" s="22">
        <v>568</v>
      </c>
      <c r="F9" s="22">
        <v>1367</v>
      </c>
      <c r="G9" s="22">
        <v>745</v>
      </c>
      <c r="H9" s="22">
        <v>622</v>
      </c>
      <c r="I9" s="22">
        <v>1056</v>
      </c>
      <c r="J9" s="22">
        <v>544</v>
      </c>
      <c r="K9" s="22">
        <v>512</v>
      </c>
      <c r="L9" s="22">
        <v>311</v>
      </c>
      <c r="M9" s="22">
        <v>201</v>
      </c>
      <c r="N9" s="22">
        <v>110</v>
      </c>
    </row>
    <row r="10" spans="1:14" ht="19.5" customHeight="1">
      <c r="A10" s="23"/>
      <c r="B10" s="24" t="s">
        <v>68</v>
      </c>
      <c r="C10" s="22">
        <v>2936</v>
      </c>
      <c r="D10" s="22">
        <v>1398</v>
      </c>
      <c r="E10" s="22">
        <v>1538</v>
      </c>
      <c r="F10" s="22">
        <v>3849</v>
      </c>
      <c r="G10" s="22">
        <v>2045</v>
      </c>
      <c r="H10" s="22">
        <v>1804</v>
      </c>
      <c r="I10" s="22">
        <v>4965</v>
      </c>
      <c r="J10" s="22">
        <v>2503</v>
      </c>
      <c r="K10" s="22">
        <v>2462</v>
      </c>
      <c r="L10" s="22">
        <v>-1116</v>
      </c>
      <c r="M10" s="22">
        <v>-458</v>
      </c>
      <c r="N10" s="22">
        <v>-658</v>
      </c>
    </row>
    <row r="11" spans="1:14" ht="19.5" customHeight="1">
      <c r="A11" s="23"/>
      <c r="B11" s="24" t="s">
        <v>69</v>
      </c>
      <c r="C11" s="22">
        <v>3459</v>
      </c>
      <c r="D11" s="22">
        <v>1936</v>
      </c>
      <c r="E11" s="22">
        <v>1523</v>
      </c>
      <c r="F11" s="22">
        <v>3233</v>
      </c>
      <c r="G11" s="22">
        <v>1924</v>
      </c>
      <c r="H11" s="22">
        <v>1309</v>
      </c>
      <c r="I11" s="22">
        <v>3985</v>
      </c>
      <c r="J11" s="22">
        <v>2295</v>
      </c>
      <c r="K11" s="22">
        <v>1690</v>
      </c>
      <c r="L11" s="22">
        <v>-752</v>
      </c>
      <c r="M11" s="22">
        <v>-371</v>
      </c>
      <c r="N11" s="22">
        <v>-381</v>
      </c>
    </row>
    <row r="12" spans="1:14" ht="19.5" customHeight="1">
      <c r="A12" s="23"/>
      <c r="B12" s="24" t="s">
        <v>70</v>
      </c>
      <c r="C12" s="22">
        <v>1000</v>
      </c>
      <c r="D12" s="22">
        <v>483</v>
      </c>
      <c r="E12" s="22">
        <v>517</v>
      </c>
      <c r="F12" s="22">
        <v>1195</v>
      </c>
      <c r="G12" s="22">
        <v>672</v>
      </c>
      <c r="H12" s="22">
        <v>523</v>
      </c>
      <c r="I12" s="22">
        <v>1179</v>
      </c>
      <c r="J12" s="22">
        <v>612</v>
      </c>
      <c r="K12" s="22">
        <v>567</v>
      </c>
      <c r="L12" s="22">
        <v>16</v>
      </c>
      <c r="M12" s="22">
        <v>60</v>
      </c>
      <c r="N12" s="22">
        <v>-44</v>
      </c>
    </row>
    <row r="13" spans="1:14" ht="19.5" customHeight="1">
      <c r="A13" s="23"/>
      <c r="B13" s="24" t="s">
        <v>71</v>
      </c>
      <c r="C13" s="22">
        <v>735</v>
      </c>
      <c r="D13" s="22">
        <v>372</v>
      </c>
      <c r="E13" s="22">
        <v>363</v>
      </c>
      <c r="F13" s="22">
        <v>947</v>
      </c>
      <c r="G13" s="22">
        <v>520</v>
      </c>
      <c r="H13" s="22">
        <v>427</v>
      </c>
      <c r="I13" s="22">
        <v>942</v>
      </c>
      <c r="J13" s="22">
        <v>517</v>
      </c>
      <c r="K13" s="22">
        <v>425</v>
      </c>
      <c r="L13" s="22">
        <v>5</v>
      </c>
      <c r="M13" s="22">
        <v>3</v>
      </c>
      <c r="N13" s="22">
        <v>2</v>
      </c>
    </row>
    <row r="14" spans="1:14" ht="19.5" customHeight="1">
      <c r="A14" s="23"/>
      <c r="B14" s="24" t="s">
        <v>72</v>
      </c>
      <c r="C14" s="22">
        <v>966</v>
      </c>
      <c r="D14" s="22">
        <v>505</v>
      </c>
      <c r="E14" s="22">
        <v>461</v>
      </c>
      <c r="F14" s="22">
        <v>1484</v>
      </c>
      <c r="G14" s="22">
        <v>876</v>
      </c>
      <c r="H14" s="22">
        <v>608</v>
      </c>
      <c r="I14" s="22">
        <v>1319</v>
      </c>
      <c r="J14" s="22">
        <v>783</v>
      </c>
      <c r="K14" s="22">
        <v>536</v>
      </c>
      <c r="L14" s="22">
        <v>165</v>
      </c>
      <c r="M14" s="22">
        <v>93</v>
      </c>
      <c r="N14" s="22">
        <v>72</v>
      </c>
    </row>
    <row r="15" spans="1:14" ht="21.75" customHeight="1">
      <c r="A15" s="23"/>
      <c r="B15" s="24" t="s">
        <v>73</v>
      </c>
      <c r="C15" s="22">
        <v>826</v>
      </c>
      <c r="D15" s="22">
        <v>392</v>
      </c>
      <c r="E15" s="22">
        <v>434</v>
      </c>
      <c r="F15" s="22">
        <v>1184</v>
      </c>
      <c r="G15" s="22">
        <v>672</v>
      </c>
      <c r="H15" s="22">
        <v>512</v>
      </c>
      <c r="I15" s="22">
        <v>1149</v>
      </c>
      <c r="J15" s="22">
        <v>649</v>
      </c>
      <c r="K15" s="22">
        <v>500</v>
      </c>
      <c r="L15" s="22">
        <v>35</v>
      </c>
      <c r="M15" s="22">
        <v>23</v>
      </c>
      <c r="N15" s="22">
        <v>12</v>
      </c>
    </row>
    <row r="16" spans="1:14" ht="21.75" customHeight="1">
      <c r="A16" s="23"/>
      <c r="B16" s="24" t="s">
        <v>74</v>
      </c>
      <c r="C16" s="22">
        <v>702</v>
      </c>
      <c r="D16" s="22">
        <v>369</v>
      </c>
      <c r="E16" s="22">
        <v>333</v>
      </c>
      <c r="F16" s="22">
        <v>1120</v>
      </c>
      <c r="G16" s="22">
        <v>642</v>
      </c>
      <c r="H16" s="22">
        <v>478</v>
      </c>
      <c r="I16" s="22">
        <v>1139</v>
      </c>
      <c r="J16" s="22">
        <v>628</v>
      </c>
      <c r="K16" s="22">
        <v>511</v>
      </c>
      <c r="L16" s="22">
        <v>-19</v>
      </c>
      <c r="M16" s="22">
        <v>14</v>
      </c>
      <c r="N16" s="22">
        <v>-33</v>
      </c>
    </row>
    <row r="17" spans="1:17" ht="21.75" customHeight="1">
      <c r="A17" s="23"/>
      <c r="B17" s="24" t="s">
        <v>75</v>
      </c>
      <c r="C17" s="22">
        <v>870</v>
      </c>
      <c r="D17" s="22">
        <v>431</v>
      </c>
      <c r="E17" s="22">
        <v>439</v>
      </c>
      <c r="F17" s="22">
        <v>1195</v>
      </c>
      <c r="G17" s="22">
        <v>663</v>
      </c>
      <c r="H17" s="22">
        <v>532</v>
      </c>
      <c r="I17" s="22">
        <v>1111</v>
      </c>
      <c r="J17" s="22">
        <v>641</v>
      </c>
      <c r="K17" s="22">
        <v>470</v>
      </c>
      <c r="L17" s="22">
        <v>84</v>
      </c>
      <c r="M17" s="22">
        <v>22</v>
      </c>
      <c r="N17" s="22">
        <v>62</v>
      </c>
    </row>
    <row r="18" spans="1:17" ht="21.75" customHeight="1">
      <c r="A18" s="23"/>
      <c r="B18" s="24" t="s">
        <v>76</v>
      </c>
      <c r="C18" s="22">
        <v>795</v>
      </c>
      <c r="D18" s="22">
        <v>404</v>
      </c>
      <c r="E18" s="22">
        <v>391</v>
      </c>
      <c r="F18" s="22">
        <v>877</v>
      </c>
      <c r="G18" s="22">
        <v>507</v>
      </c>
      <c r="H18" s="22">
        <v>370</v>
      </c>
      <c r="I18" s="22">
        <v>861</v>
      </c>
      <c r="J18" s="22">
        <v>475</v>
      </c>
      <c r="K18" s="22">
        <v>386</v>
      </c>
      <c r="L18" s="22">
        <v>16</v>
      </c>
      <c r="M18" s="22">
        <v>32</v>
      </c>
      <c r="N18" s="22">
        <v>-16</v>
      </c>
    </row>
    <row r="19" spans="1:17" ht="21.75" customHeight="1">
      <c r="A19" s="23"/>
      <c r="B19" s="24" t="s">
        <v>77</v>
      </c>
      <c r="C19" s="22">
        <v>779</v>
      </c>
      <c r="D19" s="22">
        <v>369</v>
      </c>
      <c r="E19" s="22">
        <v>410</v>
      </c>
      <c r="F19" s="22">
        <v>937</v>
      </c>
      <c r="G19" s="22">
        <v>519</v>
      </c>
      <c r="H19" s="22">
        <v>418</v>
      </c>
      <c r="I19" s="22">
        <v>901</v>
      </c>
      <c r="J19" s="22">
        <v>486</v>
      </c>
      <c r="K19" s="22">
        <v>415</v>
      </c>
      <c r="L19" s="22">
        <v>36</v>
      </c>
      <c r="M19" s="22">
        <v>33</v>
      </c>
      <c r="N19" s="22">
        <v>3</v>
      </c>
    </row>
    <row r="20" spans="1:17" ht="21.75" customHeight="1">
      <c r="A20" s="81"/>
      <c r="B20" s="8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</row>
    <row r="21" spans="1:17" ht="21.75" customHeight="1">
      <c r="A21" s="20" t="s">
        <v>80</v>
      </c>
      <c r="B21" s="21"/>
      <c r="C21" s="48">
        <v>13976</v>
      </c>
      <c r="D21" s="48">
        <v>7126</v>
      </c>
      <c r="E21" s="48">
        <v>6850</v>
      </c>
      <c r="F21" s="48">
        <v>17063</v>
      </c>
      <c r="G21" s="48">
        <v>9631</v>
      </c>
      <c r="H21" s="48">
        <v>7432</v>
      </c>
      <c r="I21" s="48">
        <v>20087</v>
      </c>
      <c r="J21" s="48">
        <v>10850</v>
      </c>
      <c r="K21" s="48">
        <v>9237</v>
      </c>
      <c r="L21" s="48">
        <v>-3024</v>
      </c>
      <c r="M21" s="48">
        <v>-1219</v>
      </c>
      <c r="N21" s="48">
        <v>-1805</v>
      </c>
    </row>
    <row r="22" spans="1:17" ht="21.75" customHeight="1">
      <c r="A22" s="23"/>
      <c r="B22" s="24" t="s">
        <v>66</v>
      </c>
      <c r="C22" s="48">
        <v>693</v>
      </c>
      <c r="D22" s="48">
        <v>355</v>
      </c>
      <c r="E22" s="48">
        <v>338</v>
      </c>
      <c r="F22" s="48">
        <v>1142</v>
      </c>
      <c r="G22" s="48">
        <v>640</v>
      </c>
      <c r="H22" s="48">
        <v>502</v>
      </c>
      <c r="I22" s="48">
        <v>1002</v>
      </c>
      <c r="J22" s="48">
        <v>529</v>
      </c>
      <c r="K22" s="48">
        <v>473</v>
      </c>
      <c r="L22" s="48">
        <v>140</v>
      </c>
      <c r="M22" s="48">
        <v>111</v>
      </c>
      <c r="N22" s="48">
        <v>29</v>
      </c>
    </row>
    <row r="23" spans="1:17" ht="21.75" customHeight="1">
      <c r="A23" s="23"/>
      <c r="B23" s="24" t="s">
        <v>67</v>
      </c>
      <c r="C23" s="48">
        <v>877</v>
      </c>
      <c r="D23" s="48">
        <v>435</v>
      </c>
      <c r="E23" s="48">
        <v>442</v>
      </c>
      <c r="F23" s="48">
        <v>1156</v>
      </c>
      <c r="G23" s="48">
        <v>667</v>
      </c>
      <c r="H23" s="48">
        <v>489</v>
      </c>
      <c r="I23" s="48">
        <v>1154</v>
      </c>
      <c r="J23" s="48">
        <v>622</v>
      </c>
      <c r="K23" s="48">
        <v>532</v>
      </c>
      <c r="L23" s="48">
        <v>2</v>
      </c>
      <c r="M23" s="48">
        <v>45</v>
      </c>
      <c r="N23" s="48">
        <v>-43</v>
      </c>
    </row>
    <row r="24" spans="1:17" ht="21.75" customHeight="1">
      <c r="A24" s="23"/>
      <c r="B24" s="24" t="s">
        <v>68</v>
      </c>
      <c r="C24" s="48">
        <v>2583</v>
      </c>
      <c r="D24" s="48">
        <v>1312</v>
      </c>
      <c r="E24" s="48">
        <v>1271</v>
      </c>
      <c r="F24" s="48">
        <v>3244</v>
      </c>
      <c r="G24" s="48">
        <v>1726</v>
      </c>
      <c r="H24" s="48">
        <v>1518</v>
      </c>
      <c r="I24" s="48">
        <v>5312</v>
      </c>
      <c r="J24" s="48">
        <v>2676</v>
      </c>
      <c r="K24" s="48">
        <v>2636</v>
      </c>
      <c r="L24" s="48">
        <v>-2068</v>
      </c>
      <c r="M24" s="48">
        <v>-950</v>
      </c>
      <c r="N24" s="48">
        <v>-1118</v>
      </c>
    </row>
    <row r="25" spans="1:17" ht="21.75" customHeight="1">
      <c r="A25" s="23"/>
      <c r="B25" s="24" t="s">
        <v>69</v>
      </c>
      <c r="C25" s="48">
        <v>3053</v>
      </c>
      <c r="D25" s="48">
        <v>1692</v>
      </c>
      <c r="E25" s="48">
        <v>1361</v>
      </c>
      <c r="F25" s="48">
        <v>2784</v>
      </c>
      <c r="G25" s="48">
        <v>1591</v>
      </c>
      <c r="H25" s="48">
        <v>1193</v>
      </c>
      <c r="I25" s="48">
        <v>3833</v>
      </c>
      <c r="J25" s="48">
        <v>2099</v>
      </c>
      <c r="K25" s="48">
        <v>1734</v>
      </c>
      <c r="L25" s="48">
        <v>-1049</v>
      </c>
      <c r="M25" s="48">
        <v>-508</v>
      </c>
      <c r="N25" s="48">
        <v>-541</v>
      </c>
    </row>
    <row r="26" spans="1:17" ht="21.75" customHeight="1">
      <c r="A26" s="23"/>
      <c r="B26" s="24" t="s">
        <v>70</v>
      </c>
      <c r="C26" s="48">
        <v>998</v>
      </c>
      <c r="D26" s="48">
        <v>508</v>
      </c>
      <c r="E26" s="48">
        <v>490</v>
      </c>
      <c r="F26" s="48">
        <v>1087</v>
      </c>
      <c r="G26" s="48">
        <v>615</v>
      </c>
      <c r="H26" s="48">
        <v>472</v>
      </c>
      <c r="I26" s="48">
        <v>1190</v>
      </c>
      <c r="J26" s="48">
        <v>658</v>
      </c>
      <c r="K26" s="48">
        <v>532</v>
      </c>
      <c r="L26" s="48">
        <v>-103</v>
      </c>
      <c r="M26" s="48">
        <v>-43</v>
      </c>
      <c r="N26" s="48">
        <v>-60</v>
      </c>
    </row>
    <row r="27" spans="1:17" ht="19.5" customHeight="1">
      <c r="A27" s="23"/>
      <c r="B27" s="24" t="s">
        <v>71</v>
      </c>
      <c r="C27" s="48">
        <v>876</v>
      </c>
      <c r="D27" s="48">
        <v>442</v>
      </c>
      <c r="E27" s="48">
        <v>434</v>
      </c>
      <c r="F27" s="48">
        <v>1115</v>
      </c>
      <c r="G27" s="48">
        <v>630</v>
      </c>
      <c r="H27" s="48">
        <v>485</v>
      </c>
      <c r="I27" s="48">
        <v>1122</v>
      </c>
      <c r="J27" s="48">
        <v>620</v>
      </c>
      <c r="K27" s="48">
        <v>502</v>
      </c>
      <c r="L27" s="48">
        <v>-7</v>
      </c>
      <c r="M27" s="48">
        <v>10</v>
      </c>
      <c r="N27" s="48">
        <v>-17</v>
      </c>
    </row>
    <row r="28" spans="1:17" ht="19.5" customHeight="1">
      <c r="A28" s="23"/>
      <c r="B28" s="24" t="s">
        <v>72</v>
      </c>
      <c r="C28" s="48">
        <v>867</v>
      </c>
      <c r="D28" s="48">
        <v>409</v>
      </c>
      <c r="E28" s="48">
        <v>458</v>
      </c>
      <c r="F28" s="48">
        <v>1285</v>
      </c>
      <c r="G28" s="48">
        <v>773</v>
      </c>
      <c r="H28" s="48">
        <v>512</v>
      </c>
      <c r="I28" s="48">
        <v>1262</v>
      </c>
      <c r="J28" s="48">
        <v>723</v>
      </c>
      <c r="K28" s="48">
        <v>539</v>
      </c>
      <c r="L28" s="48">
        <v>23</v>
      </c>
      <c r="M28" s="48">
        <v>50</v>
      </c>
      <c r="N28" s="48">
        <v>-27</v>
      </c>
    </row>
    <row r="29" spans="1:17" ht="19.5" customHeight="1">
      <c r="A29" s="23"/>
      <c r="B29" s="24" t="s">
        <v>73</v>
      </c>
      <c r="C29" s="48">
        <v>834</v>
      </c>
      <c r="D29" s="48">
        <v>428</v>
      </c>
      <c r="E29" s="48">
        <v>406</v>
      </c>
      <c r="F29" s="48">
        <v>1191</v>
      </c>
      <c r="G29" s="48">
        <v>691</v>
      </c>
      <c r="H29" s="48">
        <v>500</v>
      </c>
      <c r="I29" s="48">
        <v>1208</v>
      </c>
      <c r="J29" s="48">
        <v>689</v>
      </c>
      <c r="K29" s="48">
        <v>519</v>
      </c>
      <c r="L29" s="48">
        <v>-17</v>
      </c>
      <c r="M29" s="48">
        <v>2</v>
      </c>
      <c r="N29" s="48">
        <v>-19</v>
      </c>
    </row>
    <row r="30" spans="1:17" ht="19.5" customHeight="1">
      <c r="A30" s="23"/>
      <c r="B30" s="24" t="s">
        <v>74</v>
      </c>
      <c r="C30" s="48">
        <v>822</v>
      </c>
      <c r="D30" s="48">
        <v>405</v>
      </c>
      <c r="E30" s="48">
        <v>417</v>
      </c>
      <c r="F30" s="48">
        <v>1059</v>
      </c>
      <c r="G30" s="48">
        <v>612</v>
      </c>
      <c r="H30" s="48">
        <v>447</v>
      </c>
      <c r="I30" s="48">
        <v>1204</v>
      </c>
      <c r="J30" s="48">
        <v>705</v>
      </c>
      <c r="K30" s="48">
        <v>499</v>
      </c>
      <c r="L30" s="48">
        <v>-145</v>
      </c>
      <c r="M30" s="48">
        <v>-93</v>
      </c>
      <c r="N30" s="48">
        <v>-52</v>
      </c>
      <c r="Q30" s="4"/>
    </row>
    <row r="31" spans="1:17" ht="19.5" customHeight="1">
      <c r="A31" s="23"/>
      <c r="B31" s="24" t="s">
        <v>75</v>
      </c>
      <c r="C31" s="48">
        <v>822</v>
      </c>
      <c r="D31" s="48">
        <v>409</v>
      </c>
      <c r="E31" s="48">
        <v>413</v>
      </c>
      <c r="F31" s="48">
        <v>1099</v>
      </c>
      <c r="G31" s="48">
        <v>649</v>
      </c>
      <c r="H31" s="48">
        <v>450</v>
      </c>
      <c r="I31" s="48">
        <v>1070</v>
      </c>
      <c r="J31" s="48">
        <v>608</v>
      </c>
      <c r="K31" s="48">
        <v>462</v>
      </c>
      <c r="L31" s="48">
        <v>29</v>
      </c>
      <c r="M31" s="48">
        <v>41</v>
      </c>
      <c r="N31" s="48">
        <v>-12</v>
      </c>
    </row>
    <row r="32" spans="1:17" ht="19.5" customHeight="1">
      <c r="A32" s="23"/>
      <c r="B32" s="24" t="s">
        <v>76</v>
      </c>
      <c r="C32" s="48">
        <v>730</v>
      </c>
      <c r="D32" s="48">
        <v>342</v>
      </c>
      <c r="E32" s="48">
        <v>388</v>
      </c>
      <c r="F32" s="48">
        <v>913</v>
      </c>
      <c r="G32" s="48">
        <v>504</v>
      </c>
      <c r="H32" s="48">
        <v>409</v>
      </c>
      <c r="I32" s="48">
        <v>760</v>
      </c>
      <c r="J32" s="48">
        <v>405</v>
      </c>
      <c r="K32" s="48">
        <v>355</v>
      </c>
      <c r="L32" s="48">
        <v>153</v>
      </c>
      <c r="M32" s="48">
        <v>99</v>
      </c>
      <c r="N32" s="48">
        <v>54</v>
      </c>
    </row>
    <row r="33" spans="1:15" ht="19.5" customHeight="1">
      <c r="A33" s="23"/>
      <c r="B33" s="24" t="s">
        <v>77</v>
      </c>
      <c r="C33" s="48">
        <v>821</v>
      </c>
      <c r="D33" s="48">
        <v>389</v>
      </c>
      <c r="E33" s="48">
        <v>432</v>
      </c>
      <c r="F33" s="48">
        <v>988</v>
      </c>
      <c r="G33" s="48">
        <v>533</v>
      </c>
      <c r="H33" s="48">
        <v>455</v>
      </c>
      <c r="I33" s="48">
        <v>970</v>
      </c>
      <c r="J33" s="48">
        <v>516</v>
      </c>
      <c r="K33" s="48">
        <v>454</v>
      </c>
      <c r="L33" s="48">
        <v>18</v>
      </c>
      <c r="M33" s="48">
        <v>17</v>
      </c>
      <c r="N33" s="48">
        <v>1</v>
      </c>
    </row>
    <row r="34" spans="1:15" ht="19.5" customHeight="1">
      <c r="A34" s="83"/>
      <c r="B34" s="84"/>
      <c r="C34" s="25"/>
      <c r="D34" s="26"/>
      <c r="E34" s="26"/>
      <c r="F34" s="25"/>
      <c r="G34" s="26"/>
      <c r="H34" s="26"/>
      <c r="I34" s="25"/>
      <c r="J34" s="26"/>
      <c r="K34" s="26"/>
      <c r="L34" s="26"/>
      <c r="M34" s="26"/>
      <c r="N34" s="26"/>
    </row>
    <row r="35" spans="1:15" ht="47.4" customHeight="1">
      <c r="A35" s="11" t="s">
        <v>65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5" ht="45" customHeight="1">
      <c r="A36" s="8" t="s">
        <v>63</v>
      </c>
      <c r="B36" s="8"/>
      <c r="C36" s="9"/>
      <c r="D36" s="9"/>
      <c r="E36" s="9"/>
      <c r="F36" s="9"/>
      <c r="G36" s="9"/>
      <c r="H36" s="9"/>
      <c r="I36" s="2"/>
      <c r="J36" s="3"/>
      <c r="K36" s="3"/>
      <c r="M36" s="9"/>
      <c r="N36" s="6" t="s">
        <v>58</v>
      </c>
      <c r="O36" s="9"/>
    </row>
    <row r="37" spans="1:15" ht="21" customHeight="1">
      <c r="A37" s="57" t="s">
        <v>59</v>
      </c>
      <c r="B37" s="63" t="s">
        <v>4</v>
      </c>
      <c r="C37" s="64"/>
      <c r="D37" s="56" t="s">
        <v>5</v>
      </c>
      <c r="E37" s="57"/>
      <c r="F37" s="27" t="s">
        <v>3</v>
      </c>
      <c r="G37" s="28"/>
      <c r="H37" s="60" t="s">
        <v>59</v>
      </c>
      <c r="I37" s="63" t="s">
        <v>4</v>
      </c>
      <c r="J37" s="64"/>
      <c r="K37" s="63" t="s">
        <v>5</v>
      </c>
      <c r="L37" s="64"/>
      <c r="M37" s="29" t="s">
        <v>3</v>
      </c>
      <c r="N37" s="30"/>
    </row>
    <row r="38" spans="1:15" ht="21" customHeight="1">
      <c r="A38" s="85"/>
      <c r="B38" s="58"/>
      <c r="C38" s="59"/>
      <c r="D38" s="58"/>
      <c r="E38" s="59"/>
      <c r="F38" s="32" t="s">
        <v>60</v>
      </c>
      <c r="G38" s="33"/>
      <c r="H38" s="61"/>
      <c r="I38" s="58"/>
      <c r="J38" s="59"/>
      <c r="K38" s="58"/>
      <c r="L38" s="59"/>
      <c r="M38" s="32" t="s">
        <v>60</v>
      </c>
      <c r="N38" s="34"/>
    </row>
    <row r="39" spans="1:15" ht="21" customHeight="1">
      <c r="A39" s="86"/>
      <c r="B39" s="35" t="s">
        <v>81</v>
      </c>
      <c r="C39" s="35" t="s">
        <v>82</v>
      </c>
      <c r="D39" s="35" t="s">
        <v>81</v>
      </c>
      <c r="E39" s="35" t="s">
        <v>82</v>
      </c>
      <c r="F39" s="35" t="s">
        <v>81</v>
      </c>
      <c r="G39" s="35" t="s">
        <v>82</v>
      </c>
      <c r="H39" s="62"/>
      <c r="I39" s="35" t="s">
        <v>81</v>
      </c>
      <c r="J39" s="35" t="s">
        <v>82</v>
      </c>
      <c r="K39" s="35" t="s">
        <v>81</v>
      </c>
      <c r="L39" s="35" t="s">
        <v>82</v>
      </c>
      <c r="M39" s="35" t="s">
        <v>81</v>
      </c>
      <c r="N39" s="47" t="s">
        <v>82</v>
      </c>
    </row>
    <row r="40" spans="1:15" ht="20.100000000000001" customHeight="1">
      <c r="A40" s="36"/>
      <c r="B40" s="19"/>
      <c r="C40" s="19"/>
      <c r="D40" s="19"/>
      <c r="E40" s="19"/>
      <c r="F40" s="19"/>
      <c r="G40" s="19"/>
      <c r="H40" s="37"/>
      <c r="I40" s="19"/>
      <c r="J40" s="19"/>
      <c r="K40" s="19"/>
      <c r="L40" s="19"/>
      <c r="M40" s="19"/>
      <c r="N40" s="19"/>
    </row>
    <row r="41" spans="1:15" ht="20.100000000000001" customHeight="1">
      <c r="A41" s="38" t="s">
        <v>57</v>
      </c>
      <c r="B41" s="48">
        <v>18598</v>
      </c>
      <c r="C41" s="48">
        <v>17063</v>
      </c>
      <c r="D41" s="48">
        <v>19662</v>
      </c>
      <c r="E41" s="48">
        <v>20087</v>
      </c>
      <c r="F41" s="48">
        <v>-1064</v>
      </c>
      <c r="G41" s="48">
        <f>SUM($G$43:$G$65,$N$41:$N$63)</f>
        <v>-3024</v>
      </c>
      <c r="H41" s="39" t="s">
        <v>9</v>
      </c>
      <c r="I41" s="48">
        <v>115</v>
      </c>
      <c r="J41" s="50">
        <v>99</v>
      </c>
      <c r="K41" s="51">
        <v>106</v>
      </c>
      <c r="L41" s="50">
        <v>103</v>
      </c>
      <c r="M41" s="48">
        <v>9</v>
      </c>
      <c r="N41" s="55">
        <f>$J41-$L41</f>
        <v>-4</v>
      </c>
    </row>
    <row r="42" spans="1:15" ht="20.100000000000001" customHeight="1">
      <c r="A42" s="36"/>
      <c r="B42" s="48"/>
      <c r="C42" s="48"/>
      <c r="D42" s="49"/>
      <c r="E42" s="48"/>
      <c r="F42" s="49"/>
      <c r="G42" s="48"/>
      <c r="H42" s="39" t="s">
        <v>10</v>
      </c>
      <c r="I42" s="48">
        <v>138</v>
      </c>
      <c r="J42" s="50">
        <v>112</v>
      </c>
      <c r="K42" s="51">
        <v>114</v>
      </c>
      <c r="L42" s="50">
        <v>133</v>
      </c>
      <c r="M42" s="48">
        <v>24</v>
      </c>
      <c r="N42" s="55">
        <f t="shared" ref="N42:N63" si="0">$J42-$L42</f>
        <v>-21</v>
      </c>
    </row>
    <row r="43" spans="1:15" ht="20.100000000000001" customHeight="1">
      <c r="A43" s="31" t="s">
        <v>11</v>
      </c>
      <c r="B43" s="48">
        <v>284</v>
      </c>
      <c r="C43" s="48">
        <v>302</v>
      </c>
      <c r="D43" s="48">
        <v>245</v>
      </c>
      <c r="E43" s="48">
        <v>261</v>
      </c>
      <c r="F43" s="48">
        <v>39</v>
      </c>
      <c r="G43" s="48">
        <f>$C43-$E43</f>
        <v>41</v>
      </c>
      <c r="H43" s="39" t="s">
        <v>12</v>
      </c>
      <c r="I43" s="48">
        <v>279</v>
      </c>
      <c r="J43" s="50">
        <v>195</v>
      </c>
      <c r="K43" s="51">
        <v>311</v>
      </c>
      <c r="L43" s="50">
        <v>308</v>
      </c>
      <c r="M43" s="48">
        <v>-32</v>
      </c>
      <c r="N43" s="55">
        <f t="shared" si="0"/>
        <v>-113</v>
      </c>
    </row>
    <row r="44" spans="1:15" ht="20.100000000000001" customHeight="1">
      <c r="A44" s="31" t="s">
        <v>13</v>
      </c>
      <c r="B44" s="48">
        <v>80</v>
      </c>
      <c r="C44" s="48">
        <v>141</v>
      </c>
      <c r="D44" s="48">
        <v>43</v>
      </c>
      <c r="E44" s="48">
        <v>48</v>
      </c>
      <c r="F44" s="48">
        <v>37</v>
      </c>
      <c r="G44" s="48">
        <f t="shared" ref="G44:G65" si="1">$C44-$E44</f>
        <v>93</v>
      </c>
      <c r="H44" s="39" t="s">
        <v>14</v>
      </c>
      <c r="I44" s="48">
        <v>987</v>
      </c>
      <c r="J44" s="50">
        <v>968</v>
      </c>
      <c r="K44" s="51">
        <v>1013</v>
      </c>
      <c r="L44" s="50">
        <v>1043</v>
      </c>
      <c r="M44" s="48">
        <v>-26</v>
      </c>
      <c r="N44" s="55">
        <f t="shared" si="0"/>
        <v>-75</v>
      </c>
    </row>
    <row r="45" spans="1:15" ht="20.100000000000001" customHeight="1">
      <c r="A45" s="31" t="s">
        <v>15</v>
      </c>
      <c r="B45" s="48">
        <v>32</v>
      </c>
      <c r="C45" s="48">
        <v>24</v>
      </c>
      <c r="D45" s="48">
        <v>28</v>
      </c>
      <c r="E45" s="48">
        <v>19</v>
      </c>
      <c r="F45" s="48">
        <v>4</v>
      </c>
      <c r="G45" s="48">
        <f t="shared" si="1"/>
        <v>5</v>
      </c>
      <c r="H45" s="39" t="s">
        <v>16</v>
      </c>
      <c r="I45" s="48">
        <v>503</v>
      </c>
      <c r="J45" s="50">
        <v>375</v>
      </c>
      <c r="K45" s="51">
        <v>440</v>
      </c>
      <c r="L45" s="50">
        <v>497</v>
      </c>
      <c r="M45" s="48">
        <v>63</v>
      </c>
      <c r="N45" s="55">
        <f t="shared" si="0"/>
        <v>-122</v>
      </c>
    </row>
    <row r="46" spans="1:15" ht="20.100000000000001" customHeight="1">
      <c r="A46" s="31" t="s">
        <v>17</v>
      </c>
      <c r="B46" s="48">
        <v>83</v>
      </c>
      <c r="C46" s="48">
        <v>82</v>
      </c>
      <c r="D46" s="48">
        <v>146</v>
      </c>
      <c r="E46" s="48">
        <v>159</v>
      </c>
      <c r="F46" s="48">
        <v>-63</v>
      </c>
      <c r="G46" s="48">
        <f t="shared" si="1"/>
        <v>-77</v>
      </c>
      <c r="H46" s="39" t="s">
        <v>18</v>
      </c>
      <c r="I46" s="48">
        <v>76</v>
      </c>
      <c r="J46" s="50">
        <v>90</v>
      </c>
      <c r="K46" s="51">
        <v>88</v>
      </c>
      <c r="L46" s="50">
        <v>90</v>
      </c>
      <c r="M46" s="48">
        <v>-12</v>
      </c>
      <c r="N46" s="55">
        <f t="shared" si="0"/>
        <v>0</v>
      </c>
    </row>
    <row r="47" spans="1:15" ht="20.100000000000001" customHeight="1">
      <c r="A47" s="31" t="s">
        <v>19</v>
      </c>
      <c r="B47" s="48">
        <v>25</v>
      </c>
      <c r="C47" s="48">
        <v>29</v>
      </c>
      <c r="D47" s="48">
        <v>22</v>
      </c>
      <c r="E47" s="48">
        <v>20</v>
      </c>
      <c r="F47" s="48">
        <v>3</v>
      </c>
      <c r="G47" s="48">
        <f t="shared" si="1"/>
        <v>9</v>
      </c>
      <c r="H47" s="39" t="s">
        <v>20</v>
      </c>
      <c r="I47" s="48">
        <v>53</v>
      </c>
      <c r="J47" s="50">
        <v>55</v>
      </c>
      <c r="K47" s="51">
        <v>55</v>
      </c>
      <c r="L47" s="50">
        <v>45</v>
      </c>
      <c r="M47" s="48">
        <v>-2</v>
      </c>
      <c r="N47" s="55">
        <f t="shared" si="0"/>
        <v>10</v>
      </c>
    </row>
    <row r="48" spans="1:15" ht="20.100000000000001" customHeight="1">
      <c r="A48" s="31" t="s">
        <v>21</v>
      </c>
      <c r="B48" s="48">
        <v>26</v>
      </c>
      <c r="C48" s="48">
        <v>18</v>
      </c>
      <c r="D48" s="48">
        <v>12</v>
      </c>
      <c r="E48" s="48">
        <v>6</v>
      </c>
      <c r="F48" s="48">
        <v>14</v>
      </c>
      <c r="G48" s="48">
        <f t="shared" si="1"/>
        <v>12</v>
      </c>
      <c r="H48" s="39" t="s">
        <v>22</v>
      </c>
      <c r="I48" s="48">
        <v>59</v>
      </c>
      <c r="J48" s="50">
        <v>46</v>
      </c>
      <c r="K48" s="51">
        <v>25</v>
      </c>
      <c r="L48" s="50">
        <v>38</v>
      </c>
      <c r="M48" s="48">
        <v>34</v>
      </c>
      <c r="N48" s="55">
        <f t="shared" si="0"/>
        <v>8</v>
      </c>
    </row>
    <row r="49" spans="1:14" ht="20.100000000000001" customHeight="1">
      <c r="A49" s="31" t="s">
        <v>23</v>
      </c>
      <c r="B49" s="48">
        <v>41</v>
      </c>
      <c r="C49" s="48">
        <v>58</v>
      </c>
      <c r="D49" s="48">
        <v>57</v>
      </c>
      <c r="E49" s="48">
        <v>59</v>
      </c>
      <c r="F49" s="48">
        <v>-16</v>
      </c>
      <c r="G49" s="48">
        <f t="shared" si="1"/>
        <v>-1</v>
      </c>
      <c r="H49" s="39" t="s">
        <v>24</v>
      </c>
      <c r="I49" s="48">
        <v>51</v>
      </c>
      <c r="J49" s="50">
        <v>34</v>
      </c>
      <c r="K49" s="51">
        <v>35</v>
      </c>
      <c r="L49" s="50">
        <v>47</v>
      </c>
      <c r="M49" s="48">
        <v>16</v>
      </c>
      <c r="N49" s="55">
        <f t="shared" si="0"/>
        <v>-13</v>
      </c>
    </row>
    <row r="50" spans="1:14" ht="20.100000000000001" customHeight="1">
      <c r="A50" s="31" t="s">
        <v>25</v>
      </c>
      <c r="B50" s="48">
        <v>173</v>
      </c>
      <c r="C50" s="48">
        <v>199</v>
      </c>
      <c r="D50" s="48">
        <v>153</v>
      </c>
      <c r="E50" s="48">
        <v>196</v>
      </c>
      <c r="F50" s="48">
        <v>20</v>
      </c>
      <c r="G50" s="48">
        <f t="shared" si="1"/>
        <v>3</v>
      </c>
      <c r="H50" s="39" t="s">
        <v>26</v>
      </c>
      <c r="I50" s="48">
        <v>244</v>
      </c>
      <c r="J50" s="50">
        <v>209</v>
      </c>
      <c r="K50" s="51">
        <v>129</v>
      </c>
      <c r="L50" s="50">
        <v>152</v>
      </c>
      <c r="M50" s="48">
        <v>115</v>
      </c>
      <c r="N50" s="55">
        <f t="shared" si="0"/>
        <v>57</v>
      </c>
    </row>
    <row r="51" spans="1:14" ht="20.100000000000001" customHeight="1">
      <c r="A51" s="31" t="s">
        <v>27</v>
      </c>
      <c r="B51" s="48">
        <v>79</v>
      </c>
      <c r="C51" s="48">
        <v>65</v>
      </c>
      <c r="D51" s="48">
        <v>106</v>
      </c>
      <c r="E51" s="48">
        <v>124</v>
      </c>
      <c r="F51" s="48">
        <v>-27</v>
      </c>
      <c r="G51" s="48">
        <f t="shared" si="1"/>
        <v>-59</v>
      </c>
      <c r="H51" s="39" t="s">
        <v>64</v>
      </c>
      <c r="I51" s="48">
        <v>300</v>
      </c>
      <c r="J51" s="50">
        <v>259</v>
      </c>
      <c r="K51" s="51">
        <v>232</v>
      </c>
      <c r="L51" s="50">
        <v>243</v>
      </c>
      <c r="M51" s="48">
        <v>68</v>
      </c>
      <c r="N51" s="55">
        <f t="shared" si="0"/>
        <v>16</v>
      </c>
    </row>
    <row r="52" spans="1:14" ht="20.100000000000001" customHeight="1">
      <c r="A52" s="31" t="s">
        <v>28</v>
      </c>
      <c r="B52" s="48">
        <v>94</v>
      </c>
      <c r="C52" s="48">
        <v>74</v>
      </c>
      <c r="D52" s="48">
        <v>104</v>
      </c>
      <c r="E52" s="48">
        <v>116</v>
      </c>
      <c r="F52" s="48">
        <v>-10</v>
      </c>
      <c r="G52" s="48">
        <f t="shared" si="1"/>
        <v>-42</v>
      </c>
      <c r="H52" s="39" t="s">
        <v>29</v>
      </c>
      <c r="I52" s="48">
        <v>260</v>
      </c>
      <c r="J52" s="50">
        <v>248</v>
      </c>
      <c r="K52" s="51">
        <v>305</v>
      </c>
      <c r="L52" s="50">
        <v>302</v>
      </c>
      <c r="M52" s="48">
        <v>-45</v>
      </c>
      <c r="N52" s="55">
        <f t="shared" si="0"/>
        <v>-54</v>
      </c>
    </row>
    <row r="53" spans="1:14" ht="20.100000000000001" customHeight="1">
      <c r="A53" s="31" t="s">
        <v>30</v>
      </c>
      <c r="B53" s="48">
        <v>472</v>
      </c>
      <c r="C53" s="48">
        <v>418</v>
      </c>
      <c r="D53" s="48">
        <v>518</v>
      </c>
      <c r="E53" s="48">
        <v>569</v>
      </c>
      <c r="F53" s="48">
        <v>-46</v>
      </c>
      <c r="G53" s="48">
        <f t="shared" si="1"/>
        <v>-151</v>
      </c>
      <c r="H53" s="39" t="s">
        <v>31</v>
      </c>
      <c r="I53" s="48">
        <v>52</v>
      </c>
      <c r="J53" s="50">
        <v>29</v>
      </c>
      <c r="K53" s="51">
        <v>30</v>
      </c>
      <c r="L53" s="50">
        <v>45</v>
      </c>
      <c r="M53" s="48">
        <v>22</v>
      </c>
      <c r="N53" s="55">
        <f t="shared" si="0"/>
        <v>-16</v>
      </c>
    </row>
    <row r="54" spans="1:14" ht="20.100000000000001" customHeight="1">
      <c r="A54" s="31" t="s">
        <v>32</v>
      </c>
      <c r="B54" s="48">
        <v>562</v>
      </c>
      <c r="C54" s="48">
        <v>547</v>
      </c>
      <c r="D54" s="48">
        <v>592</v>
      </c>
      <c r="E54" s="48">
        <v>640</v>
      </c>
      <c r="F54" s="48">
        <v>-30</v>
      </c>
      <c r="G54" s="48">
        <f t="shared" si="1"/>
        <v>-93</v>
      </c>
      <c r="H54" s="39" t="s">
        <v>33</v>
      </c>
      <c r="I54" s="48">
        <v>48</v>
      </c>
      <c r="J54" s="50">
        <v>69</v>
      </c>
      <c r="K54" s="51">
        <v>41</v>
      </c>
      <c r="L54" s="50">
        <v>50</v>
      </c>
      <c r="M54" s="48">
        <v>7</v>
      </c>
      <c r="N54" s="55">
        <f t="shared" si="0"/>
        <v>19</v>
      </c>
    </row>
    <row r="55" spans="1:14" ht="20.100000000000001" customHeight="1">
      <c r="A55" s="31" t="s">
        <v>34</v>
      </c>
      <c r="B55" s="48">
        <v>1653</v>
      </c>
      <c r="C55" s="48">
        <v>1442</v>
      </c>
      <c r="D55" s="48">
        <v>2365</v>
      </c>
      <c r="E55" s="48">
        <v>2274</v>
      </c>
      <c r="F55" s="48">
        <v>-712</v>
      </c>
      <c r="G55" s="48">
        <f t="shared" si="1"/>
        <v>-832</v>
      </c>
      <c r="H55" s="39" t="s">
        <v>35</v>
      </c>
      <c r="I55" s="48">
        <v>114</v>
      </c>
      <c r="J55" s="50">
        <v>105</v>
      </c>
      <c r="K55" s="51">
        <v>128</v>
      </c>
      <c r="L55" s="50">
        <v>82</v>
      </c>
      <c r="M55" s="48">
        <v>-14</v>
      </c>
      <c r="N55" s="55">
        <f t="shared" si="0"/>
        <v>23</v>
      </c>
    </row>
    <row r="56" spans="1:14" ht="20.100000000000001" customHeight="1">
      <c r="A56" s="31" t="s">
        <v>36</v>
      </c>
      <c r="B56" s="48">
        <v>816</v>
      </c>
      <c r="C56" s="48">
        <v>829</v>
      </c>
      <c r="D56" s="48">
        <v>973</v>
      </c>
      <c r="E56" s="48">
        <v>1136</v>
      </c>
      <c r="F56" s="48">
        <v>-157</v>
      </c>
      <c r="G56" s="48">
        <f t="shared" si="1"/>
        <v>-307</v>
      </c>
      <c r="H56" s="39" t="s">
        <v>37</v>
      </c>
      <c r="I56" s="48">
        <v>70</v>
      </c>
      <c r="J56" s="50">
        <v>46</v>
      </c>
      <c r="K56" s="51">
        <v>43</v>
      </c>
      <c r="L56" s="50">
        <v>54</v>
      </c>
      <c r="M56" s="48">
        <v>27</v>
      </c>
      <c r="N56" s="55">
        <f t="shared" si="0"/>
        <v>-8</v>
      </c>
    </row>
    <row r="57" spans="1:14" ht="20.100000000000001" customHeight="1">
      <c r="A57" s="31" t="s">
        <v>38</v>
      </c>
      <c r="B57" s="48">
        <v>49</v>
      </c>
      <c r="C57" s="48">
        <v>52</v>
      </c>
      <c r="D57" s="48">
        <v>65</v>
      </c>
      <c r="E57" s="48">
        <v>54</v>
      </c>
      <c r="F57" s="48">
        <v>-16</v>
      </c>
      <c r="G57" s="48">
        <f t="shared" si="1"/>
        <v>-2</v>
      </c>
      <c r="H57" s="39" t="s">
        <v>39</v>
      </c>
      <c r="I57" s="48">
        <v>3155</v>
      </c>
      <c r="J57" s="50">
        <v>2913</v>
      </c>
      <c r="K57" s="51">
        <v>3885</v>
      </c>
      <c r="L57" s="50">
        <v>3952</v>
      </c>
      <c r="M57" s="48">
        <v>-730</v>
      </c>
      <c r="N57" s="55">
        <f t="shared" si="0"/>
        <v>-1039</v>
      </c>
    </row>
    <row r="58" spans="1:14" ht="20.100000000000001" customHeight="1">
      <c r="A58" s="31" t="s">
        <v>40</v>
      </c>
      <c r="B58" s="48">
        <v>30</v>
      </c>
      <c r="C58" s="48">
        <v>49</v>
      </c>
      <c r="D58" s="48">
        <v>24</v>
      </c>
      <c r="E58" s="48">
        <v>33</v>
      </c>
      <c r="F58" s="48">
        <v>6</v>
      </c>
      <c r="G58" s="48">
        <f t="shared" si="1"/>
        <v>16</v>
      </c>
      <c r="H58" s="39" t="s">
        <v>41</v>
      </c>
      <c r="I58" s="48">
        <v>224</v>
      </c>
      <c r="J58" s="50">
        <v>199</v>
      </c>
      <c r="K58" s="51">
        <v>278</v>
      </c>
      <c r="L58" s="50">
        <v>263</v>
      </c>
      <c r="M58" s="48">
        <v>-54</v>
      </c>
      <c r="N58" s="55">
        <f t="shared" si="0"/>
        <v>-64</v>
      </c>
    </row>
    <row r="59" spans="1:14" ht="20.100000000000001" customHeight="1">
      <c r="A59" s="31" t="s">
        <v>42</v>
      </c>
      <c r="B59" s="48">
        <v>88</v>
      </c>
      <c r="C59" s="48">
        <v>61</v>
      </c>
      <c r="D59" s="48">
        <v>79</v>
      </c>
      <c r="E59" s="48">
        <v>66</v>
      </c>
      <c r="F59" s="48">
        <v>9</v>
      </c>
      <c r="G59" s="48">
        <f t="shared" si="1"/>
        <v>-5</v>
      </c>
      <c r="H59" s="39" t="s">
        <v>43</v>
      </c>
      <c r="I59" s="48">
        <v>493</v>
      </c>
      <c r="J59" s="50">
        <v>370</v>
      </c>
      <c r="K59" s="51">
        <v>438</v>
      </c>
      <c r="L59" s="50">
        <v>371</v>
      </c>
      <c r="M59" s="48">
        <v>55</v>
      </c>
      <c r="N59" s="55">
        <f t="shared" si="0"/>
        <v>-1</v>
      </c>
    </row>
    <row r="60" spans="1:14" ht="20.100000000000001" customHeight="1">
      <c r="A60" s="31" t="s">
        <v>44</v>
      </c>
      <c r="B60" s="48">
        <v>19</v>
      </c>
      <c r="C60" s="48">
        <v>30</v>
      </c>
      <c r="D60" s="48">
        <v>23</v>
      </c>
      <c r="E60" s="48">
        <v>30</v>
      </c>
      <c r="F60" s="48">
        <v>-4</v>
      </c>
      <c r="G60" s="48">
        <f t="shared" si="1"/>
        <v>0</v>
      </c>
      <c r="H60" s="39" t="s">
        <v>45</v>
      </c>
      <c r="I60" s="48">
        <v>1369</v>
      </c>
      <c r="J60" s="50">
        <v>1196</v>
      </c>
      <c r="K60" s="51">
        <v>1493</v>
      </c>
      <c r="L60" s="50">
        <v>1531</v>
      </c>
      <c r="M60" s="48">
        <v>-124</v>
      </c>
      <c r="N60" s="55">
        <f t="shared" si="0"/>
        <v>-335</v>
      </c>
    </row>
    <row r="61" spans="1:14" ht="20.100000000000001" customHeight="1">
      <c r="A61" s="31" t="s">
        <v>46</v>
      </c>
      <c r="B61" s="48">
        <v>44</v>
      </c>
      <c r="C61" s="48">
        <v>48</v>
      </c>
      <c r="D61" s="48">
        <v>46</v>
      </c>
      <c r="E61" s="48">
        <v>56</v>
      </c>
      <c r="F61" s="48">
        <v>-2</v>
      </c>
      <c r="G61" s="48">
        <f t="shared" si="1"/>
        <v>-8</v>
      </c>
      <c r="H61" s="39" t="s">
        <v>47</v>
      </c>
      <c r="I61" s="48">
        <v>939</v>
      </c>
      <c r="J61" s="50">
        <v>874</v>
      </c>
      <c r="K61" s="51">
        <v>1049</v>
      </c>
      <c r="L61" s="50">
        <v>968</v>
      </c>
      <c r="M61" s="48">
        <v>-110</v>
      </c>
      <c r="N61" s="55">
        <f t="shared" si="0"/>
        <v>-94</v>
      </c>
    </row>
    <row r="62" spans="1:14" ht="20.100000000000001" customHeight="1">
      <c r="A62" s="31" t="s">
        <v>62</v>
      </c>
      <c r="B62" s="48">
        <v>65</v>
      </c>
      <c r="C62" s="48">
        <v>97</v>
      </c>
      <c r="D62" s="48">
        <v>94</v>
      </c>
      <c r="E62" s="48">
        <v>106</v>
      </c>
      <c r="F62" s="48">
        <v>-29</v>
      </c>
      <c r="G62" s="48">
        <f t="shared" si="1"/>
        <v>-9</v>
      </c>
      <c r="H62" s="39" t="s">
        <v>48</v>
      </c>
      <c r="I62" s="48">
        <v>2840</v>
      </c>
      <c r="J62" s="50">
        <v>2597</v>
      </c>
      <c r="K62" s="51">
        <v>2423</v>
      </c>
      <c r="L62" s="50">
        <v>2404</v>
      </c>
      <c r="M62" s="48">
        <v>417</v>
      </c>
      <c r="N62" s="55">
        <f t="shared" si="0"/>
        <v>193</v>
      </c>
    </row>
    <row r="63" spans="1:14" ht="20.100000000000001" customHeight="1">
      <c r="A63" s="31" t="s">
        <v>49</v>
      </c>
      <c r="B63" s="48">
        <v>103</v>
      </c>
      <c r="C63" s="48">
        <v>94</v>
      </c>
      <c r="D63" s="48">
        <v>103</v>
      </c>
      <c r="E63" s="48">
        <v>115</v>
      </c>
      <c r="F63" s="48">
        <v>0</v>
      </c>
      <c r="G63" s="48">
        <f t="shared" si="1"/>
        <v>-21</v>
      </c>
      <c r="H63" s="39" t="s">
        <v>50</v>
      </c>
      <c r="I63" s="48">
        <v>442</v>
      </c>
      <c r="J63" s="52">
        <v>432</v>
      </c>
      <c r="K63" s="51">
        <v>373</v>
      </c>
      <c r="L63" s="51">
        <v>379</v>
      </c>
      <c r="M63" s="48">
        <v>69</v>
      </c>
      <c r="N63" s="55">
        <f t="shared" si="0"/>
        <v>53</v>
      </c>
    </row>
    <row r="64" spans="1:14" ht="20.100000000000001" customHeight="1">
      <c r="A64" s="31" t="s">
        <v>51</v>
      </c>
      <c r="B64" s="48">
        <v>250</v>
      </c>
      <c r="C64" s="48">
        <v>269</v>
      </c>
      <c r="D64" s="48">
        <v>232</v>
      </c>
      <c r="E64" s="48">
        <v>200</v>
      </c>
      <c r="F64" s="48">
        <v>18</v>
      </c>
      <c r="G64" s="48">
        <f t="shared" si="1"/>
        <v>69</v>
      </c>
      <c r="H64" s="40"/>
      <c r="I64" s="53"/>
      <c r="J64" s="48"/>
      <c r="K64" s="53"/>
      <c r="L64" s="53"/>
      <c r="M64" s="54"/>
      <c r="N64" s="54"/>
    </row>
    <row r="65" spans="1:15" ht="20.100000000000001" customHeight="1">
      <c r="A65" s="31" t="s">
        <v>52</v>
      </c>
      <c r="B65" s="48">
        <v>719</v>
      </c>
      <c r="C65" s="48">
        <v>615</v>
      </c>
      <c r="D65" s="48">
        <v>598</v>
      </c>
      <c r="E65" s="48">
        <v>700</v>
      </c>
      <c r="F65" s="48">
        <v>121</v>
      </c>
      <c r="G65" s="48">
        <f t="shared" si="1"/>
        <v>-85</v>
      </c>
      <c r="H65" s="40"/>
      <c r="I65" s="41"/>
      <c r="J65" s="46"/>
      <c r="K65" s="19"/>
      <c r="L65" s="46"/>
      <c r="M65" s="19"/>
      <c r="N65" s="46"/>
    </row>
    <row r="66" spans="1:15" ht="20.100000000000001" customHeight="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3"/>
      <c r="L66" s="43"/>
      <c r="M66" s="43"/>
      <c r="N66" s="43"/>
    </row>
    <row r="67" spans="1:15" ht="42" customHeight="1">
      <c r="A67" s="10" t="s">
        <v>65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</sheetData>
  <mergeCells count="13">
    <mergeCell ref="D37:E38"/>
    <mergeCell ref="H37:H39"/>
    <mergeCell ref="I37:J38"/>
    <mergeCell ref="K37:L38"/>
    <mergeCell ref="A1:N1"/>
    <mergeCell ref="K2:N2"/>
    <mergeCell ref="C3:E4"/>
    <mergeCell ref="A3:B5"/>
    <mergeCell ref="A6:B6"/>
    <mergeCell ref="A20:B20"/>
    <mergeCell ref="A34:B34"/>
    <mergeCell ref="A37:A39"/>
    <mergeCell ref="B37:C38"/>
  </mergeCells>
  <phoneticPr fontId="4"/>
  <pageMargins left="0.94488188976377963" right="0.94488188976377963" top="0.78740157480314965" bottom="0.39370078740157483" header="0.51181102362204722" footer="0.51181102362204722"/>
  <pageSetup paperSize="9" scale="48" orientation="portrait" r:id="rId1"/>
  <headerFooter>
    <oddHeader>&amp;R&amp;22人　　口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024</vt:lpstr>
      <vt:lpstr>'024'!Print_Area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増満 桃花</cp:lastModifiedBy>
  <cp:lastPrinted>2026-02-26T22:51:01Z</cp:lastPrinted>
  <dcterms:created xsi:type="dcterms:W3CDTF">2000-08-07T05:30:49Z</dcterms:created>
  <dcterms:modified xsi:type="dcterms:W3CDTF">2026-02-26T22:51:11Z</dcterms:modified>
</cp:coreProperties>
</file>