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101～150\"/>
    </mc:Choice>
  </mc:AlternateContent>
  <xr:revisionPtr revIDLastSave="0" documentId="8_{E376F53B-0C15-441D-B556-2E02218679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6" sheetId="2" r:id="rId1"/>
  </sheets>
  <definedNames>
    <definedName name="_xlnm.Print_Area" localSheetId="0">'116'!$A$1:$G$40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C34" i="2"/>
  <c r="G10" i="2"/>
  <c r="E10" i="2"/>
  <c r="F10" i="2"/>
  <c r="D10" i="2"/>
  <c r="C37" i="2"/>
  <c r="C33" i="2" l="1"/>
  <c r="C35" i="2"/>
  <c r="C31" i="2" l="1"/>
  <c r="C32" i="2"/>
  <c r="C30" i="2" l="1"/>
  <c r="C29" i="2"/>
  <c r="C28" i="2" l="1"/>
  <c r="C27" i="2"/>
  <c r="C26" i="2" l="1"/>
  <c r="C25" i="2"/>
  <c r="C24" i="2" l="1"/>
  <c r="C23" i="2"/>
  <c r="C22" i="2" l="1"/>
  <c r="C21" i="2"/>
  <c r="C20" i="2" l="1"/>
  <c r="C19" i="2"/>
  <c r="C17" i="2" l="1"/>
  <c r="C18" i="2"/>
  <c r="C15" i="2" l="1"/>
  <c r="C13" i="2"/>
  <c r="C16" i="2"/>
  <c r="C14" i="2" l="1"/>
  <c r="C12" i="2" l="1"/>
  <c r="C10" i="2"/>
</calcChain>
</file>

<file path=xl/sharedStrings.xml><?xml version="1.0" encoding="utf-8"?>
<sst xmlns="http://schemas.openxmlformats.org/spreadsheetml/2006/main" count="87" uniqueCount="44">
  <si>
    <t>汚水処理人口計</t>
    <rPh sb="0" eb="2">
      <t>オスイ</t>
    </rPh>
    <rPh sb="2" eb="4">
      <t>ショリ</t>
    </rPh>
    <rPh sb="4" eb="6">
      <t>ジンコウ</t>
    </rPh>
    <rPh sb="6" eb="7">
      <t>ケイ</t>
    </rPh>
    <phoneticPr fontId="2"/>
  </si>
  <si>
    <t>下水道</t>
    <rPh sb="0" eb="3">
      <t>ゲスイドウ</t>
    </rPh>
    <phoneticPr fontId="2"/>
  </si>
  <si>
    <t>漁業集落
排水施設</t>
    <rPh sb="0" eb="2">
      <t>ギョギョウ</t>
    </rPh>
    <rPh sb="2" eb="4">
      <t>シュウラク</t>
    </rPh>
    <rPh sb="5" eb="7">
      <t>ハイスイ</t>
    </rPh>
    <rPh sb="7" eb="9">
      <t>シセツ</t>
    </rPh>
    <phoneticPr fontId="2"/>
  </si>
  <si>
    <t>人</t>
    <rPh sb="0" eb="1">
      <t>ニン</t>
    </rPh>
    <phoneticPr fontId="2"/>
  </si>
  <si>
    <t xml:space="preserve"> 宮 崎 市</t>
  </si>
  <si>
    <t xml:space="preserve"> 都 城 市</t>
  </si>
  <si>
    <t xml:space="preserve"> 延 岡 市</t>
  </si>
  <si>
    <t xml:space="preserve"> 日 南 市</t>
  </si>
  <si>
    <t xml:space="preserve"> 小 林 市</t>
  </si>
  <si>
    <t xml:space="preserve"> 日 向 市</t>
  </si>
  <si>
    <t xml:space="preserve"> 串 間 市</t>
  </si>
  <si>
    <t xml:space="preserve"> 西 都 市</t>
  </si>
  <si>
    <t xml:space="preserve"> えびの市</t>
  </si>
  <si>
    <t xml:space="preserve"> 三 股 町</t>
  </si>
  <si>
    <t xml:space="preserve"> 高 原 町</t>
  </si>
  <si>
    <t xml:space="preserve"> 国 富 町</t>
  </si>
  <si>
    <t xml:space="preserve"> 綾    町</t>
  </si>
  <si>
    <t xml:space="preserve"> 高 鍋 町</t>
  </si>
  <si>
    <t xml:space="preserve"> 新 富 町</t>
  </si>
  <si>
    <t xml:space="preserve"> 西米良村</t>
  </si>
  <si>
    <t xml:space="preserve"> 木 城 町</t>
  </si>
  <si>
    <t xml:space="preserve"> 川 南 町</t>
  </si>
  <si>
    <t xml:space="preserve"> 都 農 町</t>
  </si>
  <si>
    <t xml:space="preserve"> 門 川 町</t>
  </si>
  <si>
    <t xml:space="preserve"> 諸 塚 村</t>
  </si>
  <si>
    <t xml:space="preserve"> 椎 葉 村</t>
  </si>
  <si>
    <t xml:space="preserve"> 美 郷 町</t>
    <rPh sb="1" eb="2">
      <t>ビ</t>
    </rPh>
    <rPh sb="3" eb="4">
      <t>ゴウ</t>
    </rPh>
    <rPh sb="5" eb="6">
      <t>マチ</t>
    </rPh>
    <phoneticPr fontId="3"/>
  </si>
  <si>
    <t xml:space="preserve"> 高千穂町</t>
  </si>
  <si>
    <t xml:space="preserve"> 日之影町</t>
  </si>
  <si>
    <t xml:space="preserve"> 五ケ瀬町</t>
  </si>
  <si>
    <t>年次及び市町村</t>
    <phoneticPr fontId="2"/>
  </si>
  <si>
    <t>汚水処理人口普及率</t>
    <rPh sb="0" eb="2">
      <t>オスイ</t>
    </rPh>
    <rPh sb="2" eb="4">
      <t>ショリ</t>
    </rPh>
    <rPh sb="4" eb="6">
      <t>ジンコウ</t>
    </rPh>
    <rPh sb="6" eb="8">
      <t>フキュウ</t>
    </rPh>
    <rPh sb="8" eb="9">
      <t>リツ</t>
    </rPh>
    <phoneticPr fontId="4"/>
  </si>
  <si>
    <t>内訳</t>
    <rPh sb="0" eb="2">
      <t>ウチワケ</t>
    </rPh>
    <phoneticPr fontId="4"/>
  </si>
  <si>
    <t>％</t>
    <phoneticPr fontId="2"/>
  </si>
  <si>
    <t>農業集落
排水施設等</t>
    <rPh sb="0" eb="2">
      <t>ノウギョウ</t>
    </rPh>
    <rPh sb="2" eb="4">
      <t>シュウラク</t>
    </rPh>
    <rPh sb="5" eb="7">
      <t>ハイスイ</t>
    </rPh>
    <rPh sb="7" eb="9">
      <t>シセツ</t>
    </rPh>
    <rPh sb="9" eb="10">
      <t>トウ</t>
    </rPh>
    <phoneticPr fontId="2"/>
  </si>
  <si>
    <t>合併処理
浄化槽※</t>
    <rPh sb="0" eb="2">
      <t>ガッペイ</t>
    </rPh>
    <rPh sb="2" eb="4">
      <t>ショリ</t>
    </rPh>
    <rPh sb="5" eb="8">
      <t>ジョウカソウ</t>
    </rPh>
    <phoneticPr fontId="2"/>
  </si>
  <si>
    <t xml:space="preserve">    29</t>
  </si>
  <si>
    <t xml:space="preserve">    30</t>
  </si>
  <si>
    <t>116．汚 水 処 理 人 口 普 及 状 況</t>
    <rPh sb="4" eb="5">
      <t>オ</t>
    </rPh>
    <rPh sb="6" eb="7">
      <t>ミズ</t>
    </rPh>
    <rPh sb="8" eb="9">
      <t>トコロ</t>
    </rPh>
    <rPh sb="10" eb="11">
      <t>リ</t>
    </rPh>
    <rPh sb="12" eb="13">
      <t>ヒト</t>
    </rPh>
    <rPh sb="14" eb="15">
      <t>クチ</t>
    </rPh>
    <rPh sb="16" eb="17">
      <t>ススム</t>
    </rPh>
    <rPh sb="18" eb="19">
      <t>オヨブ</t>
    </rPh>
    <rPh sb="20" eb="21">
      <t>ジョウ</t>
    </rPh>
    <rPh sb="22" eb="23">
      <t>キョウ</t>
    </rPh>
    <phoneticPr fontId="2"/>
  </si>
  <si>
    <t>令和元</t>
    <rPh sb="0" eb="1">
      <t>レイワ</t>
    </rPh>
    <rPh sb="1" eb="2">
      <t>ガン</t>
    </rPh>
    <phoneticPr fontId="4"/>
  </si>
  <si>
    <t>平成28年度末</t>
    <rPh sb="0" eb="2">
      <t>ヘイセイ</t>
    </rPh>
    <rPh sb="4" eb="7">
      <t>ネンドマツ</t>
    </rPh>
    <phoneticPr fontId="4"/>
  </si>
  <si>
    <t>　　 2</t>
    <phoneticPr fontId="4"/>
  </si>
  <si>
    <t>-</t>
  </si>
  <si>
    <t>注　下水道の処理開始公示済区域外
資料提供  県都市計画課</t>
    <rPh sb="0" eb="1">
      <t>チュウ</t>
    </rPh>
    <rPh sb="24" eb="26">
      <t>トシ</t>
    </rPh>
    <rPh sb="26" eb="28">
      <t>ケイカク</t>
    </rPh>
    <rPh sb="28" eb="2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</si>
</sst>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;@_ "/>
    <numFmt numFmtId="177" formatCode="0_ 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sz val="15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 shrinkToFit="1"/>
    </xf>
    <xf numFmtId="37" fontId="8" fillId="0" borderId="0" xfId="0" applyNumberFormat="1" applyFont="1" applyFill="1">
      <alignment vertical="center"/>
    </xf>
    <xf numFmtId="0" fontId="8" fillId="0" borderId="0" xfId="0" applyFont="1">
      <alignment vertical="center"/>
    </xf>
    <xf numFmtId="177" fontId="8" fillId="0" borderId="7" xfId="1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 shrinkToFit="1"/>
    </xf>
    <xf numFmtId="0" fontId="9" fillId="0" borderId="0" xfId="0" quotePrefix="1" applyNumberFormat="1" applyFont="1" applyFill="1" applyBorder="1" applyAlignment="1">
      <alignment horizontal="left" vertical="center" indent="1"/>
    </xf>
    <xf numFmtId="0" fontId="9" fillId="0" borderId="9" xfId="0" applyNumberFormat="1" applyFont="1" applyFill="1" applyBorder="1" applyAlignment="1">
      <alignment horizontal="left" vertical="center" indent="1"/>
    </xf>
    <xf numFmtId="0" fontId="9" fillId="0" borderId="13" xfId="0" quotePrefix="1" applyFont="1" applyBorder="1" applyAlignment="1">
      <alignment horizontal="left" vertical="center" indent="1"/>
    </xf>
    <xf numFmtId="0" fontId="9" fillId="0" borderId="13" xfId="0" applyNumberFormat="1" applyFont="1" applyFill="1" applyBorder="1" applyAlignment="1">
      <alignment horizontal="left" vertical="center" indent="1"/>
    </xf>
    <xf numFmtId="49" fontId="9" fillId="0" borderId="0" xfId="0" quotePrefix="1" applyNumberFormat="1" applyFont="1" applyFill="1" applyBorder="1" applyAlignment="1">
      <alignment horizontal="left" vertical="center" inden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abSelected="1" view="pageBreakPreview" zoomScale="80" zoomScaleNormal="80" zoomScaleSheetLayoutView="80" workbookViewId="0">
      <selection sqref="A1:G1"/>
    </sheetView>
  </sheetViews>
  <sheetFormatPr defaultColWidth="9" defaultRowHeight="13.2" x14ac:dyDescent="0.2"/>
  <cols>
    <col min="1" max="1" width="23.6640625" style="1" customWidth="1"/>
    <col min="2" max="2" width="18.109375" style="1" customWidth="1"/>
    <col min="3" max="3" width="23" style="1" customWidth="1"/>
    <col min="4" max="7" width="17.6640625" style="1" customWidth="1"/>
    <col min="8" max="16384" width="9" style="1"/>
  </cols>
  <sheetData>
    <row r="1" spans="1:8" s="3" customFormat="1" ht="25.5" customHeight="1" x14ac:dyDescent="0.2">
      <c r="A1" s="26" t="s">
        <v>38</v>
      </c>
      <c r="B1" s="26"/>
      <c r="C1" s="26"/>
      <c r="D1" s="26"/>
      <c r="E1" s="26"/>
      <c r="F1" s="26"/>
      <c r="G1" s="26"/>
    </row>
    <row r="2" spans="1:8" ht="45" customHeight="1" x14ac:dyDescent="0.2">
      <c r="A2" s="35"/>
      <c r="B2" s="35"/>
      <c r="C2" s="35"/>
      <c r="D2" s="35"/>
      <c r="E2" s="35"/>
      <c r="F2" s="35"/>
      <c r="G2" s="35"/>
    </row>
    <row r="3" spans="1:8" s="6" customFormat="1" ht="23.25" customHeight="1" x14ac:dyDescent="0.2">
      <c r="A3" s="27" t="s">
        <v>30</v>
      </c>
      <c r="B3" s="29" t="s">
        <v>31</v>
      </c>
      <c r="C3" s="31" t="s">
        <v>0</v>
      </c>
      <c r="D3" s="33" t="s">
        <v>32</v>
      </c>
      <c r="E3" s="34"/>
      <c r="F3" s="34"/>
      <c r="G3" s="34"/>
      <c r="H3" s="5"/>
    </row>
    <row r="4" spans="1:8" s="6" customFormat="1" ht="53.25" customHeight="1" x14ac:dyDescent="0.2">
      <c r="A4" s="28"/>
      <c r="B4" s="30"/>
      <c r="C4" s="32"/>
      <c r="D4" s="7" t="s">
        <v>1</v>
      </c>
      <c r="E4" s="8" t="s">
        <v>34</v>
      </c>
      <c r="F4" s="8" t="s">
        <v>2</v>
      </c>
      <c r="G4" s="8" t="s">
        <v>35</v>
      </c>
      <c r="H4" s="5"/>
    </row>
    <row r="5" spans="1:8" s="6" customFormat="1" ht="24" customHeight="1" x14ac:dyDescent="0.2">
      <c r="A5" s="9"/>
      <c r="B5" s="10" t="s">
        <v>33</v>
      </c>
      <c r="C5" s="11" t="s">
        <v>3</v>
      </c>
      <c r="D5" s="11" t="s">
        <v>3</v>
      </c>
      <c r="E5" s="11" t="s">
        <v>3</v>
      </c>
      <c r="F5" s="11" t="s">
        <v>3</v>
      </c>
      <c r="G5" s="11" t="s">
        <v>3</v>
      </c>
    </row>
    <row r="6" spans="1:8" s="6" customFormat="1" ht="24" customHeight="1" x14ac:dyDescent="0.2">
      <c r="A6" s="18" t="s">
        <v>40</v>
      </c>
      <c r="B6" s="12">
        <v>84.753</v>
      </c>
      <c r="C6" s="13">
        <v>943962</v>
      </c>
      <c r="D6" s="13">
        <v>653450</v>
      </c>
      <c r="E6" s="13">
        <v>46472</v>
      </c>
      <c r="F6" s="13">
        <v>4529</v>
      </c>
      <c r="G6" s="13">
        <v>239511</v>
      </c>
    </row>
    <row r="7" spans="1:8" s="6" customFormat="1" ht="24" customHeight="1" x14ac:dyDescent="0.2">
      <c r="A7" s="18" t="s">
        <v>36</v>
      </c>
      <c r="B7" s="12">
        <v>84.753</v>
      </c>
      <c r="C7" s="13">
        <v>940315</v>
      </c>
      <c r="D7" s="13">
        <v>655796</v>
      </c>
      <c r="E7" s="13">
        <v>45588</v>
      </c>
      <c r="F7" s="13">
        <v>4390</v>
      </c>
      <c r="G7" s="13">
        <v>234541</v>
      </c>
    </row>
    <row r="8" spans="1:8" s="6" customFormat="1" ht="24" customHeight="1" x14ac:dyDescent="0.2">
      <c r="A8" s="18" t="s">
        <v>37</v>
      </c>
      <c r="B8" s="12">
        <v>85.945999999999998</v>
      </c>
      <c r="C8" s="13">
        <v>942680</v>
      </c>
      <c r="D8" s="13">
        <v>655642</v>
      </c>
      <c r="E8" s="13">
        <v>44851</v>
      </c>
      <c r="F8" s="13">
        <v>4252</v>
      </c>
      <c r="G8" s="13">
        <v>237935</v>
      </c>
    </row>
    <row r="9" spans="1:8" s="6" customFormat="1" ht="24" customHeight="1" x14ac:dyDescent="0.2">
      <c r="A9" s="18" t="s">
        <v>39</v>
      </c>
      <c r="B9" s="12">
        <v>87.066000000000003</v>
      </c>
      <c r="C9" s="13">
        <v>948498</v>
      </c>
      <c r="D9" s="13">
        <v>657972</v>
      </c>
      <c r="E9" s="13">
        <v>44836</v>
      </c>
      <c r="F9" s="13">
        <v>4098</v>
      </c>
      <c r="G9" s="13">
        <v>241592</v>
      </c>
    </row>
    <row r="10" spans="1:8" s="6" customFormat="1" ht="24" customHeight="1" x14ac:dyDescent="0.2">
      <c r="A10" s="22" t="s">
        <v>41</v>
      </c>
      <c r="B10" s="12">
        <v>87.8</v>
      </c>
      <c r="C10" s="13">
        <f>SUM(D10:G10)</f>
        <v>949487</v>
      </c>
      <c r="D10" s="13">
        <f>SUM(D12:D37)</f>
        <v>657551</v>
      </c>
      <c r="E10" s="13">
        <f>SUM(E12:E37)</f>
        <v>44180</v>
      </c>
      <c r="F10" s="13">
        <f>SUM(F12:F37)</f>
        <v>3928</v>
      </c>
      <c r="G10" s="13">
        <f>SUM(G12:G37)</f>
        <v>243828</v>
      </c>
    </row>
    <row r="11" spans="1:8" s="6" customFormat="1" ht="24" customHeight="1" x14ac:dyDescent="0.2">
      <c r="A11" s="20"/>
      <c r="B11" s="12"/>
      <c r="C11" s="13"/>
      <c r="D11" s="13"/>
      <c r="E11" s="13"/>
      <c r="F11" s="13"/>
      <c r="G11" s="13"/>
    </row>
    <row r="12" spans="1:8" s="15" customFormat="1" ht="24" customHeight="1" x14ac:dyDescent="0.2">
      <c r="A12" s="21" t="s">
        <v>4</v>
      </c>
      <c r="B12" s="12">
        <v>99.128</v>
      </c>
      <c r="C12" s="23">
        <f>SUM(D12:G12)</f>
        <v>397320</v>
      </c>
      <c r="D12" s="23">
        <v>366473</v>
      </c>
      <c r="E12" s="23">
        <v>13197</v>
      </c>
      <c r="F12" s="23" t="s">
        <v>42</v>
      </c>
      <c r="G12" s="23">
        <v>17650</v>
      </c>
      <c r="H12" s="14"/>
    </row>
    <row r="13" spans="1:8" s="15" customFormat="1" ht="24" customHeight="1" x14ac:dyDescent="0.2">
      <c r="A13" s="21" t="s">
        <v>5</v>
      </c>
      <c r="B13" s="12">
        <v>86.341999999999999</v>
      </c>
      <c r="C13" s="23">
        <f>SUM(D13:G13)</f>
        <v>140479</v>
      </c>
      <c r="D13" s="23">
        <v>71399</v>
      </c>
      <c r="E13" s="23">
        <v>11782</v>
      </c>
      <c r="F13" s="23" t="s">
        <v>42</v>
      </c>
      <c r="G13" s="23">
        <v>57298</v>
      </c>
      <c r="H13" s="14"/>
    </row>
    <row r="14" spans="1:8" s="15" customFormat="1" ht="24" customHeight="1" x14ac:dyDescent="0.2">
      <c r="A14" s="21" t="s">
        <v>6</v>
      </c>
      <c r="B14" s="12">
        <v>93.212000000000003</v>
      </c>
      <c r="C14" s="23">
        <f>SUM(D14:G14)</f>
        <v>111867</v>
      </c>
      <c r="D14" s="23">
        <v>91799</v>
      </c>
      <c r="E14" s="23">
        <v>3971</v>
      </c>
      <c r="F14" s="23">
        <v>1271</v>
      </c>
      <c r="G14" s="23">
        <v>14826</v>
      </c>
      <c r="H14" s="14"/>
    </row>
    <row r="15" spans="1:8" s="15" customFormat="1" ht="24" customHeight="1" x14ac:dyDescent="0.2">
      <c r="A15" s="21" t="s">
        <v>7</v>
      </c>
      <c r="B15" s="12">
        <v>66.228999999999999</v>
      </c>
      <c r="C15" s="23">
        <f>SUM(D15:G15)</f>
        <v>34098</v>
      </c>
      <c r="D15" s="23">
        <v>21068</v>
      </c>
      <c r="E15" s="23">
        <v>372</v>
      </c>
      <c r="F15" s="23">
        <v>244</v>
      </c>
      <c r="G15" s="23">
        <v>12414</v>
      </c>
      <c r="H15" s="14"/>
    </row>
    <row r="16" spans="1:8" s="15" customFormat="1" ht="24" customHeight="1" x14ac:dyDescent="0.2">
      <c r="A16" s="21" t="s">
        <v>8</v>
      </c>
      <c r="B16" s="12">
        <v>74.209999999999994</v>
      </c>
      <c r="C16" s="23">
        <f>SUM(D16:G16)</f>
        <v>32864</v>
      </c>
      <c r="D16" s="23">
        <v>10758</v>
      </c>
      <c r="E16" s="23">
        <v>4731</v>
      </c>
      <c r="F16" s="23" t="s">
        <v>42</v>
      </c>
      <c r="G16" s="23">
        <v>17375</v>
      </c>
      <c r="H16" s="14"/>
    </row>
    <row r="17" spans="1:8" s="15" customFormat="1" ht="24" customHeight="1" x14ac:dyDescent="0.2">
      <c r="A17" s="21" t="s">
        <v>9</v>
      </c>
      <c r="B17" s="12">
        <v>85.521000000000001</v>
      </c>
      <c r="C17" s="23">
        <f>SUM(D17:G17)</f>
        <v>51519</v>
      </c>
      <c r="D17" s="23">
        <v>35265</v>
      </c>
      <c r="E17" s="23">
        <v>2584</v>
      </c>
      <c r="F17" s="23" t="s">
        <v>42</v>
      </c>
      <c r="G17" s="23">
        <v>13670</v>
      </c>
      <c r="H17" s="14"/>
    </row>
    <row r="18" spans="1:8" s="15" customFormat="1" ht="24" customHeight="1" x14ac:dyDescent="0.2">
      <c r="A18" s="21" t="s">
        <v>10</v>
      </c>
      <c r="B18" s="12">
        <v>66.164000000000001</v>
      </c>
      <c r="C18" s="23">
        <f>SUM(D18:G18)</f>
        <v>11627</v>
      </c>
      <c r="D18" s="23">
        <v>3670</v>
      </c>
      <c r="E18" s="23">
        <v>513</v>
      </c>
      <c r="F18" s="23">
        <v>23</v>
      </c>
      <c r="G18" s="23">
        <v>7421</v>
      </c>
      <c r="H18" s="14"/>
    </row>
    <row r="19" spans="1:8" s="15" customFormat="1" ht="24" customHeight="1" x14ac:dyDescent="0.2">
      <c r="A19" s="21" t="s">
        <v>11</v>
      </c>
      <c r="B19" s="12">
        <v>82.739000000000004</v>
      </c>
      <c r="C19" s="23">
        <f>SUM(D19:G19)</f>
        <v>24307</v>
      </c>
      <c r="D19" s="23">
        <v>14481</v>
      </c>
      <c r="E19" s="23">
        <v>2190</v>
      </c>
      <c r="F19" s="23" t="s">
        <v>42</v>
      </c>
      <c r="G19" s="23">
        <v>7636</v>
      </c>
      <c r="H19" s="14"/>
    </row>
    <row r="20" spans="1:8" s="15" customFormat="1" ht="24" customHeight="1" x14ac:dyDescent="0.2">
      <c r="A20" s="21" t="s">
        <v>12</v>
      </c>
      <c r="B20" s="12">
        <v>68.417000000000002</v>
      </c>
      <c r="C20" s="23">
        <f>SUM(D20:G20)</f>
        <v>12651</v>
      </c>
      <c r="D20" s="23" t="s">
        <v>42</v>
      </c>
      <c r="E20" s="23" t="s">
        <v>42</v>
      </c>
      <c r="F20" s="23" t="s">
        <v>42</v>
      </c>
      <c r="G20" s="23">
        <v>12651</v>
      </c>
      <c r="H20" s="14"/>
    </row>
    <row r="21" spans="1:8" s="15" customFormat="1" ht="24" customHeight="1" x14ac:dyDescent="0.2">
      <c r="A21" s="21" t="s">
        <v>13</v>
      </c>
      <c r="B21" s="12">
        <v>86.445999999999998</v>
      </c>
      <c r="C21" s="23">
        <f>SUM(D21:G21)</f>
        <v>22533</v>
      </c>
      <c r="D21" s="23">
        <v>11534</v>
      </c>
      <c r="E21" s="23">
        <v>1571</v>
      </c>
      <c r="F21" s="23" t="s">
        <v>42</v>
      </c>
      <c r="G21" s="23">
        <v>9428</v>
      </c>
      <c r="H21" s="14"/>
    </row>
    <row r="22" spans="1:8" s="15" customFormat="1" ht="24" customHeight="1" x14ac:dyDescent="0.2">
      <c r="A22" s="21" t="s">
        <v>14</v>
      </c>
      <c r="B22" s="12">
        <v>61.360999999999997</v>
      </c>
      <c r="C22" s="23">
        <f>SUM(D22:G22)</f>
        <v>5555</v>
      </c>
      <c r="D22" s="23" t="s">
        <v>42</v>
      </c>
      <c r="E22" s="23">
        <v>631</v>
      </c>
      <c r="F22" s="23" t="s">
        <v>42</v>
      </c>
      <c r="G22" s="23">
        <v>4924</v>
      </c>
      <c r="H22" s="14"/>
    </row>
    <row r="23" spans="1:8" s="15" customFormat="1" ht="24" customHeight="1" x14ac:dyDescent="0.2">
      <c r="A23" s="21" t="s">
        <v>15</v>
      </c>
      <c r="B23" s="12">
        <v>74.659000000000006</v>
      </c>
      <c r="C23" s="23">
        <f>SUM(D23:G23)</f>
        <v>14224</v>
      </c>
      <c r="D23" s="23">
        <v>8121</v>
      </c>
      <c r="E23" s="23" t="s">
        <v>42</v>
      </c>
      <c r="F23" s="23" t="s">
        <v>42</v>
      </c>
      <c r="G23" s="23">
        <v>6103</v>
      </c>
      <c r="H23" s="14"/>
    </row>
    <row r="24" spans="1:8" s="15" customFormat="1" ht="24" customHeight="1" x14ac:dyDescent="0.2">
      <c r="A24" s="21" t="s">
        <v>16</v>
      </c>
      <c r="B24" s="12">
        <v>86.620999999999995</v>
      </c>
      <c r="C24" s="23">
        <f>SUM(D24:G24)</f>
        <v>6209</v>
      </c>
      <c r="D24" s="23">
        <v>4180</v>
      </c>
      <c r="E24" s="23">
        <v>110</v>
      </c>
      <c r="F24" s="23" t="s">
        <v>42</v>
      </c>
      <c r="G24" s="23">
        <v>1919</v>
      </c>
      <c r="H24" s="14"/>
    </row>
    <row r="25" spans="1:8" s="15" customFormat="1" ht="24" customHeight="1" x14ac:dyDescent="0.2">
      <c r="A25" s="21" t="s">
        <v>17</v>
      </c>
      <c r="B25" s="12">
        <v>63.386000000000003</v>
      </c>
      <c r="C25" s="23">
        <f>SUM(D25:G25)</f>
        <v>12733</v>
      </c>
      <c r="D25" s="23">
        <v>7228</v>
      </c>
      <c r="E25" s="23" t="s">
        <v>42</v>
      </c>
      <c r="F25" s="23" t="s">
        <v>42</v>
      </c>
      <c r="G25" s="23">
        <v>5505</v>
      </c>
      <c r="H25" s="14"/>
    </row>
    <row r="26" spans="1:8" s="15" customFormat="1" ht="24" customHeight="1" x14ac:dyDescent="0.2">
      <c r="A26" s="21" t="s">
        <v>18</v>
      </c>
      <c r="B26" s="12">
        <v>68.873999999999995</v>
      </c>
      <c r="C26" s="23">
        <f>SUM(D26:G26)</f>
        <v>11796</v>
      </c>
      <c r="D26" s="23" t="s">
        <v>42</v>
      </c>
      <c r="E26" s="23" t="s">
        <v>42</v>
      </c>
      <c r="F26" s="23" t="s">
        <v>42</v>
      </c>
      <c r="G26" s="23">
        <v>11796</v>
      </c>
      <c r="H26" s="14"/>
    </row>
    <row r="27" spans="1:8" s="15" customFormat="1" ht="24" customHeight="1" x14ac:dyDescent="0.2">
      <c r="A27" s="21" t="s">
        <v>19</v>
      </c>
      <c r="B27" s="12">
        <v>86.506</v>
      </c>
      <c r="C27" s="23">
        <f>SUM(D27:G27)</f>
        <v>936</v>
      </c>
      <c r="D27" s="23">
        <v>421</v>
      </c>
      <c r="E27" s="23">
        <v>81</v>
      </c>
      <c r="F27" s="23" t="s">
        <v>42</v>
      </c>
      <c r="G27" s="23">
        <v>434</v>
      </c>
      <c r="H27" s="14"/>
    </row>
    <row r="28" spans="1:8" s="15" customFormat="1" ht="24" customHeight="1" x14ac:dyDescent="0.2">
      <c r="A28" s="21" t="s">
        <v>20</v>
      </c>
      <c r="B28" s="12">
        <v>88.751999999999995</v>
      </c>
      <c r="C28" s="23">
        <f>SUM(D28:G28)</f>
        <v>4474</v>
      </c>
      <c r="D28" s="23">
        <v>3611</v>
      </c>
      <c r="E28" s="23" t="s">
        <v>42</v>
      </c>
      <c r="F28" s="23" t="s">
        <v>42</v>
      </c>
      <c r="G28" s="23">
        <v>863</v>
      </c>
      <c r="H28" s="14"/>
    </row>
    <row r="29" spans="1:8" s="15" customFormat="1" ht="24" customHeight="1" x14ac:dyDescent="0.2">
      <c r="A29" s="21" t="s">
        <v>21</v>
      </c>
      <c r="B29" s="12">
        <v>64.653000000000006</v>
      </c>
      <c r="C29" s="23">
        <f>SUM(D29:G29)</f>
        <v>9963</v>
      </c>
      <c r="D29" s="23">
        <v>3475</v>
      </c>
      <c r="E29" s="23" t="s">
        <v>42</v>
      </c>
      <c r="F29" s="23">
        <v>933</v>
      </c>
      <c r="G29" s="23">
        <v>5555</v>
      </c>
      <c r="H29" s="14"/>
    </row>
    <row r="30" spans="1:8" s="15" customFormat="1" ht="24" customHeight="1" x14ac:dyDescent="0.2">
      <c r="A30" s="21" t="s">
        <v>22</v>
      </c>
      <c r="B30" s="12">
        <v>54.045999999999999</v>
      </c>
      <c r="C30" s="23">
        <f>SUM(D30:G30)</f>
        <v>5610</v>
      </c>
      <c r="D30" s="23" t="s">
        <v>42</v>
      </c>
      <c r="E30" s="23" t="s">
        <v>42</v>
      </c>
      <c r="F30" s="23" t="s">
        <v>42</v>
      </c>
      <c r="G30" s="23">
        <v>5610</v>
      </c>
      <c r="H30" s="14"/>
    </row>
    <row r="31" spans="1:8" s="15" customFormat="1" ht="24" customHeight="1" x14ac:dyDescent="0.2">
      <c r="A31" s="21" t="s">
        <v>23</v>
      </c>
      <c r="B31" s="12">
        <v>78.14</v>
      </c>
      <c r="C31" s="23">
        <f>SUM(D31:G31)</f>
        <v>13873</v>
      </c>
      <c r="D31" s="23" t="s">
        <v>42</v>
      </c>
      <c r="E31" s="23" t="s">
        <v>42</v>
      </c>
      <c r="F31" s="23">
        <v>1457</v>
      </c>
      <c r="G31" s="23">
        <v>12416</v>
      </c>
      <c r="H31" s="14"/>
    </row>
    <row r="32" spans="1:8" s="15" customFormat="1" ht="24" customHeight="1" x14ac:dyDescent="0.2">
      <c r="A32" s="21" t="s">
        <v>24</v>
      </c>
      <c r="B32" s="12">
        <v>96.808000000000007</v>
      </c>
      <c r="C32" s="23">
        <f>SUM(D32:G32)</f>
        <v>1486</v>
      </c>
      <c r="D32" s="23">
        <v>204</v>
      </c>
      <c r="E32" s="23">
        <v>35</v>
      </c>
      <c r="F32" s="23" t="s">
        <v>42</v>
      </c>
      <c r="G32" s="23">
        <v>1247</v>
      </c>
      <c r="H32" s="14"/>
    </row>
    <row r="33" spans="1:8" s="15" customFormat="1" ht="24" customHeight="1" x14ac:dyDescent="0.2">
      <c r="A33" s="21" t="s">
        <v>25</v>
      </c>
      <c r="B33" s="12">
        <v>89.18</v>
      </c>
      <c r="C33" s="23">
        <f>SUM(D33:G33)</f>
        <v>2349</v>
      </c>
      <c r="D33" s="23" t="s">
        <v>42</v>
      </c>
      <c r="E33" s="23">
        <v>30</v>
      </c>
      <c r="F33" s="23" t="s">
        <v>42</v>
      </c>
      <c r="G33" s="23">
        <v>2319</v>
      </c>
      <c r="H33" s="14"/>
    </row>
    <row r="34" spans="1:8" s="15" customFormat="1" ht="24" customHeight="1" x14ac:dyDescent="0.2">
      <c r="A34" s="21" t="s">
        <v>26</v>
      </c>
      <c r="B34" s="12">
        <v>96.451999999999998</v>
      </c>
      <c r="C34" s="23">
        <f>SUM(D34:G34)</f>
        <v>4893</v>
      </c>
      <c r="D34" s="23" t="s">
        <v>42</v>
      </c>
      <c r="E34" s="23">
        <v>2140</v>
      </c>
      <c r="F34" s="23" t="s">
        <v>42</v>
      </c>
      <c r="G34" s="23">
        <v>2753</v>
      </c>
      <c r="H34" s="14"/>
    </row>
    <row r="35" spans="1:8" s="15" customFormat="1" ht="24" customHeight="1" x14ac:dyDescent="0.2">
      <c r="A35" s="21" t="s">
        <v>27</v>
      </c>
      <c r="B35" s="12">
        <v>91.671999999999997</v>
      </c>
      <c r="C35" s="23">
        <f>SUM(D35:G35)</f>
        <v>10733</v>
      </c>
      <c r="D35" s="23">
        <v>3864</v>
      </c>
      <c r="E35" s="23" t="s">
        <v>42</v>
      </c>
      <c r="F35" s="23" t="s">
        <v>42</v>
      </c>
      <c r="G35" s="23">
        <v>6869</v>
      </c>
      <c r="H35" s="14"/>
    </row>
    <row r="36" spans="1:8" s="15" customFormat="1" ht="24" customHeight="1" x14ac:dyDescent="0.2">
      <c r="A36" s="21" t="s">
        <v>28</v>
      </c>
      <c r="B36" s="12">
        <v>71.730999999999995</v>
      </c>
      <c r="C36" s="23">
        <f>SUM(D36:G36)</f>
        <v>2715</v>
      </c>
      <c r="D36" s="23" t="s">
        <v>42</v>
      </c>
      <c r="E36" s="23">
        <v>242</v>
      </c>
      <c r="F36" s="23" t="s">
        <v>42</v>
      </c>
      <c r="G36" s="23">
        <v>2473</v>
      </c>
      <c r="H36" s="14"/>
    </row>
    <row r="37" spans="1:8" s="15" customFormat="1" ht="24" customHeight="1" x14ac:dyDescent="0.2">
      <c r="A37" s="21" t="s">
        <v>29</v>
      </c>
      <c r="B37" s="12">
        <v>74.064999999999998</v>
      </c>
      <c r="C37" s="23">
        <f>SUM(D37:G37)</f>
        <v>2673</v>
      </c>
      <c r="D37" s="23" t="s">
        <v>42</v>
      </c>
      <c r="E37" s="23" t="s">
        <v>42</v>
      </c>
      <c r="F37" s="23" t="s">
        <v>42</v>
      </c>
      <c r="G37" s="23">
        <v>2673</v>
      </c>
      <c r="H37" s="14"/>
    </row>
    <row r="38" spans="1:8" s="15" customFormat="1" ht="24" customHeight="1" x14ac:dyDescent="0.2">
      <c r="A38" s="19"/>
      <c r="B38" s="16"/>
      <c r="C38" s="17"/>
      <c r="D38" s="13"/>
      <c r="E38" s="13"/>
      <c r="F38" s="13"/>
      <c r="G38" s="17"/>
      <c r="H38" s="14"/>
    </row>
    <row r="39" spans="1:8" ht="60" customHeight="1" x14ac:dyDescent="0.2">
      <c r="A39" s="24" t="s">
        <v>43</v>
      </c>
      <c r="B39" s="25"/>
      <c r="C39" s="25"/>
      <c r="D39" s="25"/>
      <c r="E39" s="25"/>
      <c r="F39" s="25"/>
      <c r="G39" s="25"/>
      <c r="H39" s="2"/>
    </row>
    <row r="40" spans="1:8" ht="38.25" customHeight="1" x14ac:dyDescent="0.2">
      <c r="B40" s="2"/>
      <c r="C40" s="2"/>
      <c r="D40" s="2"/>
      <c r="E40" s="2"/>
      <c r="F40" s="2"/>
      <c r="G40" s="2"/>
      <c r="H40" s="2"/>
    </row>
    <row r="41" spans="1:8" ht="83.25" customHeight="1" x14ac:dyDescent="0.2">
      <c r="A41" s="4"/>
      <c r="B41" s="2"/>
      <c r="C41" s="2"/>
      <c r="D41" s="2"/>
      <c r="E41" s="2"/>
      <c r="F41" s="2"/>
      <c r="G41" s="2"/>
      <c r="H41" s="2"/>
    </row>
    <row r="42" spans="1:8" ht="28.5" customHeight="1" x14ac:dyDescent="0.2">
      <c r="B42" s="2"/>
      <c r="C42" s="2"/>
      <c r="D42" s="2"/>
      <c r="E42" s="2"/>
      <c r="F42" s="2"/>
      <c r="G42" s="2"/>
      <c r="H42" s="2"/>
    </row>
    <row r="43" spans="1:8" ht="28.5" customHeight="1" x14ac:dyDescent="0.2">
      <c r="B43" s="2"/>
      <c r="C43" s="2"/>
      <c r="D43" s="2"/>
      <c r="E43" s="2"/>
      <c r="F43" s="2"/>
      <c r="G43" s="2"/>
      <c r="H43" s="2"/>
    </row>
    <row r="44" spans="1:8" ht="28.5" customHeight="1" x14ac:dyDescent="0.2">
      <c r="B44" s="2"/>
      <c r="C44" s="2"/>
      <c r="D44" s="2"/>
      <c r="E44" s="2"/>
      <c r="F44" s="2"/>
      <c r="G44" s="2"/>
      <c r="H44" s="2"/>
    </row>
    <row r="45" spans="1:8" ht="28.5" customHeight="1" x14ac:dyDescent="0.2">
      <c r="B45" s="2"/>
      <c r="C45" s="2"/>
      <c r="D45" s="2"/>
      <c r="E45" s="2"/>
      <c r="F45" s="2"/>
      <c r="G45" s="2"/>
      <c r="H45" s="2"/>
    </row>
    <row r="46" spans="1:8" x14ac:dyDescent="0.2">
      <c r="B46" s="2"/>
      <c r="C46" s="2"/>
      <c r="D46" s="2"/>
      <c r="E46" s="2"/>
      <c r="F46" s="2"/>
      <c r="G46" s="2"/>
      <c r="H46" s="2"/>
    </row>
    <row r="47" spans="1:8" x14ac:dyDescent="0.2">
      <c r="B47" s="2"/>
      <c r="C47" s="2"/>
      <c r="D47" s="2"/>
      <c r="E47" s="2"/>
      <c r="F47" s="2"/>
      <c r="G47" s="2"/>
      <c r="H47" s="2"/>
    </row>
    <row r="48" spans="1:8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  <row r="62" spans="2:8" x14ac:dyDescent="0.2">
      <c r="B62" s="2"/>
      <c r="C62" s="2"/>
      <c r="D62" s="2"/>
      <c r="E62" s="2"/>
      <c r="F62" s="2"/>
      <c r="G62" s="2"/>
      <c r="H62" s="2"/>
    </row>
    <row r="63" spans="2:8" x14ac:dyDescent="0.2">
      <c r="B63" s="2"/>
      <c r="C63" s="2"/>
      <c r="D63" s="2"/>
      <c r="E63" s="2"/>
      <c r="F63" s="2"/>
      <c r="G63" s="2"/>
      <c r="H63" s="2"/>
    </row>
    <row r="64" spans="2:8" x14ac:dyDescent="0.2">
      <c r="B64" s="2"/>
      <c r="C64" s="2"/>
      <c r="D64" s="2"/>
      <c r="E64" s="2"/>
      <c r="F64" s="2"/>
      <c r="G64" s="2"/>
      <c r="H64" s="2"/>
    </row>
    <row r="65" spans="2:8" x14ac:dyDescent="0.2">
      <c r="B65" s="2"/>
      <c r="C65" s="2"/>
      <c r="D65" s="2"/>
      <c r="E65" s="2"/>
      <c r="F65" s="2"/>
      <c r="G65" s="2"/>
      <c r="H65" s="2"/>
    </row>
    <row r="66" spans="2:8" x14ac:dyDescent="0.2">
      <c r="B66" s="2"/>
      <c r="C66" s="2"/>
      <c r="D66" s="2"/>
      <c r="E66" s="2"/>
      <c r="F66" s="2"/>
      <c r="G66" s="2"/>
      <c r="H66" s="2"/>
    </row>
    <row r="67" spans="2:8" x14ac:dyDescent="0.2">
      <c r="B67" s="2"/>
      <c r="C67" s="2"/>
      <c r="D67" s="2"/>
      <c r="E67" s="2"/>
      <c r="F67" s="2"/>
      <c r="G67" s="2"/>
      <c r="H67" s="2"/>
    </row>
    <row r="68" spans="2:8" x14ac:dyDescent="0.2">
      <c r="B68" s="2"/>
      <c r="C68" s="2"/>
      <c r="D68" s="2"/>
      <c r="E68" s="2"/>
      <c r="F68" s="2"/>
      <c r="G68" s="2"/>
      <c r="H68" s="2"/>
    </row>
    <row r="69" spans="2:8" x14ac:dyDescent="0.2">
      <c r="B69" s="2"/>
      <c r="C69" s="2"/>
      <c r="D69" s="2"/>
      <c r="E69" s="2"/>
      <c r="F69" s="2"/>
      <c r="G69" s="2"/>
      <c r="H69" s="2"/>
    </row>
    <row r="70" spans="2:8" x14ac:dyDescent="0.2">
      <c r="B70" s="2"/>
      <c r="C70" s="2"/>
      <c r="D70" s="2"/>
      <c r="E70" s="2"/>
      <c r="F70" s="2"/>
      <c r="G70" s="2"/>
      <c r="H70" s="2"/>
    </row>
    <row r="71" spans="2:8" x14ac:dyDescent="0.2">
      <c r="B71" s="2"/>
      <c r="C71" s="2"/>
      <c r="D71" s="2"/>
      <c r="E71" s="2"/>
      <c r="F71" s="2"/>
      <c r="G71" s="2"/>
      <c r="H71" s="2"/>
    </row>
    <row r="72" spans="2:8" x14ac:dyDescent="0.2">
      <c r="B72" s="2"/>
      <c r="C72" s="2"/>
      <c r="D72" s="2"/>
      <c r="E72" s="2"/>
      <c r="F72" s="2"/>
      <c r="G72" s="2"/>
      <c r="H72" s="2"/>
    </row>
    <row r="73" spans="2:8" x14ac:dyDescent="0.2">
      <c r="B73" s="2"/>
      <c r="C73" s="2"/>
      <c r="D73" s="2"/>
      <c r="E73" s="2"/>
      <c r="F73" s="2"/>
      <c r="G73" s="2"/>
      <c r="H73" s="2"/>
    </row>
    <row r="74" spans="2:8" x14ac:dyDescent="0.2">
      <c r="B74" s="2"/>
      <c r="C74" s="2"/>
      <c r="D74" s="2"/>
      <c r="E74" s="2"/>
      <c r="F74" s="2"/>
      <c r="G74" s="2"/>
      <c r="H74" s="2"/>
    </row>
    <row r="75" spans="2:8" x14ac:dyDescent="0.2">
      <c r="B75" s="2"/>
      <c r="C75" s="2"/>
      <c r="D75" s="2"/>
      <c r="E75" s="2"/>
      <c r="F75" s="2"/>
      <c r="G75" s="2"/>
      <c r="H75" s="2"/>
    </row>
    <row r="76" spans="2:8" x14ac:dyDescent="0.2">
      <c r="B76" s="2"/>
      <c r="C76" s="2"/>
      <c r="D76" s="2"/>
      <c r="E76" s="2"/>
      <c r="F76" s="2"/>
      <c r="G76" s="2"/>
      <c r="H76" s="2"/>
    </row>
    <row r="77" spans="2:8" x14ac:dyDescent="0.2">
      <c r="B77" s="2"/>
      <c r="C77" s="2"/>
      <c r="D77" s="2"/>
      <c r="E77" s="2"/>
      <c r="F77" s="2"/>
      <c r="G77" s="2"/>
      <c r="H77" s="2"/>
    </row>
    <row r="78" spans="2:8" x14ac:dyDescent="0.2">
      <c r="B78" s="2"/>
      <c r="C78" s="2"/>
      <c r="D78" s="2"/>
      <c r="E78" s="2"/>
      <c r="F78" s="2"/>
      <c r="G78" s="2"/>
      <c r="H78" s="2"/>
    </row>
  </sheetData>
  <mergeCells count="7">
    <mergeCell ref="A1:G1"/>
    <mergeCell ref="D3:G3"/>
    <mergeCell ref="A39:G39"/>
    <mergeCell ref="A3:A4"/>
    <mergeCell ref="B3:B4"/>
    <mergeCell ref="C3:C4"/>
    <mergeCell ref="A2:G2"/>
  </mergeCells>
  <phoneticPr fontId="4"/>
  <pageMargins left="0.94488188976377963" right="0.94488188976377963" top="0.78740157480314965" bottom="0.39370078740157483" header="0.51181102362204722" footer="0.51181102362204722"/>
  <pageSetup paperSize="9" scale="61" fitToHeight="0" orientation="portrait" r:id="rId1"/>
  <headerFooter>
    <oddHeader>&amp;R&amp;"ＭＳ 明朝,標準"&amp;22電気、ガス、上下水道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116</vt:lpstr>
      <vt:lpstr>'116'!Print_Area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2021-03-02T02:46:02Z</cp:lastPrinted>
  <dcterms:created xsi:type="dcterms:W3CDTF">2010-01-19T05:09:38Z</dcterms:created>
  <dcterms:modified xsi:type="dcterms:W3CDTF">2022-01-27T02:16:19Z</dcterms:modified>
</cp:coreProperties>
</file>