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3編集データ\101~150\"/>
    </mc:Choice>
  </mc:AlternateContent>
  <xr:revisionPtr revIDLastSave="0" documentId="13_ncr:1_{631E556F-B4A8-4CB7-AC3C-2846B9EF8814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111" sheetId="1" r:id="rId1"/>
  </sheets>
  <definedNames>
    <definedName name="_xlnm.Print_Area" localSheetId="0">'111'!$A$1:$L$50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J10" i="1"/>
  <c r="C10" i="1"/>
  <c r="D10" i="1"/>
  <c r="E10" i="1"/>
  <c r="F10" i="1"/>
  <c r="K10" i="1"/>
  <c r="B10" i="1"/>
  <c r="L10" i="1" l="1"/>
</calcChain>
</file>

<file path=xl/sharedStrings.xml><?xml version="1.0" encoding="utf-8"?>
<sst xmlns="http://schemas.openxmlformats.org/spreadsheetml/2006/main" count="95" uniqueCount="75">
  <si>
    <t>（１）発電実績</t>
    <rPh sb="3" eb="5">
      <t>ハツデン</t>
    </rPh>
    <rPh sb="5" eb="7">
      <t>ジッセキ</t>
    </rPh>
    <phoneticPr fontId="3"/>
  </si>
  <si>
    <t>年度次
及び月</t>
    <rPh sb="0" eb="2">
      <t>ネンド</t>
    </rPh>
    <rPh sb="2" eb="3">
      <t>ツギ</t>
    </rPh>
    <rPh sb="4" eb="5">
      <t>オヨ</t>
    </rPh>
    <rPh sb="6" eb="7">
      <t>ツキ</t>
    </rPh>
    <phoneticPr fontId="3"/>
  </si>
  <si>
    <t>水力発電所</t>
    <rPh sb="0" eb="2">
      <t>スイリョク</t>
    </rPh>
    <rPh sb="2" eb="5">
      <t>ハツデンショ</t>
    </rPh>
    <phoneticPr fontId="9"/>
  </si>
  <si>
    <t>新エネルギー等発電所</t>
    <rPh sb="0" eb="1">
      <t>シン</t>
    </rPh>
    <rPh sb="6" eb="7">
      <t>トウ</t>
    </rPh>
    <rPh sb="7" eb="10">
      <t>ハツデンショ</t>
    </rPh>
    <phoneticPr fontId="9"/>
  </si>
  <si>
    <t>その他</t>
    <rPh sb="2" eb="3">
      <t>タ</t>
    </rPh>
    <phoneticPr fontId="10"/>
  </si>
  <si>
    <t>合　　計</t>
    <rPh sb="0" eb="1">
      <t>ゴウ</t>
    </rPh>
    <rPh sb="3" eb="4">
      <t>ケイ</t>
    </rPh>
    <phoneticPr fontId="10"/>
  </si>
  <si>
    <t>太陽光</t>
    <rPh sb="0" eb="3">
      <t>タイヨウコウ</t>
    </rPh>
    <phoneticPr fontId="9"/>
  </si>
  <si>
    <t>〔バイオマス〕</t>
  </si>
  <si>
    <t>〔廃棄物〕</t>
    <rPh sb="1" eb="4">
      <t>ハイキブツ</t>
    </rPh>
    <phoneticPr fontId="10"/>
  </si>
  <si>
    <t>計</t>
    <rPh sb="0" eb="1">
      <t>ケイ</t>
    </rPh>
    <phoneticPr fontId="10"/>
  </si>
  <si>
    <t>原子力
発電所</t>
    <rPh sb="0" eb="3">
      <t>ゲンシリョク</t>
    </rPh>
    <rPh sb="4" eb="6">
      <t>ハツデン</t>
    </rPh>
    <rPh sb="6" eb="7">
      <t>ショ</t>
    </rPh>
    <phoneticPr fontId="9"/>
  </si>
  <si>
    <t>風　力</t>
    <rPh sb="0" eb="1">
      <t>カゼ</t>
    </rPh>
    <rPh sb="2" eb="3">
      <t>チカラ</t>
    </rPh>
    <phoneticPr fontId="9"/>
  </si>
  <si>
    <t>地　熱</t>
    <rPh sb="0" eb="1">
      <t>チ</t>
    </rPh>
    <rPh sb="2" eb="3">
      <t>ネツ</t>
    </rPh>
    <phoneticPr fontId="9"/>
  </si>
  <si>
    <t>　　　　単位：千kWh</t>
    <phoneticPr fontId="3"/>
  </si>
  <si>
    <t>特別高圧</t>
    <phoneticPr fontId="3"/>
  </si>
  <si>
    <t>高　　圧</t>
    <phoneticPr fontId="3"/>
  </si>
  <si>
    <t>合　　計</t>
    <phoneticPr fontId="3"/>
  </si>
  <si>
    <t>低　　圧</t>
    <rPh sb="0" eb="1">
      <t>テイ</t>
    </rPh>
    <phoneticPr fontId="3"/>
  </si>
  <si>
    <t>111．発 電 実 績 及 び 電 力 需 要 量</t>
    <rPh sb="4" eb="5">
      <t>ハツ</t>
    </rPh>
    <rPh sb="6" eb="7">
      <t>デン</t>
    </rPh>
    <rPh sb="8" eb="9">
      <t>ジツ</t>
    </rPh>
    <rPh sb="10" eb="11">
      <t>イサオ</t>
    </rPh>
    <rPh sb="12" eb="13">
      <t>オヨ</t>
    </rPh>
    <rPh sb="16" eb="17">
      <t>デン</t>
    </rPh>
    <rPh sb="18" eb="19">
      <t>チカラ</t>
    </rPh>
    <rPh sb="20" eb="21">
      <t>ジュ</t>
    </rPh>
    <rPh sb="22" eb="23">
      <t>ヨウ</t>
    </rPh>
    <rPh sb="24" eb="25">
      <t>リョウ</t>
    </rPh>
    <phoneticPr fontId="3"/>
  </si>
  <si>
    <t>（２）電力需要量</t>
    <rPh sb="3" eb="5">
      <t>デンリョク</t>
    </rPh>
    <rPh sb="5" eb="7">
      <t>ジュヨウ</t>
    </rPh>
    <rPh sb="7" eb="8">
      <t>リョウ</t>
    </rPh>
    <phoneticPr fontId="3"/>
  </si>
  <si>
    <t>資料　資源エネルギー庁「電力調査統計」</t>
    <rPh sb="0" eb="2">
      <t>シリョウ</t>
    </rPh>
    <rPh sb="3" eb="5">
      <t>シゲン</t>
    </rPh>
    <rPh sb="10" eb="11">
      <t>チョウ</t>
    </rPh>
    <rPh sb="12" eb="14">
      <t>デンリョク</t>
    </rPh>
    <rPh sb="14" eb="16">
      <t>チョウサ</t>
    </rPh>
    <rPh sb="16" eb="18">
      <t>トウケイ</t>
    </rPh>
    <phoneticPr fontId="3"/>
  </si>
  <si>
    <t>注　バイオマスまたは廃棄物の欄には、火力発電所の欄に記載する電力量のうち、専ら又は主として使用</t>
    <rPh sb="0" eb="1">
      <t>チュウ</t>
    </rPh>
    <rPh sb="10" eb="13">
      <t>ハイキブツ</t>
    </rPh>
    <rPh sb="14" eb="15">
      <t>ラン</t>
    </rPh>
    <rPh sb="18" eb="20">
      <t>カリョク</t>
    </rPh>
    <rPh sb="20" eb="23">
      <t>ハツデンショ</t>
    </rPh>
    <rPh sb="24" eb="25">
      <t>ラン</t>
    </rPh>
    <rPh sb="26" eb="28">
      <t>キサイ</t>
    </rPh>
    <rPh sb="30" eb="33">
      <t>デンリョクリョウ</t>
    </rPh>
    <rPh sb="37" eb="38">
      <t>モッパ</t>
    </rPh>
    <rPh sb="39" eb="40">
      <t>マタ</t>
    </rPh>
    <rPh sb="41" eb="42">
      <t>シュ</t>
    </rPh>
    <rPh sb="45" eb="47">
      <t>シヨウ</t>
    </rPh>
    <phoneticPr fontId="3"/>
  </si>
  <si>
    <t>　する燃料がバイオマス及び廃棄物に係る電力量を［　］に付して再掲</t>
    <rPh sb="19" eb="22">
      <t>デンリョクリョウ</t>
    </rPh>
    <rPh sb="27" eb="28">
      <t>フ</t>
    </rPh>
    <rPh sb="30" eb="32">
      <t>サイケイ</t>
    </rPh>
    <phoneticPr fontId="3"/>
  </si>
  <si>
    <t>火力発電所</t>
    <phoneticPr fontId="9"/>
  </si>
  <si>
    <t>令和元年度</t>
    <rPh sb="0" eb="2">
      <t>レイワ</t>
    </rPh>
    <rPh sb="2" eb="3">
      <t>ガン</t>
    </rPh>
    <rPh sb="3" eb="5">
      <t>ネンド</t>
    </rPh>
    <phoneticPr fontId="3"/>
  </si>
  <si>
    <t>　　２</t>
    <phoneticPr fontId="3"/>
  </si>
  <si>
    <t>-</t>
  </si>
  <si>
    <t>　　３</t>
  </si>
  <si>
    <t>　　４</t>
  </si>
  <si>
    <t>　　５</t>
  </si>
  <si>
    <t>　　５年４月</t>
    <rPh sb="3" eb="4">
      <t>ネン</t>
    </rPh>
    <rPh sb="5" eb="6">
      <t>ツキ</t>
    </rPh>
    <phoneticPr fontId="3"/>
  </si>
  <si>
    <t>　　　　５</t>
    <phoneticPr fontId="3"/>
  </si>
  <si>
    <t>　　　　６</t>
  </si>
  <si>
    <t>　　　　７</t>
  </si>
  <si>
    <t>　　　　８</t>
  </si>
  <si>
    <t>　　　　９</t>
  </si>
  <si>
    <t>　　　　10</t>
    <phoneticPr fontId="3"/>
  </si>
  <si>
    <t>　　　　11</t>
  </si>
  <si>
    <t>　　　　12</t>
  </si>
  <si>
    <t>　　６年１月</t>
    <rPh sb="3" eb="4">
      <t>ネン</t>
    </rPh>
    <rPh sb="5" eb="6">
      <t>ツキ</t>
    </rPh>
    <phoneticPr fontId="3"/>
  </si>
  <si>
    <t>　　　　２</t>
    <phoneticPr fontId="3"/>
  </si>
  <si>
    <t>　　　　３</t>
  </si>
  <si>
    <t>[483,756]</t>
    <phoneticPr fontId="3"/>
  </si>
  <si>
    <t>[444,044]</t>
    <phoneticPr fontId="3"/>
  </si>
  <si>
    <t>[363,918]</t>
    <phoneticPr fontId="3"/>
  </si>
  <si>
    <t>[430,414]</t>
    <phoneticPr fontId="3"/>
  </si>
  <si>
    <t>[488,003]</t>
    <phoneticPr fontId="3"/>
  </si>
  <si>
    <t>[39,723]</t>
    <phoneticPr fontId="3"/>
  </si>
  <si>
    <t>[33,847]</t>
    <phoneticPr fontId="3"/>
  </si>
  <si>
    <t>[42,305]</t>
    <phoneticPr fontId="3"/>
  </si>
  <si>
    <t>[48,918]</t>
    <phoneticPr fontId="3"/>
  </si>
  <si>
    <t>[48,432]</t>
    <phoneticPr fontId="3"/>
  </si>
  <si>
    <t>[42,898]</t>
    <phoneticPr fontId="3"/>
  </si>
  <si>
    <t>[47,527]</t>
    <phoneticPr fontId="3"/>
  </si>
  <si>
    <t>[33,711]</t>
    <phoneticPr fontId="3"/>
  </si>
  <si>
    <t>[51,450]</t>
    <phoneticPr fontId="3"/>
  </si>
  <si>
    <t>[23,506]</t>
    <phoneticPr fontId="3"/>
  </si>
  <si>
    <t>[30,299]</t>
    <phoneticPr fontId="3"/>
  </si>
  <si>
    <t>[45,387]</t>
    <phoneticPr fontId="3"/>
  </si>
  <si>
    <t>[98,666]</t>
    <phoneticPr fontId="3"/>
  </si>
  <si>
    <t>[92,932]</t>
    <phoneticPr fontId="3"/>
  </si>
  <si>
    <t>[100,106]</t>
    <phoneticPr fontId="3"/>
  </si>
  <si>
    <t>[101,843]</t>
    <phoneticPr fontId="3"/>
  </si>
  <si>
    <t>[84,842]</t>
    <phoneticPr fontId="3"/>
  </si>
  <si>
    <t>[6,248]</t>
    <phoneticPr fontId="3"/>
  </si>
  <si>
    <t>[7,518]</t>
    <phoneticPr fontId="3"/>
  </si>
  <si>
    <t>[7,906]</t>
    <phoneticPr fontId="3"/>
  </si>
  <si>
    <t>[10,303]</t>
    <phoneticPr fontId="3"/>
  </si>
  <si>
    <t>[9,891]</t>
    <phoneticPr fontId="3"/>
  </si>
  <si>
    <t>[9,227]</t>
    <phoneticPr fontId="3"/>
  </si>
  <si>
    <t>[8,833]</t>
    <phoneticPr fontId="3"/>
  </si>
  <si>
    <t>[9,292]</t>
    <phoneticPr fontId="3"/>
  </si>
  <si>
    <t>[6,189]</t>
    <phoneticPr fontId="3"/>
  </si>
  <si>
    <t>[9,435]</t>
    <phoneticPr fontId="3"/>
  </si>
  <si>
    <t>[ - ]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</si>
</sst>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;_ * \-#,##0;_ * &quot;-&quot;;_ @"/>
    <numFmt numFmtId="177" formatCode="#,##0_ "/>
  </numFmts>
  <fonts count="18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5"/>
      <name val="ＭＳ 明朝"/>
      <family val="1"/>
      <charset val="128"/>
    </font>
    <font>
      <sz val="22"/>
      <name val="ＭＳ 明朝"/>
      <family val="1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2" borderId="0"/>
    <xf numFmtId="38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5">
    <xf numFmtId="0" fontId="0" fillId="2" borderId="0" xfId="0"/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2" fillId="2" borderId="5" xfId="0" applyFont="1" applyBorder="1" applyAlignment="1">
      <alignment horizontal="center" vertical="center"/>
    </xf>
    <xf numFmtId="0" fontId="12" fillId="2" borderId="6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top"/>
    </xf>
    <xf numFmtId="0" fontId="13" fillId="0" borderId="0" xfId="0" applyFont="1" applyFill="1" applyAlignment="1">
      <alignment vertical="top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right"/>
    </xf>
    <xf numFmtId="0" fontId="12" fillId="0" borderId="0" xfId="0" applyFont="1" applyFill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4" fillId="0" borderId="0" xfId="0" applyFont="1" applyFill="1"/>
    <xf numFmtId="49" fontId="13" fillId="0" borderId="12" xfId="0" applyNumberFormat="1" applyFont="1" applyFill="1" applyBorder="1" applyAlignment="1">
      <alignment horizontal="left" vertical="top"/>
    </xf>
    <xf numFmtId="0" fontId="13" fillId="2" borderId="0" xfId="0" applyFont="1" applyAlignment="1">
      <alignment horizontal="left" vertical="top"/>
    </xf>
    <xf numFmtId="0" fontId="0" fillId="2" borderId="12" xfId="0" applyBorder="1" applyAlignment="1">
      <alignment vertical="top"/>
    </xf>
    <xf numFmtId="0" fontId="0" fillId="2" borderId="0" xfId="0" applyAlignment="1">
      <alignment vertical="top"/>
    </xf>
    <xf numFmtId="0" fontId="15" fillId="0" borderId="0" xfId="0" applyFont="1" applyFill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176" fontId="15" fillId="0" borderId="10" xfId="0" applyNumberFormat="1" applyFont="1" applyFill="1" applyBorder="1" applyAlignment="1">
      <alignment horizontal="right" vertical="center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1" applyNumberFormat="1" applyFont="1" applyFill="1" applyBorder="1" applyAlignment="1">
      <alignment horizontal="right" vertical="center"/>
    </xf>
    <xf numFmtId="176" fontId="15" fillId="0" borderId="0" xfId="1" applyNumberFormat="1" applyFont="1" applyFill="1" applyAlignment="1">
      <alignment horizontal="right" vertical="center"/>
    </xf>
    <xf numFmtId="176" fontId="15" fillId="0" borderId="10" xfId="1" applyNumberFormat="1" applyFont="1" applyFill="1" applyBorder="1" applyAlignment="1">
      <alignment horizontal="right" vertical="center"/>
    </xf>
    <xf numFmtId="176" fontId="15" fillId="0" borderId="9" xfId="0" applyNumberFormat="1" applyFont="1" applyFill="1" applyBorder="1" applyAlignment="1">
      <alignment horizontal="right" vertical="center"/>
    </xf>
    <xf numFmtId="176" fontId="15" fillId="0" borderId="11" xfId="0" applyNumberFormat="1" applyFont="1" applyFill="1" applyBorder="1" applyAlignment="1">
      <alignment horizontal="right" vertical="center"/>
    </xf>
    <xf numFmtId="176" fontId="16" fillId="0" borderId="10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Alignment="1">
      <alignment horizontal="right" vertical="center"/>
    </xf>
    <xf numFmtId="176" fontId="15" fillId="0" borderId="10" xfId="1" applyNumberFormat="1" applyFont="1" applyFill="1" applyBorder="1" applyAlignment="1">
      <alignment vertical="center"/>
    </xf>
    <xf numFmtId="176" fontId="15" fillId="0" borderId="0" xfId="1" applyNumberFormat="1" applyFont="1" applyFill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15" fillId="2" borderId="0" xfId="0" applyNumberFormat="1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8" xfId="0" applyFill="1" applyBorder="1" applyAlignment="1">
      <alignment vertical="center"/>
    </xf>
    <xf numFmtId="41" fontId="0" fillId="0" borderId="0" xfId="0" applyNumberFormat="1" applyFill="1" applyAlignment="1">
      <alignment vertical="center"/>
    </xf>
    <xf numFmtId="176" fontId="15" fillId="0" borderId="9" xfId="0" applyNumberFormat="1" applyFont="1" applyFill="1" applyBorder="1" applyAlignment="1">
      <alignment vertical="center"/>
    </xf>
    <xf numFmtId="176" fontId="15" fillId="0" borderId="11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49" fontId="14" fillId="0" borderId="0" xfId="0" quotePrefix="1" applyNumberFormat="1" applyFont="1" applyFill="1" applyAlignment="1">
      <alignment horizontal="left" vertical="center"/>
    </xf>
    <xf numFmtId="55" fontId="14" fillId="0" borderId="0" xfId="0" quotePrefix="1" applyNumberFormat="1" applyFont="1" applyFill="1" applyAlignment="1">
      <alignment horizontal="left" vertical="center"/>
    </xf>
    <xf numFmtId="49" fontId="14" fillId="0" borderId="11" xfId="0" applyNumberFormat="1" applyFont="1" applyFill="1" applyBorder="1" applyAlignment="1">
      <alignment vertical="center"/>
    </xf>
    <xf numFmtId="177" fontId="17" fillId="2" borderId="10" xfId="0" applyNumberFormat="1" applyFont="1" applyBorder="1" applyAlignment="1">
      <alignment vertical="center"/>
    </xf>
    <xf numFmtId="177" fontId="15" fillId="2" borderId="10" xfId="0" applyNumberFormat="1" applyFont="1" applyBorder="1" applyAlignment="1">
      <alignment vertical="center"/>
    </xf>
    <xf numFmtId="176" fontId="15" fillId="2" borderId="0" xfId="0" applyNumberFormat="1" applyFont="1" applyAlignment="1">
      <alignment horizontal="right" vertical="center"/>
    </xf>
    <xf numFmtId="176" fontId="16" fillId="0" borderId="0" xfId="1" applyNumberFormat="1" applyFont="1" applyFill="1" applyAlignment="1">
      <alignment horizontal="center" vertical="center"/>
    </xf>
    <xf numFmtId="176" fontId="16" fillId="0" borderId="0" xfId="0" applyNumberFormat="1" applyFont="1" applyFill="1" applyAlignment="1">
      <alignment horizontal="center" vertical="center"/>
    </xf>
    <xf numFmtId="176" fontId="16" fillId="0" borderId="10" xfId="1" applyNumberFormat="1" applyFont="1" applyFill="1" applyBorder="1" applyAlignment="1">
      <alignment horizontal="center" vertical="center"/>
    </xf>
    <xf numFmtId="176" fontId="16" fillId="0" borderId="0" xfId="1" applyNumberFormat="1" applyFont="1" applyFill="1" applyBorder="1" applyAlignment="1">
      <alignment horizontal="center" vertical="center"/>
    </xf>
    <xf numFmtId="176" fontId="16" fillId="0" borderId="1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4" fillId="2" borderId="1" xfId="0" applyFont="1" applyBorder="1" applyAlignment="1">
      <alignment horizontal="center" vertical="center"/>
    </xf>
    <xf numFmtId="0" fontId="14" fillId="2" borderId="5" xfId="0" applyFont="1" applyBorder="1" applyAlignment="1">
      <alignment horizontal="center" vertical="center"/>
    </xf>
    <xf numFmtId="0" fontId="0" fillId="2" borderId="1" xfId="0" applyBorder="1" applyAlignment="1">
      <alignment horizontal="center" vertical="center" wrapText="1"/>
    </xf>
    <xf numFmtId="0" fontId="0" fillId="2" borderId="5" xfId="0" applyBorder="1" applyAlignment="1">
      <alignment horizontal="center" vertical="center"/>
    </xf>
    <xf numFmtId="0" fontId="13" fillId="2" borderId="2" xfId="0" applyFont="1" applyBorder="1" applyAlignment="1">
      <alignment horizontal="center" vertical="center"/>
    </xf>
    <xf numFmtId="0" fontId="13" fillId="2" borderId="3" xfId="0" applyFont="1" applyBorder="1" applyAlignment="1">
      <alignment horizontal="center" vertical="center"/>
    </xf>
    <xf numFmtId="0" fontId="13" fillId="2" borderId="4" xfId="0" applyFont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left" vertical="top"/>
    </xf>
    <xf numFmtId="0" fontId="13" fillId="2" borderId="12" xfId="0" applyFont="1" applyBorder="1" applyAlignment="1">
      <alignment horizontal="left" vertical="top"/>
    </xf>
    <xf numFmtId="0" fontId="13" fillId="0" borderId="7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6 28" xfId="2" xr:uid="{60EC6419-A616-4E1C-A93B-C9AF93A31B18}"/>
    <cellStyle name="標準 6 28 3" xfId="3" xr:uid="{D90CD6B3-0EA9-4884-8D74-CDFF302C395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showGridLines="0" tabSelected="1" showOutlineSymbols="0" view="pageBreakPreview" topLeftCell="A5" zoomScale="70" zoomScaleNormal="70" zoomScaleSheetLayoutView="70" workbookViewId="0">
      <selection activeCell="I22" sqref="I22"/>
    </sheetView>
  </sheetViews>
  <sheetFormatPr defaultColWidth="9.08203125" defaultRowHeight="14.25" customHeight="1" x14ac:dyDescent="0.2"/>
  <cols>
    <col min="1" max="1" width="13.1640625" style="1" customWidth="1"/>
    <col min="2" max="2" width="10.6640625" style="1" customWidth="1"/>
    <col min="3" max="3" width="11.58203125" style="1" customWidth="1"/>
    <col min="4" max="4" width="9.1640625" style="1" customWidth="1"/>
    <col min="5" max="5" width="8.4140625" style="1" customWidth="1"/>
    <col min="6" max="6" width="8.08203125" style="1" customWidth="1"/>
    <col min="7" max="7" width="7.6640625" style="1" customWidth="1"/>
    <col min="8" max="8" width="12.08203125" style="1" customWidth="1"/>
    <col min="9" max="9" width="10.58203125" style="1" customWidth="1"/>
    <col min="10" max="10" width="9.1640625" style="1" customWidth="1"/>
    <col min="11" max="11" width="7.6640625" style="1" customWidth="1"/>
    <col min="12" max="12" width="10.6640625" style="1" customWidth="1"/>
    <col min="13" max="16384" width="9.08203125" style="1"/>
  </cols>
  <sheetData>
    <row r="1" spans="1:12" ht="25.5" customHeight="1" x14ac:dyDescent="0.2">
      <c r="A1" s="57" t="s">
        <v>18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45" customHeight="1" x14ac:dyDescent="0.25">
      <c r="A2" s="10" t="s">
        <v>0</v>
      </c>
      <c r="B2" s="7"/>
      <c r="C2" s="7"/>
      <c r="D2" s="7"/>
      <c r="E2" s="7"/>
      <c r="F2" s="8"/>
      <c r="G2" s="8"/>
      <c r="H2" s="9"/>
      <c r="I2" s="9"/>
      <c r="J2" s="9"/>
      <c r="K2" s="9"/>
      <c r="L2" s="11" t="s">
        <v>13</v>
      </c>
    </row>
    <row r="3" spans="1:12" s="2" customFormat="1" ht="30" customHeight="1" x14ac:dyDescent="0.2">
      <c r="A3" s="58" t="s">
        <v>1</v>
      </c>
      <c r="B3" s="60" t="s">
        <v>2</v>
      </c>
      <c r="C3" s="60" t="s">
        <v>23</v>
      </c>
      <c r="D3" s="62" t="s">
        <v>10</v>
      </c>
      <c r="E3" s="64" t="s">
        <v>3</v>
      </c>
      <c r="F3" s="65"/>
      <c r="G3" s="65"/>
      <c r="H3" s="65"/>
      <c r="I3" s="65"/>
      <c r="J3" s="66"/>
      <c r="K3" s="53" t="s">
        <v>4</v>
      </c>
      <c r="L3" s="55" t="s">
        <v>5</v>
      </c>
    </row>
    <row r="4" spans="1:12" s="3" customFormat="1" ht="30" customHeight="1" x14ac:dyDescent="0.2">
      <c r="A4" s="59"/>
      <c r="B4" s="61"/>
      <c r="C4" s="61"/>
      <c r="D4" s="63"/>
      <c r="E4" s="4" t="s">
        <v>11</v>
      </c>
      <c r="F4" s="4" t="s">
        <v>6</v>
      </c>
      <c r="G4" s="4" t="s">
        <v>12</v>
      </c>
      <c r="H4" s="5" t="s">
        <v>7</v>
      </c>
      <c r="I4" s="6" t="s">
        <v>8</v>
      </c>
      <c r="J4" s="6" t="s">
        <v>9</v>
      </c>
      <c r="K4" s="54"/>
      <c r="L4" s="56"/>
    </row>
    <row r="5" spans="1:12" ht="30" customHeight="1" x14ac:dyDescent="0.2">
      <c r="A5" s="12"/>
      <c r="B5" s="37"/>
      <c r="C5" s="36"/>
      <c r="D5" s="36"/>
      <c r="E5" s="36"/>
      <c r="F5" s="36"/>
      <c r="G5" s="36"/>
      <c r="H5" s="36"/>
      <c r="I5" s="36"/>
      <c r="J5" s="36"/>
      <c r="K5" s="38"/>
      <c r="L5" s="36"/>
    </row>
    <row r="6" spans="1:12" ht="30" customHeight="1" x14ac:dyDescent="0.2">
      <c r="A6" s="41" t="s">
        <v>24</v>
      </c>
      <c r="B6" s="32">
        <v>3559175.2779999999</v>
      </c>
      <c r="C6" s="33">
        <v>902203</v>
      </c>
      <c r="D6" s="34">
        <v>0</v>
      </c>
      <c r="E6" s="33">
        <v>28463</v>
      </c>
      <c r="F6" s="33">
        <v>249705.09243000002</v>
      </c>
      <c r="G6" s="34">
        <v>0</v>
      </c>
      <c r="H6" s="26" t="s">
        <v>42</v>
      </c>
      <c r="I6" s="26" t="s">
        <v>59</v>
      </c>
      <c r="J6" s="33">
        <v>278168.09243000002</v>
      </c>
      <c r="K6" s="34">
        <v>0</v>
      </c>
      <c r="L6" s="33">
        <v>4739546.3704300001</v>
      </c>
    </row>
    <row r="7" spans="1:12" ht="30" customHeight="1" x14ac:dyDescent="0.2">
      <c r="A7" s="42" t="s">
        <v>25</v>
      </c>
      <c r="B7" s="32">
        <v>3384072</v>
      </c>
      <c r="C7" s="33">
        <v>820835</v>
      </c>
      <c r="D7" s="34">
        <v>0</v>
      </c>
      <c r="E7" s="33">
        <v>91339</v>
      </c>
      <c r="F7" s="33">
        <v>393885</v>
      </c>
      <c r="G7" s="34">
        <v>0</v>
      </c>
      <c r="H7" s="26" t="s">
        <v>43</v>
      </c>
      <c r="I7" s="26" t="s">
        <v>60</v>
      </c>
      <c r="J7" s="33">
        <v>485225</v>
      </c>
      <c r="K7" s="34">
        <v>0</v>
      </c>
      <c r="L7" s="33">
        <v>4690132</v>
      </c>
    </row>
    <row r="8" spans="1:12" ht="30" customHeight="1" x14ac:dyDescent="0.2">
      <c r="A8" s="42" t="s">
        <v>27</v>
      </c>
      <c r="B8" s="32">
        <v>3123279</v>
      </c>
      <c r="C8" s="33">
        <v>1006078</v>
      </c>
      <c r="D8" s="34">
        <v>0</v>
      </c>
      <c r="E8" s="33">
        <v>128648</v>
      </c>
      <c r="F8" s="33">
        <v>467196</v>
      </c>
      <c r="G8" s="34">
        <v>0</v>
      </c>
      <c r="H8" s="26" t="s">
        <v>44</v>
      </c>
      <c r="I8" s="26" t="s">
        <v>61</v>
      </c>
      <c r="J8" s="33">
        <v>595844</v>
      </c>
      <c r="K8" s="34">
        <v>290</v>
      </c>
      <c r="L8" s="33">
        <v>4725491</v>
      </c>
    </row>
    <row r="9" spans="1:12" ht="30" customHeight="1" x14ac:dyDescent="0.2">
      <c r="A9" s="42" t="s">
        <v>28</v>
      </c>
      <c r="B9" s="32">
        <v>3161443</v>
      </c>
      <c r="C9" s="33">
        <v>1030517</v>
      </c>
      <c r="D9" s="24" t="s">
        <v>26</v>
      </c>
      <c r="E9" s="26">
        <v>120377</v>
      </c>
      <c r="F9" s="33">
        <v>529238</v>
      </c>
      <c r="G9" s="34">
        <v>0</v>
      </c>
      <c r="H9" s="26" t="s">
        <v>45</v>
      </c>
      <c r="I9" s="26" t="s">
        <v>62</v>
      </c>
      <c r="J9" s="33">
        <v>649615</v>
      </c>
      <c r="K9" s="34">
        <v>560</v>
      </c>
      <c r="L9" s="33">
        <v>4842135</v>
      </c>
    </row>
    <row r="10" spans="1:12" ht="30" customHeight="1" x14ac:dyDescent="0.2">
      <c r="A10" s="42" t="s">
        <v>29</v>
      </c>
      <c r="B10" s="27">
        <f>IF(SUM(B12:B23)=0,"-",SUM(B12:B23))</f>
        <v>3159014</v>
      </c>
      <c r="C10" s="25">
        <f t="shared" ref="C10:L10" si="0">IF(SUM(C12:C23)=0,"-",SUM(C12:C23))</f>
        <v>630298.69999999995</v>
      </c>
      <c r="D10" s="25" t="str">
        <f t="shared" si="0"/>
        <v>-</v>
      </c>
      <c r="E10" s="25">
        <f t="shared" si="0"/>
        <v>134743</v>
      </c>
      <c r="F10" s="25">
        <f t="shared" si="0"/>
        <v>514111.94800000003</v>
      </c>
      <c r="G10" s="25" t="str">
        <f t="shared" si="0"/>
        <v>-</v>
      </c>
      <c r="H10" s="26" t="s">
        <v>46</v>
      </c>
      <c r="I10" s="26" t="s">
        <v>63</v>
      </c>
      <c r="J10" s="25">
        <f t="shared" si="0"/>
        <v>648855.94800000009</v>
      </c>
      <c r="K10" s="25" t="str">
        <f t="shared" si="0"/>
        <v>-</v>
      </c>
      <c r="L10" s="25">
        <f t="shared" si="0"/>
        <v>4438166.648</v>
      </c>
    </row>
    <row r="11" spans="1:12" ht="30" customHeight="1" x14ac:dyDescent="0.2">
      <c r="A11" s="41"/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2" ht="30" customHeight="1" x14ac:dyDescent="0.2">
      <c r="A12" s="43" t="s">
        <v>30</v>
      </c>
      <c r="B12" s="45">
        <v>292894</v>
      </c>
      <c r="C12" s="35">
        <v>61034</v>
      </c>
      <c r="D12" s="34">
        <v>0</v>
      </c>
      <c r="E12" s="35">
        <v>14009</v>
      </c>
      <c r="F12" s="35">
        <v>30224</v>
      </c>
      <c r="G12" s="35">
        <v>0</v>
      </c>
      <c r="H12" s="47" t="s">
        <v>47</v>
      </c>
      <c r="I12" s="47" t="s">
        <v>64</v>
      </c>
      <c r="J12" s="25">
        <v>44234</v>
      </c>
      <c r="K12" s="35">
        <v>0</v>
      </c>
      <c r="L12" s="26">
        <v>398161</v>
      </c>
    </row>
    <row r="13" spans="1:12" ht="30" customHeight="1" x14ac:dyDescent="0.2">
      <c r="A13" s="42" t="s">
        <v>31</v>
      </c>
      <c r="B13" s="45">
        <v>332204</v>
      </c>
      <c r="C13" s="35">
        <v>44301</v>
      </c>
      <c r="D13" s="34">
        <v>0</v>
      </c>
      <c r="E13" s="35">
        <v>6582</v>
      </c>
      <c r="F13" s="35">
        <v>35093</v>
      </c>
      <c r="G13" s="35">
        <v>0</v>
      </c>
      <c r="H13" s="47" t="s">
        <v>48</v>
      </c>
      <c r="I13" s="47" t="s">
        <v>65</v>
      </c>
      <c r="J13" s="25">
        <v>41675</v>
      </c>
      <c r="K13" s="35">
        <v>0</v>
      </c>
      <c r="L13" s="26">
        <v>418180</v>
      </c>
    </row>
    <row r="14" spans="1:12" ht="30" customHeight="1" x14ac:dyDescent="0.2">
      <c r="A14" s="42" t="s">
        <v>32</v>
      </c>
      <c r="B14" s="45">
        <v>401406</v>
      </c>
      <c r="C14" s="35">
        <v>54232</v>
      </c>
      <c r="D14" s="34">
        <v>0</v>
      </c>
      <c r="E14" s="35">
        <v>6530</v>
      </c>
      <c r="F14" s="35">
        <v>38006</v>
      </c>
      <c r="G14" s="35">
        <v>0</v>
      </c>
      <c r="H14" s="47" t="s">
        <v>49</v>
      </c>
      <c r="I14" s="47" t="s">
        <v>66</v>
      </c>
      <c r="J14" s="25">
        <v>44536</v>
      </c>
      <c r="K14" s="35">
        <v>0</v>
      </c>
      <c r="L14" s="26">
        <v>500174</v>
      </c>
    </row>
    <row r="15" spans="1:12" ht="30" customHeight="1" x14ac:dyDescent="0.2">
      <c r="A15" s="42" t="s">
        <v>33</v>
      </c>
      <c r="B15" s="45">
        <v>372948</v>
      </c>
      <c r="C15" s="35">
        <v>61584</v>
      </c>
      <c r="D15" s="34">
        <v>0</v>
      </c>
      <c r="E15" s="35">
        <v>7403</v>
      </c>
      <c r="F15" s="35">
        <v>56100</v>
      </c>
      <c r="G15" s="35">
        <v>0</v>
      </c>
      <c r="H15" s="47" t="s">
        <v>50</v>
      </c>
      <c r="I15" s="47" t="s">
        <v>67</v>
      </c>
      <c r="J15" s="25">
        <v>63503</v>
      </c>
      <c r="K15" s="35">
        <v>0</v>
      </c>
      <c r="L15" s="26">
        <v>498035</v>
      </c>
    </row>
    <row r="16" spans="1:12" ht="30" customHeight="1" x14ac:dyDescent="0.2">
      <c r="A16" s="42" t="s">
        <v>34</v>
      </c>
      <c r="B16" s="45">
        <v>429018</v>
      </c>
      <c r="C16" s="35">
        <v>59825</v>
      </c>
      <c r="D16" s="34">
        <v>0</v>
      </c>
      <c r="E16" s="35">
        <v>10989</v>
      </c>
      <c r="F16" s="35">
        <v>48182</v>
      </c>
      <c r="G16" s="35">
        <v>0</v>
      </c>
      <c r="H16" s="47" t="s">
        <v>51</v>
      </c>
      <c r="I16" s="47" t="s">
        <v>68</v>
      </c>
      <c r="J16" s="25">
        <v>59171</v>
      </c>
      <c r="K16" s="35">
        <v>0</v>
      </c>
      <c r="L16" s="26">
        <v>548014</v>
      </c>
    </row>
    <row r="17" spans="1:12" ht="30" customHeight="1" x14ac:dyDescent="0.2">
      <c r="A17" s="42" t="s">
        <v>35</v>
      </c>
      <c r="B17" s="45">
        <v>269919</v>
      </c>
      <c r="C17" s="35">
        <v>56768</v>
      </c>
      <c r="D17" s="34">
        <v>0</v>
      </c>
      <c r="E17" s="35">
        <v>4334</v>
      </c>
      <c r="F17" s="35">
        <v>54469</v>
      </c>
      <c r="G17" s="35">
        <v>0</v>
      </c>
      <c r="H17" s="47" t="s">
        <v>52</v>
      </c>
      <c r="I17" s="47" t="s">
        <v>69</v>
      </c>
      <c r="J17" s="25">
        <v>58803</v>
      </c>
      <c r="K17" s="35">
        <v>0</v>
      </c>
      <c r="L17" s="26">
        <v>385490</v>
      </c>
    </row>
    <row r="18" spans="1:12" ht="30" customHeight="1" x14ac:dyDescent="0.2">
      <c r="A18" s="42" t="s">
        <v>36</v>
      </c>
      <c r="B18" s="45">
        <v>193230</v>
      </c>
      <c r="C18" s="35">
        <v>63648</v>
      </c>
      <c r="D18" s="34">
        <v>0</v>
      </c>
      <c r="E18" s="35">
        <v>5558</v>
      </c>
      <c r="F18" s="35">
        <v>43067</v>
      </c>
      <c r="G18" s="35">
        <v>0</v>
      </c>
      <c r="H18" s="47" t="s">
        <v>53</v>
      </c>
      <c r="I18" s="47" t="s">
        <v>70</v>
      </c>
      <c r="J18" s="25">
        <v>48625</v>
      </c>
      <c r="K18" s="35">
        <v>0</v>
      </c>
      <c r="L18" s="26">
        <v>305503</v>
      </c>
    </row>
    <row r="19" spans="1:12" ht="30" customHeight="1" x14ac:dyDescent="0.2">
      <c r="A19" s="42" t="s">
        <v>37</v>
      </c>
      <c r="B19" s="45">
        <v>143021</v>
      </c>
      <c r="C19" s="35">
        <v>39911</v>
      </c>
      <c r="D19" s="34">
        <v>0</v>
      </c>
      <c r="E19" s="35">
        <v>15271</v>
      </c>
      <c r="F19" s="35">
        <v>43093</v>
      </c>
      <c r="G19" s="35">
        <v>0</v>
      </c>
      <c r="H19" s="47" t="s">
        <v>54</v>
      </c>
      <c r="I19" s="47" t="s">
        <v>74</v>
      </c>
      <c r="J19" s="25">
        <v>58364</v>
      </c>
      <c r="K19" s="35">
        <v>0</v>
      </c>
      <c r="L19" s="26">
        <v>241296</v>
      </c>
    </row>
    <row r="20" spans="1:12" ht="30" customHeight="1" x14ac:dyDescent="0.2">
      <c r="A20" s="42" t="s">
        <v>38</v>
      </c>
      <c r="B20" s="45">
        <v>130782</v>
      </c>
      <c r="C20" s="35">
        <v>64507</v>
      </c>
      <c r="D20" s="34">
        <v>0</v>
      </c>
      <c r="E20" s="35">
        <v>16906</v>
      </c>
      <c r="F20" s="35">
        <v>38327</v>
      </c>
      <c r="G20" s="35">
        <v>0</v>
      </c>
      <c r="H20" s="47" t="s">
        <v>55</v>
      </c>
      <c r="I20" s="47" t="s">
        <v>71</v>
      </c>
      <c r="J20" s="25">
        <v>55233</v>
      </c>
      <c r="K20" s="35">
        <v>0</v>
      </c>
      <c r="L20" s="26">
        <v>250521</v>
      </c>
    </row>
    <row r="21" spans="1:12" ht="30" customHeight="1" x14ac:dyDescent="0.2">
      <c r="A21" s="43" t="s">
        <v>39</v>
      </c>
      <c r="B21" s="45">
        <v>117691</v>
      </c>
      <c r="C21" s="35">
        <v>32964.5</v>
      </c>
      <c r="D21" s="34">
        <v>0</v>
      </c>
      <c r="E21" s="35">
        <v>19494</v>
      </c>
      <c r="F21" s="35">
        <v>45214.391000000003</v>
      </c>
      <c r="G21" s="35">
        <v>0</v>
      </c>
      <c r="H21" s="47" t="s">
        <v>56</v>
      </c>
      <c r="I21" s="47" t="s">
        <v>72</v>
      </c>
      <c r="J21" s="25">
        <v>64708.391000000003</v>
      </c>
      <c r="K21" s="35">
        <v>0</v>
      </c>
      <c r="L21" s="26">
        <v>215363.891</v>
      </c>
    </row>
    <row r="22" spans="1:12" ht="30" customHeight="1" x14ac:dyDescent="0.2">
      <c r="A22" s="42" t="s">
        <v>40</v>
      </c>
      <c r="B22" s="46">
        <v>155902</v>
      </c>
      <c r="C22" s="35">
        <v>33475</v>
      </c>
      <c r="D22" s="34">
        <v>0</v>
      </c>
      <c r="E22" s="35">
        <v>9240</v>
      </c>
      <c r="F22" s="35">
        <v>35971.074000000001</v>
      </c>
      <c r="G22" s="35">
        <v>0</v>
      </c>
      <c r="H22" s="47" t="s">
        <v>57</v>
      </c>
      <c r="I22" s="47" t="s">
        <v>74</v>
      </c>
      <c r="J22" s="25">
        <v>45211.074000000001</v>
      </c>
      <c r="K22" s="35">
        <v>0</v>
      </c>
      <c r="L22" s="26">
        <v>234588.07399999999</v>
      </c>
    </row>
    <row r="23" spans="1:12" ht="30" customHeight="1" x14ac:dyDescent="0.2">
      <c r="A23" s="42" t="s">
        <v>41</v>
      </c>
      <c r="B23" s="46">
        <v>319999</v>
      </c>
      <c r="C23" s="35">
        <v>58049.2</v>
      </c>
      <c r="D23" s="34">
        <v>0</v>
      </c>
      <c r="E23" s="35">
        <v>18427</v>
      </c>
      <c r="F23" s="35">
        <v>46365.483</v>
      </c>
      <c r="G23" s="35">
        <v>0</v>
      </c>
      <c r="H23" s="47" t="s">
        <v>58</v>
      </c>
      <c r="I23" s="47" t="s">
        <v>73</v>
      </c>
      <c r="J23" s="25">
        <v>64792.483</v>
      </c>
      <c r="K23" s="35">
        <v>0</v>
      </c>
      <c r="L23" s="26">
        <v>442840.68300000002</v>
      </c>
    </row>
    <row r="24" spans="1:12" ht="30" customHeight="1" x14ac:dyDescent="0.2">
      <c r="A24" s="44"/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</row>
    <row r="25" spans="1:12" ht="30" customHeight="1" x14ac:dyDescent="0.2">
      <c r="A25" s="67" t="s">
        <v>21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</row>
    <row r="26" spans="1:12" s="9" customFormat="1" ht="35.1" customHeight="1" x14ac:dyDescent="0.2">
      <c r="A26" s="17" t="s">
        <v>22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 s="15" customFormat="1" ht="45" customHeight="1" x14ac:dyDescent="0.25">
      <c r="A27" s="10" t="s">
        <v>19</v>
      </c>
      <c r="B27" s="13"/>
      <c r="C27" s="13"/>
      <c r="D27" s="13"/>
      <c r="E27" s="13"/>
      <c r="F27" s="14"/>
      <c r="G27" s="14"/>
      <c r="L27" s="11" t="s">
        <v>13</v>
      </c>
    </row>
    <row r="28" spans="1:12" ht="30" customHeight="1" x14ac:dyDescent="0.2">
      <c r="A28" s="69" t="s">
        <v>1</v>
      </c>
      <c r="B28" s="71" t="s">
        <v>14</v>
      </c>
      <c r="C28" s="71"/>
      <c r="D28" s="71"/>
      <c r="E28" s="71" t="s">
        <v>15</v>
      </c>
      <c r="F28" s="71"/>
      <c r="G28" s="71"/>
      <c r="H28" s="71" t="s">
        <v>17</v>
      </c>
      <c r="I28" s="71"/>
      <c r="J28" s="71" t="s">
        <v>16</v>
      </c>
      <c r="K28" s="71"/>
      <c r="L28" s="73"/>
    </row>
    <row r="29" spans="1:12" ht="30" customHeight="1" x14ac:dyDescent="0.2">
      <c r="A29" s="70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4"/>
    </row>
    <row r="30" spans="1:12" ht="30" customHeight="1" x14ac:dyDescent="0.2">
      <c r="A30" s="12"/>
      <c r="B30" s="21"/>
      <c r="C30" s="22"/>
      <c r="D30" s="22"/>
      <c r="E30" s="20"/>
      <c r="F30" s="20"/>
      <c r="G30" s="20"/>
      <c r="H30" s="20"/>
      <c r="I30" s="20"/>
      <c r="J30" s="20"/>
      <c r="K30" s="20"/>
      <c r="L30" s="20"/>
    </row>
    <row r="31" spans="1:12" ht="30" customHeight="1" x14ac:dyDescent="0.2">
      <c r="A31" s="41" t="s">
        <v>24</v>
      </c>
      <c r="B31" s="50">
        <v>1330694</v>
      </c>
      <c r="C31" s="51"/>
      <c r="D31" s="51"/>
      <c r="E31" s="48">
        <v>2765743</v>
      </c>
      <c r="F31" s="48"/>
      <c r="G31" s="48"/>
      <c r="H31" s="48">
        <v>2842106</v>
      </c>
      <c r="I31" s="48"/>
      <c r="J31" s="48">
        <v>6938544</v>
      </c>
      <c r="K31" s="48"/>
      <c r="L31" s="48"/>
    </row>
    <row r="32" spans="1:12" ht="30" customHeight="1" x14ac:dyDescent="0.2">
      <c r="A32" s="42" t="s">
        <v>25</v>
      </c>
      <c r="B32" s="52">
        <v>1226128</v>
      </c>
      <c r="C32" s="49"/>
      <c r="D32" s="49"/>
      <c r="E32" s="48">
        <v>2691695</v>
      </c>
      <c r="F32" s="48"/>
      <c r="G32" s="48"/>
      <c r="H32" s="48">
        <v>2903080</v>
      </c>
      <c r="I32" s="48"/>
      <c r="J32" s="48">
        <v>6820903</v>
      </c>
      <c r="K32" s="48"/>
      <c r="L32" s="48"/>
    </row>
    <row r="33" spans="1:12" ht="30" customHeight="1" x14ac:dyDescent="0.2">
      <c r="A33" s="42" t="s">
        <v>27</v>
      </c>
      <c r="B33" s="52">
        <v>1247060</v>
      </c>
      <c r="C33" s="49"/>
      <c r="D33" s="49"/>
      <c r="E33" s="48">
        <v>2769971</v>
      </c>
      <c r="F33" s="48"/>
      <c r="G33" s="48"/>
      <c r="H33" s="48">
        <v>2952499</v>
      </c>
      <c r="I33" s="48"/>
      <c r="J33" s="48">
        <v>6969530</v>
      </c>
      <c r="K33" s="48"/>
      <c r="L33" s="48"/>
    </row>
    <row r="34" spans="1:12" ht="30" customHeight="1" x14ac:dyDescent="0.2">
      <c r="A34" s="42" t="s">
        <v>28</v>
      </c>
      <c r="B34" s="52">
        <v>1145608</v>
      </c>
      <c r="C34" s="49"/>
      <c r="D34" s="49"/>
      <c r="E34" s="48">
        <v>2770733</v>
      </c>
      <c r="F34" s="48"/>
      <c r="G34" s="48"/>
      <c r="H34" s="48">
        <v>2885532</v>
      </c>
      <c r="I34" s="48"/>
      <c r="J34" s="48">
        <v>6801874</v>
      </c>
      <c r="K34" s="48"/>
      <c r="L34" s="48"/>
    </row>
    <row r="35" spans="1:12" ht="30" customHeight="1" x14ac:dyDescent="0.2">
      <c r="A35" s="42" t="s">
        <v>29</v>
      </c>
      <c r="B35" s="52">
        <v>1086829</v>
      </c>
      <c r="C35" s="49"/>
      <c r="D35" s="49"/>
      <c r="E35" s="49">
        <v>2708650</v>
      </c>
      <c r="F35" s="49"/>
      <c r="G35" s="49"/>
      <c r="H35" s="49">
        <v>2795807</v>
      </c>
      <c r="I35" s="49"/>
      <c r="J35" s="49">
        <v>6591287</v>
      </c>
      <c r="K35" s="49"/>
      <c r="L35" s="49"/>
    </row>
    <row r="36" spans="1:12" ht="30" customHeight="1" x14ac:dyDescent="0.2">
      <c r="A36" s="41"/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</row>
    <row r="37" spans="1:12" ht="30" customHeight="1" x14ac:dyDescent="0.2">
      <c r="A37" s="43" t="s">
        <v>30</v>
      </c>
      <c r="B37" s="50">
        <v>87794</v>
      </c>
      <c r="C37" s="51"/>
      <c r="D37" s="51"/>
      <c r="E37" s="48">
        <v>202257</v>
      </c>
      <c r="F37" s="48"/>
      <c r="G37" s="48"/>
      <c r="H37" s="48">
        <v>210093</v>
      </c>
      <c r="I37" s="48"/>
      <c r="J37" s="48">
        <v>500144</v>
      </c>
      <c r="K37" s="48"/>
      <c r="L37" s="48"/>
    </row>
    <row r="38" spans="1:12" ht="30" customHeight="1" x14ac:dyDescent="0.2">
      <c r="A38" s="42" t="s">
        <v>31</v>
      </c>
      <c r="B38" s="50">
        <v>96710</v>
      </c>
      <c r="C38" s="51"/>
      <c r="D38" s="51"/>
      <c r="E38" s="49">
        <v>199419</v>
      </c>
      <c r="F38" s="49"/>
      <c r="G38" s="49"/>
      <c r="H38" s="48">
        <v>190553</v>
      </c>
      <c r="I38" s="48"/>
      <c r="J38" s="48">
        <v>486682</v>
      </c>
      <c r="K38" s="48"/>
      <c r="L38" s="48"/>
    </row>
    <row r="39" spans="1:12" ht="30" customHeight="1" x14ac:dyDescent="0.2">
      <c r="A39" s="42" t="s">
        <v>32</v>
      </c>
      <c r="B39" s="50">
        <v>96897</v>
      </c>
      <c r="C39" s="51"/>
      <c r="D39" s="51"/>
      <c r="E39" s="49">
        <v>219854</v>
      </c>
      <c r="F39" s="49"/>
      <c r="G39" s="49"/>
      <c r="H39" s="48">
        <v>187878</v>
      </c>
      <c r="I39" s="48"/>
      <c r="J39" s="48">
        <v>504629</v>
      </c>
      <c r="K39" s="48"/>
      <c r="L39" s="48"/>
    </row>
    <row r="40" spans="1:12" ht="30" customHeight="1" x14ac:dyDescent="0.2">
      <c r="A40" s="42" t="s">
        <v>33</v>
      </c>
      <c r="B40" s="50">
        <v>89960</v>
      </c>
      <c r="C40" s="51"/>
      <c r="D40" s="51"/>
      <c r="E40" s="49">
        <v>245032</v>
      </c>
      <c r="F40" s="49"/>
      <c r="G40" s="49"/>
      <c r="H40" s="48">
        <v>224616</v>
      </c>
      <c r="I40" s="48"/>
      <c r="J40" s="48">
        <v>559609</v>
      </c>
      <c r="K40" s="48"/>
      <c r="L40" s="48"/>
    </row>
    <row r="41" spans="1:12" ht="30" customHeight="1" x14ac:dyDescent="0.2">
      <c r="A41" s="42" t="s">
        <v>34</v>
      </c>
      <c r="B41" s="50">
        <v>95894</v>
      </c>
      <c r="C41" s="51"/>
      <c r="D41" s="51"/>
      <c r="E41" s="49">
        <v>277913</v>
      </c>
      <c r="F41" s="49"/>
      <c r="G41" s="49"/>
      <c r="H41" s="48">
        <v>285174</v>
      </c>
      <c r="I41" s="48"/>
      <c r="J41" s="48">
        <v>658981</v>
      </c>
      <c r="K41" s="48"/>
      <c r="L41" s="48"/>
    </row>
    <row r="42" spans="1:12" ht="30" customHeight="1" x14ac:dyDescent="0.2">
      <c r="A42" s="42" t="s">
        <v>35</v>
      </c>
      <c r="B42" s="50">
        <v>93438</v>
      </c>
      <c r="C42" s="51"/>
      <c r="D42" s="51"/>
      <c r="E42" s="49">
        <v>271380</v>
      </c>
      <c r="F42" s="49"/>
      <c r="G42" s="49"/>
      <c r="H42" s="48">
        <v>251040</v>
      </c>
      <c r="I42" s="48"/>
      <c r="J42" s="48">
        <v>615858</v>
      </c>
      <c r="K42" s="48"/>
      <c r="L42" s="48"/>
    </row>
    <row r="43" spans="1:12" ht="30" customHeight="1" x14ac:dyDescent="0.2">
      <c r="A43" s="42" t="s">
        <v>36</v>
      </c>
      <c r="B43" s="50">
        <v>102273</v>
      </c>
      <c r="C43" s="51"/>
      <c r="D43" s="51"/>
      <c r="E43" s="49">
        <v>251205</v>
      </c>
      <c r="F43" s="49"/>
      <c r="G43" s="49"/>
      <c r="H43" s="48">
        <v>211366</v>
      </c>
      <c r="I43" s="48"/>
      <c r="J43" s="48">
        <v>564844</v>
      </c>
      <c r="K43" s="48"/>
      <c r="L43" s="48"/>
    </row>
    <row r="44" spans="1:12" ht="30" customHeight="1" x14ac:dyDescent="0.2">
      <c r="A44" s="42" t="s">
        <v>37</v>
      </c>
      <c r="B44" s="50">
        <v>85248</v>
      </c>
      <c r="C44" s="51"/>
      <c r="D44" s="51"/>
      <c r="E44" s="49">
        <v>209997</v>
      </c>
      <c r="F44" s="49"/>
      <c r="G44" s="49"/>
      <c r="H44" s="48">
        <v>192411</v>
      </c>
      <c r="I44" s="48"/>
      <c r="J44" s="48">
        <v>487656</v>
      </c>
      <c r="K44" s="48"/>
      <c r="L44" s="48"/>
    </row>
    <row r="45" spans="1:12" ht="30" customHeight="1" x14ac:dyDescent="0.2">
      <c r="A45" s="42" t="s">
        <v>38</v>
      </c>
      <c r="B45" s="50">
        <v>95425</v>
      </c>
      <c r="C45" s="51"/>
      <c r="D45" s="51"/>
      <c r="E45" s="49">
        <v>204006</v>
      </c>
      <c r="F45" s="49"/>
      <c r="G45" s="49"/>
      <c r="H45" s="48">
        <v>235475</v>
      </c>
      <c r="I45" s="48"/>
      <c r="J45" s="48">
        <v>534906</v>
      </c>
      <c r="K45" s="48"/>
      <c r="L45" s="48"/>
    </row>
    <row r="46" spans="1:12" ht="30" customHeight="1" x14ac:dyDescent="0.2">
      <c r="A46" s="43" t="s">
        <v>39</v>
      </c>
      <c r="B46" s="50">
        <v>70063</v>
      </c>
      <c r="C46" s="51"/>
      <c r="D46" s="51"/>
      <c r="E46" s="49">
        <v>212187.30100000001</v>
      </c>
      <c r="F46" s="49"/>
      <c r="G46" s="49"/>
      <c r="H46" s="48">
        <v>311007</v>
      </c>
      <c r="I46" s="48"/>
      <c r="J46" s="48">
        <v>593257.30099999998</v>
      </c>
      <c r="K46" s="48"/>
      <c r="L46" s="48"/>
    </row>
    <row r="47" spans="1:12" ht="30" customHeight="1" x14ac:dyDescent="0.2">
      <c r="A47" s="42" t="s">
        <v>40</v>
      </c>
      <c r="B47" s="50">
        <v>88230</v>
      </c>
      <c r="C47" s="51"/>
      <c r="D47" s="51"/>
      <c r="E47" s="49">
        <v>211649.889</v>
      </c>
      <c r="F47" s="49"/>
      <c r="G47" s="49"/>
      <c r="H47" s="48">
        <v>253893</v>
      </c>
      <c r="I47" s="48"/>
      <c r="J47" s="48">
        <v>553772.88899999997</v>
      </c>
      <c r="K47" s="48"/>
      <c r="L47" s="48"/>
    </row>
    <row r="48" spans="1:12" ht="30" customHeight="1" x14ac:dyDescent="0.2">
      <c r="A48" s="42" t="s">
        <v>41</v>
      </c>
      <c r="B48" s="50">
        <v>84897</v>
      </c>
      <c r="C48" s="51"/>
      <c r="D48" s="51"/>
      <c r="E48" s="48">
        <v>203749.93599999999</v>
      </c>
      <c r="F48" s="48"/>
      <c r="G48" s="48"/>
      <c r="H48" s="48">
        <v>242300.584</v>
      </c>
      <c r="I48" s="48"/>
      <c r="J48" s="48">
        <v>530947.52</v>
      </c>
      <c r="K48" s="48"/>
      <c r="L48" s="48"/>
    </row>
    <row r="49" spans="1:12" ht="30" customHeight="1" x14ac:dyDescent="0.2">
      <c r="A49" s="44"/>
      <c r="B49" s="28"/>
      <c r="C49" s="29"/>
      <c r="D49" s="29"/>
      <c r="E49" s="24"/>
      <c r="F49" s="24"/>
      <c r="G49" s="24"/>
      <c r="H49" s="24"/>
      <c r="I49" s="24"/>
      <c r="J49" s="24"/>
      <c r="K49" s="24"/>
      <c r="L49" s="24"/>
    </row>
    <row r="50" spans="1:12" ht="35.1" customHeight="1" x14ac:dyDescent="0.2">
      <c r="A50" s="16" t="s">
        <v>20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</row>
    <row r="51" spans="1:12" ht="27" customHeight="1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</row>
    <row r="52" spans="1:12" ht="27" customHeight="1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1:12" ht="27" customHeight="1" x14ac:dyDescent="0.2"/>
    <row r="54" spans="1:12" ht="27" customHeight="1" x14ac:dyDescent="0.2"/>
    <row r="55" spans="1:12" ht="27" customHeight="1" x14ac:dyDescent="0.2"/>
    <row r="56" spans="1:12" ht="27" customHeight="1" x14ac:dyDescent="0.2"/>
    <row r="57" spans="1:12" ht="27" customHeight="1" x14ac:dyDescent="0.2"/>
    <row r="58" spans="1:12" ht="27" customHeight="1" x14ac:dyDescent="0.2"/>
  </sheetData>
  <mergeCells count="82">
    <mergeCell ref="A25:L25"/>
    <mergeCell ref="A28:A29"/>
    <mergeCell ref="B28:D29"/>
    <mergeCell ref="E28:G29"/>
    <mergeCell ref="H28:I29"/>
    <mergeCell ref="J28:L29"/>
    <mergeCell ref="K3:K4"/>
    <mergeCell ref="L3:L4"/>
    <mergeCell ref="A1:L1"/>
    <mergeCell ref="A3:A4"/>
    <mergeCell ref="B3:B4"/>
    <mergeCell ref="C3:C4"/>
    <mergeCell ref="D3:D4"/>
    <mergeCell ref="E3:J3"/>
    <mergeCell ref="B31:D31"/>
    <mergeCell ref="B32:D32"/>
    <mergeCell ref="B33:D33"/>
    <mergeCell ref="B34:D34"/>
    <mergeCell ref="B35:D35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E31:G31"/>
    <mergeCell ref="E32:G32"/>
    <mergeCell ref="E33:G33"/>
    <mergeCell ref="E34:G34"/>
    <mergeCell ref="E35:G35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H31:I31"/>
    <mergeCell ref="H32:I32"/>
    <mergeCell ref="H33:I33"/>
    <mergeCell ref="H34:I34"/>
    <mergeCell ref="H35:I35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J31:L31"/>
    <mergeCell ref="J32:L32"/>
    <mergeCell ref="J33:L33"/>
    <mergeCell ref="J34:L34"/>
    <mergeCell ref="J35:L35"/>
    <mergeCell ref="J37:L37"/>
    <mergeCell ref="J38:L38"/>
    <mergeCell ref="J39:L39"/>
    <mergeCell ref="J40:L40"/>
    <mergeCell ref="J41:L41"/>
    <mergeCell ref="J42:L42"/>
    <mergeCell ref="J43:L43"/>
    <mergeCell ref="J44:L44"/>
    <mergeCell ref="J45:L45"/>
    <mergeCell ref="J46:L46"/>
    <mergeCell ref="J47:L47"/>
    <mergeCell ref="J48:L48"/>
  </mergeCells>
  <phoneticPr fontId="3"/>
  <pageMargins left="0.94488188976377963" right="0.94488188976377963" top="0.78740157480314965" bottom="0.19685039370078741" header="0.51181102362204722" footer="0.51181102362204722"/>
  <pageSetup paperSize="9" scale="52" fitToWidth="0" fitToHeight="0" orientation="portrait" r:id="rId1"/>
  <headerFooter>
    <oddHeader>&amp;R&amp;22電気、ガス、上下水道</oddHeader>
  </headerFooter>
  <rowBreaks count="1" manualBreakCount="1">
    <brk id="50" max="11" man="1"/>
  </rowBreaks>
  <ignoredErrors>
    <ignoredError sqref="A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111</vt:lpstr>
      <vt:lpstr>'111'!Print_Area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鶴田 尚也</dc:creator>
  <cp:lastModifiedBy>鶴田 尚也</cp:lastModifiedBy>
  <cp:lastPrinted>2025-03-02T04:50:18Z</cp:lastPrinted>
  <dcterms:created xsi:type="dcterms:W3CDTF">2000-08-22T04:54:18Z</dcterms:created>
  <dcterms:modified xsi:type="dcterms:W3CDTF">2025-03-02T04:52:40Z</dcterms:modified>
</cp:coreProperties>
</file>