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202～137-250\"/>
    </mc:Choice>
  </mc:AlternateContent>
  <xr:revisionPtr revIDLastSave="0" documentId="13_ncr:1_{11FA7377-8FD9-4C90-AB98-46DF48EF721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5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 l="1"/>
  <c r="Q6" i="1"/>
</calcChain>
</file>

<file path=xl/sharedStrings.xml><?xml version="1.0" encoding="utf-8"?>
<sst xmlns="http://schemas.openxmlformats.org/spreadsheetml/2006/main" count="49" uniqueCount="44">
  <si>
    <t>単位</t>
  </si>
  <si>
    <t>総  数</t>
  </si>
  <si>
    <t>開館</t>
  </si>
  <si>
    <t>総    合</t>
  </si>
  <si>
    <t>日数</t>
  </si>
  <si>
    <t>日</t>
  </si>
  <si>
    <t>博 物 館</t>
  </si>
  <si>
    <t>観覧</t>
  </si>
  <si>
    <t>人員</t>
  </si>
  <si>
    <t>人</t>
  </si>
  <si>
    <t>西 都 原</t>
  </si>
  <si>
    <t>考古博物館</t>
    <rPh sb="0" eb="2">
      <t>コウコ</t>
    </rPh>
    <rPh sb="2" eb="4">
      <t>ハクブツ</t>
    </rPh>
    <phoneticPr fontId="1"/>
  </si>
  <si>
    <t>館　　別</t>
    <rPh sb="3" eb="4">
      <t>ベツ</t>
    </rPh>
    <phoneticPr fontId="1"/>
  </si>
  <si>
    <t xml:space="preserve">  観　　覧　　人　　員</t>
    <phoneticPr fontId="1"/>
  </si>
  <si>
    <t>開館</t>
    <phoneticPr fontId="1"/>
  </si>
  <si>
    <t>日</t>
    <phoneticPr fontId="1"/>
  </si>
  <si>
    <t>注 特別展示会は除きます。
資料提供　県総合博物館、県立西都原考古博物館</t>
    <rPh sb="0" eb="1">
      <t>チュウ</t>
    </rPh>
    <phoneticPr fontId="2"/>
  </si>
  <si>
    <t>6</t>
  </si>
  <si>
    <t>7</t>
  </si>
  <si>
    <t>8</t>
  </si>
  <si>
    <t>9</t>
  </si>
  <si>
    <t>10</t>
  </si>
  <si>
    <t>11</t>
  </si>
  <si>
    <t>12</t>
  </si>
  <si>
    <t>2</t>
    <phoneticPr fontId="1"/>
  </si>
  <si>
    <t>3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</si>
  <si>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</si>
  <si>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</si>
  <si>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</si>
  <si>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</si>
  <si>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</si>
  <si>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</si>
  <si>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</si>
  <si>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5</t>
  </si>
  <si>
    <t>2</t>
  </si>
  <si>
    <t>3</t>
  </si>
  <si>
    <t xml:space="preserve">250．博　　物　　館   </t>
    <phoneticPr fontId="1"/>
  </si>
  <si>
    <t>平　　成　　30　　年　　度</t>
    <phoneticPr fontId="1"/>
  </si>
  <si>
    <t>30年4月</t>
  </si>
  <si>
    <t>31年1月</t>
  </si>
  <si>
    <t>令　　和　　元　　年　　度</t>
    <rPh sb="0" eb="1">
      <t>レイ</t>
    </rPh>
    <rPh sb="3" eb="4">
      <t>ワ</t>
    </rPh>
    <rPh sb="6" eb="7">
      <t>ガン</t>
    </rPh>
    <phoneticPr fontId="1"/>
  </si>
  <si>
    <t>31年4月</t>
    <phoneticPr fontId="1"/>
  </si>
  <si>
    <t>2年1月</t>
    <phoneticPr fontId="1"/>
  </si>
  <si>
    <t>元年5月</t>
    <rPh sb="0" eb="2">
      <t>ガンネン</t>
    </rPh>
    <rPh sb="3" eb="4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</si>
</sst>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* #,##0;* \-#,##0;* &quot;-&quot;;_ @_ "/>
    <numFmt numFmtId="178" formatCode="_ * #,##0;_ * \-#,##0;_ * &quot;-&quot;;_ @"/>
  </numFmts>
  <fonts count="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2" borderId="0"/>
  </cellStyleXfs>
  <cellXfs count="57">
    <xf numFmtId="0" fontId="0" fillId="2" borderId="0" xfId="0" applyNumberFormat="1"/>
    <xf numFmtId="0" fontId="3" fillId="0" borderId="0" xfId="0" applyNumberFormat="1" applyFont="1" applyFill="1"/>
    <xf numFmtId="176" fontId="3" fillId="0" borderId="0" xfId="0" applyNumberFormat="1" applyFont="1" applyFill="1"/>
    <xf numFmtId="3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/>
    <xf numFmtId="176" fontId="0" fillId="0" borderId="0" xfId="0" applyNumberFormat="1" applyFont="1" applyFill="1"/>
    <xf numFmtId="0" fontId="0" fillId="0" borderId="0" xfId="0" applyNumberFormat="1" applyFont="1" applyFill="1"/>
    <xf numFmtId="0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8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5" xfId="0" applyNumberFormat="1" applyFont="1" applyBorder="1" applyAlignment="1">
      <alignment vertical="center"/>
    </xf>
    <xf numFmtId="0" fontId="0" fillId="2" borderId="0" xfId="0" applyNumberFormat="1" applyFont="1" applyBorder="1" applyAlignment="1">
      <alignment vertical="center"/>
    </xf>
    <xf numFmtId="0" fontId="0" fillId="2" borderId="3" xfId="0" applyNumberFormat="1" applyFont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2" borderId="12" xfId="0" applyNumberFormat="1" applyFont="1" applyBorder="1"/>
    <xf numFmtId="0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NumberFormat="1" applyFont="1"/>
    <xf numFmtId="0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showGridLines="0" showZeros="0" tabSelected="1" showOutlineSymbols="0"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P1"/>
    </sheetView>
  </sheetViews>
  <sheetFormatPr defaultColWidth="11.08203125" defaultRowHeight="12" x14ac:dyDescent="0.15"/>
  <cols>
    <col min="1" max="1" width="11.6640625" style="1" customWidth="1"/>
    <col min="2" max="2" width="4.6640625" style="1" customWidth="1"/>
    <col min="3" max="3" width="5.1640625" style="1" customWidth="1"/>
    <col min="4" max="5" width="8.6640625" style="1" customWidth="1"/>
    <col min="6" max="13" width="7.1640625" style="1" customWidth="1"/>
    <col min="14" max="14" width="8.6640625" style="1" customWidth="1"/>
    <col min="15" max="16" width="7.1640625" style="1" customWidth="1"/>
    <col min="17" max="17" width="9.1640625" style="2" customWidth="1"/>
    <col min="18" max="29" width="9.1640625" style="1" customWidth="1"/>
    <col min="30" max="41" width="11.08203125" style="1" customWidth="1"/>
    <col min="42" max="16384" width="11.08203125" style="1"/>
  </cols>
  <sheetData>
    <row r="1" spans="1:29" ht="25.5" customHeight="1" x14ac:dyDescent="0.1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 t="s">
        <v>13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4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11" customFormat="1" ht="31.5" customHeight="1" x14ac:dyDescent="0.2">
      <c r="A3" s="43" t="s">
        <v>12</v>
      </c>
      <c r="B3" s="44"/>
      <c r="C3" s="47" t="s">
        <v>0</v>
      </c>
      <c r="D3" s="50" t="s">
        <v>37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0" t="s">
        <v>40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s="11" customFormat="1" ht="31.5" customHeight="1" x14ac:dyDescent="0.2">
      <c r="A4" s="45"/>
      <c r="B4" s="46"/>
      <c r="C4" s="48"/>
      <c r="D4" s="35" t="s">
        <v>1</v>
      </c>
      <c r="E4" s="36" t="s">
        <v>38</v>
      </c>
      <c r="F4" s="36" t="s">
        <v>33</v>
      </c>
      <c r="G4" s="36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22</v>
      </c>
      <c r="M4" s="36" t="s">
        <v>23</v>
      </c>
      <c r="N4" s="36" t="s">
        <v>39</v>
      </c>
      <c r="O4" s="36" t="s">
        <v>34</v>
      </c>
      <c r="P4" s="37" t="s">
        <v>35</v>
      </c>
      <c r="Q4" s="35" t="s">
        <v>1</v>
      </c>
      <c r="R4" s="36" t="s">
        <v>41</v>
      </c>
      <c r="S4" s="36" t="s">
        <v>43</v>
      </c>
      <c r="T4" s="36" t="s">
        <v>26</v>
      </c>
      <c r="U4" s="36" t="s">
        <v>27</v>
      </c>
      <c r="V4" s="36" t="s">
        <v>28</v>
      </c>
      <c r="W4" s="36" t="s">
        <v>29</v>
      </c>
      <c r="X4" s="36" t="s">
        <v>30</v>
      </c>
      <c r="Y4" s="36" t="s">
        <v>31</v>
      </c>
      <c r="Z4" s="36" t="s">
        <v>32</v>
      </c>
      <c r="AA4" s="36" t="s">
        <v>42</v>
      </c>
      <c r="AB4" s="36" t="s">
        <v>24</v>
      </c>
      <c r="AC4" s="37" t="s">
        <v>25</v>
      </c>
    </row>
    <row r="5" spans="1:29" s="11" customFormat="1" ht="31.5" customHeight="1" x14ac:dyDescent="0.2">
      <c r="A5" s="54"/>
      <c r="B5" s="17" t="s">
        <v>14</v>
      </c>
      <c r="C5" s="40" t="s">
        <v>15</v>
      </c>
      <c r="D5" s="55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55"/>
      <c r="R5" s="18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11" customFormat="1" ht="31.5" customHeight="1" x14ac:dyDescent="0.2">
      <c r="A6" s="56" t="s">
        <v>3</v>
      </c>
      <c r="B6" s="13" t="s">
        <v>4</v>
      </c>
      <c r="C6" s="49"/>
      <c r="D6" s="14">
        <v>285</v>
      </c>
      <c r="E6" s="15">
        <v>26</v>
      </c>
      <c r="F6" s="16">
        <v>26</v>
      </c>
      <c r="G6" s="16">
        <v>23</v>
      </c>
      <c r="H6" s="16">
        <v>26</v>
      </c>
      <c r="I6" s="16">
        <v>27</v>
      </c>
      <c r="J6" s="16">
        <v>15</v>
      </c>
      <c r="K6" s="16">
        <v>26</v>
      </c>
      <c r="L6" s="16">
        <v>26</v>
      </c>
      <c r="M6" s="16">
        <v>23</v>
      </c>
      <c r="N6" s="16">
        <v>16</v>
      </c>
      <c r="O6" s="16">
        <v>24</v>
      </c>
      <c r="P6" s="16">
        <v>27</v>
      </c>
      <c r="Q6" s="14">
        <f>SUM(R6:AC6)</f>
        <v>267</v>
      </c>
      <c r="R6" s="15">
        <v>26</v>
      </c>
      <c r="S6" s="16">
        <v>27</v>
      </c>
      <c r="T6" s="16">
        <v>22</v>
      </c>
      <c r="U6" s="16">
        <v>26</v>
      </c>
      <c r="V6" s="16">
        <v>27</v>
      </c>
      <c r="W6" s="16">
        <v>16</v>
      </c>
      <c r="X6" s="16">
        <v>26</v>
      </c>
      <c r="Y6" s="16">
        <v>26</v>
      </c>
      <c r="Z6" s="16">
        <v>23</v>
      </c>
      <c r="AA6" s="16">
        <v>16</v>
      </c>
      <c r="AB6" s="16">
        <v>25</v>
      </c>
      <c r="AC6" s="16">
        <v>7</v>
      </c>
    </row>
    <row r="7" spans="1:29" s="11" customFormat="1" ht="31.5" customHeight="1" x14ac:dyDescent="0.2">
      <c r="A7" s="56" t="s">
        <v>6</v>
      </c>
      <c r="B7" s="17" t="s">
        <v>7</v>
      </c>
      <c r="C7" s="42" t="s">
        <v>9</v>
      </c>
      <c r="D7" s="14"/>
      <c r="E7" s="1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/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11" customFormat="1" ht="31.5" customHeight="1" x14ac:dyDescent="0.2">
      <c r="A8" s="54"/>
      <c r="B8" s="17" t="s">
        <v>8</v>
      </c>
      <c r="C8" s="40"/>
      <c r="D8" s="14">
        <v>136134</v>
      </c>
      <c r="E8" s="15">
        <v>7205</v>
      </c>
      <c r="F8" s="16">
        <v>8926</v>
      </c>
      <c r="G8" s="16">
        <v>6267</v>
      </c>
      <c r="H8" s="16">
        <v>22891</v>
      </c>
      <c r="I8" s="16">
        <v>33974</v>
      </c>
      <c r="J8" s="16">
        <v>5673</v>
      </c>
      <c r="K8" s="16">
        <v>6520</v>
      </c>
      <c r="L8" s="16">
        <v>8108</v>
      </c>
      <c r="M8" s="16">
        <v>4724</v>
      </c>
      <c r="N8" s="16">
        <v>2772</v>
      </c>
      <c r="O8" s="16">
        <v>7787</v>
      </c>
      <c r="P8" s="16">
        <v>21287</v>
      </c>
      <c r="Q8" s="14">
        <f>SUM(R8:AC8)</f>
        <v>83603</v>
      </c>
      <c r="R8" s="15">
        <v>15357</v>
      </c>
      <c r="S8" s="16">
        <v>9731</v>
      </c>
      <c r="T8" s="16">
        <v>6518</v>
      </c>
      <c r="U8" s="16">
        <v>8380</v>
      </c>
      <c r="V8" s="16">
        <v>10167</v>
      </c>
      <c r="W8" s="16">
        <v>4477</v>
      </c>
      <c r="X8" s="16">
        <v>7375</v>
      </c>
      <c r="Y8" s="16">
        <v>8079</v>
      </c>
      <c r="Z8" s="16">
        <v>4419</v>
      </c>
      <c r="AA8" s="16">
        <v>3086</v>
      </c>
      <c r="AB8" s="16">
        <v>4979</v>
      </c>
      <c r="AC8" s="16">
        <v>1035</v>
      </c>
    </row>
    <row r="9" spans="1:29" s="11" customFormat="1" ht="31.5" customHeight="1" x14ac:dyDescent="0.2">
      <c r="A9" s="21"/>
      <c r="B9" s="17" t="s">
        <v>2</v>
      </c>
      <c r="C9" s="40" t="s">
        <v>5</v>
      </c>
      <c r="D9" s="22"/>
      <c r="E9" s="1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2"/>
      <c r="R9" s="18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11" customFormat="1" ht="31.5" customHeight="1" x14ac:dyDescent="0.2">
      <c r="A10" s="23" t="s">
        <v>10</v>
      </c>
      <c r="B10" s="13" t="s">
        <v>4</v>
      </c>
      <c r="C10" s="41"/>
      <c r="D10" s="14">
        <v>304</v>
      </c>
      <c r="E10" s="18">
        <v>26</v>
      </c>
      <c r="F10" s="16">
        <v>27</v>
      </c>
      <c r="G10" s="33">
        <v>26</v>
      </c>
      <c r="H10" s="16">
        <v>26</v>
      </c>
      <c r="I10" s="16">
        <v>28</v>
      </c>
      <c r="J10" s="16">
        <v>25</v>
      </c>
      <c r="K10" s="16">
        <v>24</v>
      </c>
      <c r="L10" s="16">
        <v>26</v>
      </c>
      <c r="M10" s="16">
        <v>23</v>
      </c>
      <c r="N10" s="16">
        <v>23</v>
      </c>
      <c r="O10" s="16">
        <v>24</v>
      </c>
      <c r="P10" s="16">
        <v>26</v>
      </c>
      <c r="Q10" s="14">
        <v>286</v>
      </c>
      <c r="R10" s="18">
        <v>26</v>
      </c>
      <c r="S10" s="16">
        <v>27</v>
      </c>
      <c r="T10" s="32">
        <v>26</v>
      </c>
      <c r="U10" s="16">
        <v>26</v>
      </c>
      <c r="V10" s="16">
        <v>28</v>
      </c>
      <c r="W10" s="16">
        <v>25</v>
      </c>
      <c r="X10" s="16">
        <v>25</v>
      </c>
      <c r="Y10" s="16">
        <v>26</v>
      </c>
      <c r="Z10" s="16">
        <v>23</v>
      </c>
      <c r="AA10" s="16">
        <v>23</v>
      </c>
      <c r="AB10" s="16">
        <v>24</v>
      </c>
      <c r="AC10" s="16">
        <v>7</v>
      </c>
    </row>
    <row r="11" spans="1:29" s="11" customFormat="1" ht="31.5" customHeight="1" x14ac:dyDescent="0.2">
      <c r="A11" s="23" t="s">
        <v>11</v>
      </c>
      <c r="B11" s="17" t="s">
        <v>7</v>
      </c>
      <c r="C11" s="42" t="s">
        <v>9</v>
      </c>
      <c r="D11" s="14"/>
      <c r="E11" s="1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4"/>
      <c r="R11" s="18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1" customFormat="1" ht="31.5" customHeight="1" x14ac:dyDescent="0.2">
      <c r="A12" s="24"/>
      <c r="B12" s="13" t="s">
        <v>8</v>
      </c>
      <c r="C12" s="41"/>
      <c r="D12" s="19">
        <v>109559</v>
      </c>
      <c r="E12" s="25">
        <v>11402</v>
      </c>
      <c r="F12" s="26">
        <v>15445</v>
      </c>
      <c r="G12" s="34">
        <v>7425</v>
      </c>
      <c r="H12" s="26">
        <v>10240</v>
      </c>
      <c r="I12" s="26">
        <v>15185</v>
      </c>
      <c r="J12" s="26">
        <v>7395</v>
      </c>
      <c r="K12" s="26">
        <v>9822</v>
      </c>
      <c r="L12" s="26">
        <v>8694</v>
      </c>
      <c r="M12" s="26">
        <v>3992</v>
      </c>
      <c r="N12" s="26">
        <v>4203</v>
      </c>
      <c r="O12" s="26">
        <v>5864</v>
      </c>
      <c r="P12" s="26">
        <v>9892</v>
      </c>
      <c r="Q12" s="19">
        <v>93956</v>
      </c>
      <c r="R12" s="25">
        <v>9693</v>
      </c>
      <c r="S12" s="20">
        <v>13038</v>
      </c>
      <c r="T12" s="31">
        <v>5393</v>
      </c>
      <c r="U12" s="26">
        <v>8054</v>
      </c>
      <c r="V12" s="26">
        <v>12363</v>
      </c>
      <c r="W12" s="26">
        <v>8660</v>
      </c>
      <c r="X12" s="26">
        <v>9911</v>
      </c>
      <c r="Y12" s="26">
        <v>10518</v>
      </c>
      <c r="Z12" s="26">
        <v>4829</v>
      </c>
      <c r="AA12" s="26">
        <v>5125</v>
      </c>
      <c r="AB12" s="26">
        <v>5354</v>
      </c>
      <c r="AC12" s="26">
        <v>1018</v>
      </c>
    </row>
    <row r="13" spans="1:29" ht="82.5" customHeight="1" x14ac:dyDescent="0.25">
      <c r="A13" s="52" t="s">
        <v>16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27"/>
      <c r="R13" s="21"/>
      <c r="S13" s="12"/>
      <c r="T13" s="12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x14ac:dyDescent="0.15">
      <c r="A14" s="29"/>
      <c r="B14" s="4"/>
      <c r="C14" s="4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/>
      <c r="R14" s="6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</row>
    <row r="15" spans="1:29" ht="16.2" x14ac:dyDescent="0.15">
      <c r="A15" s="3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8"/>
      <c r="R15" s="6"/>
      <c r="S15" s="6"/>
      <c r="T15" s="7"/>
      <c r="U15" s="6"/>
      <c r="V15" s="6"/>
      <c r="W15" s="6"/>
      <c r="X15" s="6"/>
      <c r="Y15" s="6"/>
      <c r="Z15" s="6"/>
      <c r="AA15" s="6"/>
      <c r="AB15" s="6"/>
      <c r="AC15" s="6"/>
    </row>
    <row r="25" spans="8:8" x14ac:dyDescent="0.15">
      <c r="H25" s="28"/>
    </row>
  </sheetData>
  <mergeCells count="11">
    <mergeCell ref="A13:P13"/>
    <mergeCell ref="A1:P1"/>
    <mergeCell ref="Q1:AC1"/>
    <mergeCell ref="C9:C10"/>
    <mergeCell ref="C11:C12"/>
    <mergeCell ref="A3:B4"/>
    <mergeCell ref="C3:C4"/>
    <mergeCell ref="C5:C6"/>
    <mergeCell ref="C7:C8"/>
    <mergeCell ref="Q3:AC3"/>
    <mergeCell ref="D3:P3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39" orientation="landscape" r:id="rId1"/>
  <headerFooter alignWithMargins="0">
    <oddFooter>&amp;R&amp;F</oddFooter>
  </headerFooter>
  <ignoredErrors>
    <ignoredError sqref="Q4 AD4 T4:W4 X4:Z4 AB4:A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幸二</dc:creator>
  <cp:lastModifiedBy>鍛屋 強</cp:lastModifiedBy>
  <cp:lastPrinted>2020-12-24T02:08:14Z</cp:lastPrinted>
  <dcterms:created xsi:type="dcterms:W3CDTF">2001-01-16T01:46:16Z</dcterms:created>
  <dcterms:modified xsi:type="dcterms:W3CDTF">2021-03-05T06:06:35Z</dcterms:modified>
</cp:coreProperties>
</file>