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1 企画分析担当\040_刊行物\12統計年鑑\137回（令和2年度）\7_みやざき統計BOX掲載用データ\137-001～137-050\"/>
    </mc:Choice>
  </mc:AlternateContent>
  <xr:revisionPtr revIDLastSave="0" documentId="13_ncr:1_{B005ECBE-8343-439D-90C8-6A8CCAD1AD6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018(1)" sheetId="1" r:id="rId1"/>
    <sheet name="018 (2)" sheetId="2" r:id="rId2"/>
    <sheet name="018(3)" sheetId="3" r:id="rId3"/>
    <sheet name="018(4)" sheetId="5" r:id="rId4"/>
    <sheet name="018(5)" sheetId="6" r:id="rId5"/>
    <sheet name="018(6)" sheetId="4" r:id="rId6"/>
    <sheet name="018(7)" sheetId="7" r:id="rId7"/>
    <sheet name="018(8)(9)" sheetId="8" r:id="rId8"/>
    <sheet name="018(10)" sheetId="10" r:id="rId9"/>
  </sheets>
  <definedNames>
    <definedName name="_xlnm.Print_Area" localSheetId="0">'018(1)'!$A$1:$H$52</definedName>
    <definedName name="_xlnm.Print_Area" localSheetId="3">'018(4)'!$A$1:$N$53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7" l="1"/>
  <c r="C11" i="7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B25" i="7"/>
  <c r="C25" i="7"/>
  <c r="D25" i="7"/>
  <c r="E25" i="7"/>
  <c r="F25" i="7"/>
  <c r="G25" i="7"/>
  <c r="H25" i="7"/>
  <c r="H13" i="7"/>
  <c r="I25" i="7"/>
  <c r="J25" i="7"/>
  <c r="K25" i="7"/>
  <c r="K13" i="7"/>
  <c r="L25" i="7"/>
  <c r="M25" i="7"/>
  <c r="M13" i="7" s="1"/>
  <c r="N25" i="7"/>
  <c r="N13" i="7" s="1"/>
  <c r="O25" i="7"/>
  <c r="P25" i="7"/>
  <c r="B28" i="7"/>
  <c r="C28" i="7"/>
  <c r="D28" i="7"/>
  <c r="D13" i="7" s="1"/>
  <c r="E28" i="7"/>
  <c r="F28" i="7"/>
  <c r="G28" i="7"/>
  <c r="G13" i="7" s="1"/>
  <c r="H28" i="7"/>
  <c r="I28" i="7"/>
  <c r="I13" i="7" s="1"/>
  <c r="J28" i="7"/>
  <c r="K28" i="7"/>
  <c r="L28" i="7"/>
  <c r="L13" i="7" s="1"/>
  <c r="M28" i="7"/>
  <c r="N28" i="7"/>
  <c r="O28" i="7"/>
  <c r="O13" i="7" s="1"/>
  <c r="P28" i="7"/>
  <c r="B31" i="7"/>
  <c r="B13" i="7" s="1"/>
  <c r="C31" i="7"/>
  <c r="D31" i="7"/>
  <c r="E31" i="7"/>
  <c r="F31" i="7"/>
  <c r="G31" i="7"/>
  <c r="H31" i="7"/>
  <c r="I31" i="7"/>
  <c r="J31" i="7"/>
  <c r="J13" i="7" s="1"/>
  <c r="K31" i="7"/>
  <c r="L31" i="7"/>
  <c r="M31" i="7"/>
  <c r="N31" i="7"/>
  <c r="O31" i="7"/>
  <c r="P31" i="7"/>
  <c r="B35" i="7"/>
  <c r="C35" i="7"/>
  <c r="C13" i="7" s="1"/>
  <c r="D35" i="7"/>
  <c r="E35" i="7"/>
  <c r="F35" i="7"/>
  <c r="G35" i="7"/>
  <c r="H35" i="7"/>
  <c r="I35" i="7"/>
  <c r="J35" i="7"/>
  <c r="K35" i="7"/>
  <c r="L35" i="7"/>
  <c r="M35" i="7"/>
  <c r="N35" i="7"/>
  <c r="O35" i="7"/>
  <c r="P35" i="7"/>
  <c r="P13" i="7" s="1"/>
  <c r="B43" i="7"/>
  <c r="C43" i="7"/>
  <c r="D43" i="7"/>
  <c r="E43" i="7"/>
  <c r="E13" i="7" s="1"/>
  <c r="F43" i="7"/>
  <c r="G43" i="7"/>
  <c r="H43" i="7"/>
  <c r="I43" i="7"/>
  <c r="J43" i="7"/>
  <c r="K43" i="7"/>
  <c r="L43" i="7"/>
  <c r="M43" i="7"/>
  <c r="N43" i="7"/>
  <c r="O43" i="7"/>
  <c r="P43" i="7"/>
  <c r="B49" i="7"/>
  <c r="C49" i="7"/>
  <c r="D49" i="7"/>
  <c r="E49" i="7"/>
  <c r="F49" i="7"/>
  <c r="F13" i="7" s="1"/>
  <c r="G49" i="7"/>
  <c r="H49" i="7"/>
  <c r="I49" i="7"/>
  <c r="J49" i="7"/>
  <c r="K49" i="7"/>
  <c r="L49" i="7"/>
  <c r="M49" i="7"/>
  <c r="N49" i="7"/>
  <c r="O49" i="7"/>
  <c r="P49" i="7"/>
  <c r="B10" i="5"/>
  <c r="C10" i="5"/>
  <c r="D10" i="5"/>
  <c r="E10" i="5"/>
  <c r="F10" i="5"/>
  <c r="G10" i="5"/>
  <c r="H10" i="5"/>
  <c r="I10" i="5"/>
  <c r="J10" i="5"/>
  <c r="K10" i="5"/>
  <c r="L10" i="5"/>
  <c r="M10" i="5"/>
  <c r="N10" i="5"/>
  <c r="B24" i="5"/>
  <c r="B12" i="5" s="1"/>
  <c r="C24" i="5"/>
  <c r="D24" i="5"/>
  <c r="D12" i="5" s="1"/>
  <c r="E24" i="5"/>
  <c r="F24" i="5"/>
  <c r="G24" i="5"/>
  <c r="H24" i="5"/>
  <c r="I24" i="5"/>
  <c r="J24" i="5"/>
  <c r="K24" i="5"/>
  <c r="K12" i="5" s="1"/>
  <c r="L24" i="5"/>
  <c r="M24" i="5"/>
  <c r="M12" i="5" s="1"/>
  <c r="N24" i="5"/>
  <c r="B27" i="5"/>
  <c r="C27" i="5"/>
  <c r="C12" i="5" s="1"/>
  <c r="D27" i="5"/>
  <c r="E27" i="5"/>
  <c r="F27" i="5"/>
  <c r="G27" i="5"/>
  <c r="G12" i="5" s="1"/>
  <c r="H27" i="5"/>
  <c r="I27" i="5"/>
  <c r="J27" i="5"/>
  <c r="J12" i="5" s="1"/>
  <c r="K27" i="5"/>
  <c r="L27" i="5"/>
  <c r="M27" i="5"/>
  <c r="N27" i="5"/>
  <c r="N12" i="5" s="1"/>
  <c r="B30" i="5"/>
  <c r="C30" i="5"/>
  <c r="D30" i="5"/>
  <c r="E30" i="5"/>
  <c r="E12" i="5" s="1"/>
  <c r="F30" i="5"/>
  <c r="F12" i="5" s="1"/>
  <c r="G30" i="5"/>
  <c r="H30" i="5"/>
  <c r="I30" i="5"/>
  <c r="I12" i="5" s="1"/>
  <c r="J30" i="5"/>
  <c r="K30" i="5"/>
  <c r="L30" i="5"/>
  <c r="M30" i="5"/>
  <c r="N30" i="5"/>
  <c r="B34" i="5"/>
  <c r="C34" i="5"/>
  <c r="D34" i="5"/>
  <c r="E34" i="5"/>
  <c r="F34" i="5"/>
  <c r="G34" i="5"/>
  <c r="H34" i="5"/>
  <c r="H12" i="5" s="1"/>
  <c r="I34" i="5"/>
  <c r="J34" i="5"/>
  <c r="K34" i="5"/>
  <c r="L34" i="5"/>
  <c r="M34" i="5"/>
  <c r="N34" i="5"/>
  <c r="B42" i="5"/>
  <c r="C42" i="5"/>
  <c r="D42" i="5"/>
  <c r="E42" i="5"/>
  <c r="F42" i="5"/>
  <c r="G42" i="5"/>
  <c r="H42" i="5"/>
  <c r="I42" i="5"/>
  <c r="J42" i="5"/>
  <c r="K42" i="5"/>
  <c r="L42" i="5"/>
  <c r="L12" i="5" s="1"/>
  <c r="M42" i="5"/>
  <c r="N42" i="5"/>
  <c r="B48" i="5"/>
  <c r="C48" i="5"/>
  <c r="D48" i="5"/>
  <c r="E48" i="5"/>
  <c r="F48" i="5"/>
  <c r="G48" i="5"/>
  <c r="H48" i="5"/>
  <c r="I48" i="5"/>
  <c r="J48" i="5"/>
  <c r="K48" i="5"/>
  <c r="L48" i="5"/>
  <c r="M48" i="5"/>
  <c r="N48" i="5"/>
</calcChain>
</file>

<file path=xl/sharedStrings.xml><?xml version="1.0" encoding="utf-8"?>
<sst xmlns="http://schemas.openxmlformats.org/spreadsheetml/2006/main" count="1065" uniqueCount="320">
  <si>
    <t>五ケ瀬町</t>
  </si>
  <si>
    <t>日之影町</t>
  </si>
  <si>
    <t>高千穂町</t>
  </si>
  <si>
    <t>美 郷 町</t>
    <rPh sb="0" eb="1">
      <t>ミ</t>
    </rPh>
    <rPh sb="2" eb="3">
      <t>ゴウ</t>
    </rPh>
    <rPh sb="4" eb="5">
      <t>マチ</t>
    </rPh>
    <phoneticPr fontId="2"/>
  </si>
  <si>
    <t>椎 葉 村</t>
  </si>
  <si>
    <t>諸 塚 村</t>
  </si>
  <si>
    <t>門 川 町</t>
  </si>
  <si>
    <t>都 農 町</t>
  </si>
  <si>
    <t>川 南 町</t>
  </si>
  <si>
    <t>木 城 町</t>
  </si>
  <si>
    <t>西米良村</t>
  </si>
  <si>
    <t>新 富 町</t>
  </si>
  <si>
    <t>高 鍋 町</t>
  </si>
  <si>
    <t>綾    町</t>
  </si>
  <si>
    <t>国 富 町</t>
  </si>
  <si>
    <t>高 原 町</t>
  </si>
  <si>
    <t>三 股 町</t>
  </si>
  <si>
    <t>人</t>
  </si>
  <si>
    <t>％</t>
  </si>
  <si>
    <t>世帯</t>
  </si>
  <si>
    <t>増 減 数</t>
  </si>
  <si>
    <t>の 人 口 増 加</t>
  </si>
  <si>
    <t>18．国 勢 調 査 人 口</t>
    <phoneticPr fontId="2"/>
  </si>
  <si>
    <t>人            口</t>
    <phoneticPr fontId="2"/>
  </si>
  <si>
    <t>総   数</t>
    <phoneticPr fontId="2"/>
  </si>
  <si>
    <t xml:space="preserve"> (１ｋ㎡当たり)</t>
    <phoneticPr fontId="2"/>
  </si>
  <si>
    <t xml:space="preserve"> 総     数</t>
    <phoneticPr fontId="2"/>
  </si>
  <si>
    <t xml:space="preserve"> 市     計</t>
    <phoneticPr fontId="2"/>
  </si>
  <si>
    <t xml:space="preserve"> 郡     計</t>
    <phoneticPr fontId="2"/>
  </si>
  <si>
    <t xml:space="preserve"> 宮 崎 市</t>
    <phoneticPr fontId="2"/>
  </si>
  <si>
    <t xml:space="preserve"> 都 城 市</t>
    <phoneticPr fontId="2"/>
  </si>
  <si>
    <t xml:space="preserve"> 延 岡 市</t>
    <phoneticPr fontId="2"/>
  </si>
  <si>
    <t xml:space="preserve"> 日 南 市</t>
    <phoneticPr fontId="2"/>
  </si>
  <si>
    <t xml:space="preserve"> 小 林 市</t>
    <phoneticPr fontId="2"/>
  </si>
  <si>
    <t xml:space="preserve"> 日 向 市</t>
    <phoneticPr fontId="2"/>
  </si>
  <si>
    <t xml:space="preserve"> 串 間 市</t>
    <phoneticPr fontId="2"/>
  </si>
  <si>
    <t xml:space="preserve"> 西 都 市</t>
    <phoneticPr fontId="2"/>
  </si>
  <si>
    <t xml:space="preserve"> えびの市</t>
    <phoneticPr fontId="2"/>
  </si>
  <si>
    <t xml:space="preserve"> 北諸県郡</t>
    <phoneticPr fontId="2"/>
  </si>
  <si>
    <t xml:space="preserve"> 西諸県郡</t>
    <phoneticPr fontId="2"/>
  </si>
  <si>
    <t xml:space="preserve"> 東諸県郡</t>
    <phoneticPr fontId="2"/>
  </si>
  <si>
    <t xml:space="preserve"> 児 湯 郡</t>
    <phoneticPr fontId="2"/>
  </si>
  <si>
    <t xml:space="preserve"> 東臼杵郡</t>
    <phoneticPr fontId="2"/>
  </si>
  <si>
    <t xml:space="preserve"> 西臼杵郡</t>
    <phoneticPr fontId="2"/>
  </si>
  <si>
    <t>市  町  村</t>
    <phoneticPr fontId="2"/>
  </si>
  <si>
    <t>増 減 率</t>
    <phoneticPr fontId="2"/>
  </si>
  <si>
    <t>総世帯数</t>
    <rPh sb="0" eb="1">
      <t>ソウ</t>
    </rPh>
    <phoneticPr fontId="2"/>
  </si>
  <si>
    <t>男</t>
    <phoneticPr fontId="1"/>
  </si>
  <si>
    <t>女</t>
    <phoneticPr fontId="1"/>
  </si>
  <si>
    <t>人 口 密 度</t>
    <phoneticPr fontId="2"/>
  </si>
  <si>
    <t>（１）世帯数、人口及び密度（平成27年10月1日）</t>
    <rPh sb="14" eb="16">
      <t>ヘイセイ</t>
    </rPh>
    <rPh sb="18" eb="19">
      <t>ネン</t>
    </rPh>
    <rPh sb="21" eb="22">
      <t>ガツ</t>
    </rPh>
    <rPh sb="23" eb="24">
      <t>ニチ</t>
    </rPh>
    <phoneticPr fontId="2"/>
  </si>
  <si>
    <t>平成22年～平成27年</t>
    <phoneticPr fontId="2"/>
  </si>
  <si>
    <t>年齢不詳</t>
  </si>
  <si>
    <t>100歳以上</t>
  </si>
  <si>
    <t>95～99</t>
  </si>
  <si>
    <t>45～49</t>
  </si>
  <si>
    <t>90～94</t>
  </si>
  <si>
    <t>40～44</t>
  </si>
  <si>
    <t>85～89</t>
  </si>
  <si>
    <t>35～39</t>
  </si>
  <si>
    <t>80～84</t>
  </si>
  <si>
    <t>30～34</t>
  </si>
  <si>
    <t>75～79</t>
  </si>
  <si>
    <t>25～29</t>
  </si>
  <si>
    <t>70～74</t>
  </si>
  <si>
    <t>20～24</t>
  </si>
  <si>
    <t>65～69</t>
  </si>
  <si>
    <t>15～19</t>
  </si>
  <si>
    <t>60～64</t>
  </si>
  <si>
    <t>10～14</t>
  </si>
  <si>
    <t>55～59</t>
  </si>
  <si>
    <t>5～9</t>
  </si>
  <si>
    <t>50～54</t>
  </si>
  <si>
    <t>0～4歳</t>
  </si>
  <si>
    <t>総数</t>
  </si>
  <si>
    <t>女</t>
  </si>
  <si>
    <t>男</t>
  </si>
  <si>
    <t>総   数</t>
    <phoneticPr fontId="2"/>
  </si>
  <si>
    <t>年   齢</t>
    <phoneticPr fontId="2"/>
  </si>
  <si>
    <t xml:space="preserve">    単位：人</t>
    <phoneticPr fontId="2"/>
  </si>
  <si>
    <t>（２）年齢（各歳）、男女別人口（平成27年10月1日）</t>
    <phoneticPr fontId="2"/>
  </si>
  <si>
    <t>-</t>
  </si>
  <si>
    <t>西臼杵郡</t>
  </si>
  <si>
    <t>美 郷 町</t>
    <rPh sb="0" eb="1">
      <t>ミ</t>
    </rPh>
    <rPh sb="2" eb="3">
      <t>ゴウ</t>
    </rPh>
    <rPh sb="4" eb="5">
      <t>マチ</t>
    </rPh>
    <phoneticPr fontId="10"/>
  </si>
  <si>
    <t>東臼杵郡</t>
  </si>
  <si>
    <t>児 湯 郡</t>
  </si>
  <si>
    <t>東諸県郡</t>
  </si>
  <si>
    <t>西諸県郡</t>
  </si>
  <si>
    <t>北諸県郡</t>
  </si>
  <si>
    <t>えびの市</t>
  </si>
  <si>
    <t>西 都 市</t>
  </si>
  <si>
    <t>串 間 市</t>
  </si>
  <si>
    <t>日 向 市</t>
  </si>
  <si>
    <t>小 林 市</t>
  </si>
  <si>
    <t>日 南 市</t>
  </si>
  <si>
    <t>延 岡 市</t>
  </si>
  <si>
    <t>都 城 市</t>
  </si>
  <si>
    <t>宮 崎 市</t>
  </si>
  <si>
    <t>郡     計</t>
  </si>
  <si>
    <t>市     計</t>
  </si>
  <si>
    <t>総     数</t>
  </si>
  <si>
    <t>総     数</t>
    <phoneticPr fontId="1"/>
  </si>
  <si>
    <t>総  数</t>
    <phoneticPr fontId="10"/>
  </si>
  <si>
    <t>不　　 　　詳</t>
    <phoneticPr fontId="10"/>
  </si>
  <si>
    <t>100歳～</t>
    <phoneticPr fontId="1"/>
  </si>
  <si>
    <t>市 町 村</t>
    <phoneticPr fontId="10"/>
  </si>
  <si>
    <t>95   ～   99  歳</t>
    <phoneticPr fontId="10"/>
  </si>
  <si>
    <t>90   ～   94  歳</t>
    <phoneticPr fontId="10"/>
  </si>
  <si>
    <t>85   ～   89  歳</t>
    <phoneticPr fontId="10"/>
  </si>
  <si>
    <t>80   ～   84  歳</t>
    <phoneticPr fontId="10"/>
  </si>
  <si>
    <t>75   ～   79  歳</t>
    <phoneticPr fontId="10"/>
  </si>
  <si>
    <t>70   ～   74  歳</t>
    <phoneticPr fontId="10"/>
  </si>
  <si>
    <t>65   ～   69  歳</t>
    <phoneticPr fontId="10"/>
  </si>
  <si>
    <t>60   ～   64  歳</t>
    <phoneticPr fontId="10"/>
  </si>
  <si>
    <t>55   ～   59  歳</t>
    <phoneticPr fontId="10"/>
  </si>
  <si>
    <t>50   ～   54  歳</t>
    <phoneticPr fontId="10"/>
  </si>
  <si>
    <t>45   ～   49  歳</t>
    <phoneticPr fontId="10"/>
  </si>
  <si>
    <t>40   ～   44  歳</t>
    <phoneticPr fontId="10"/>
  </si>
  <si>
    <t>35   ～   39  歳</t>
    <phoneticPr fontId="10"/>
  </si>
  <si>
    <t xml:space="preserve"> 30   ～   34  歳</t>
    <phoneticPr fontId="10"/>
  </si>
  <si>
    <t xml:space="preserve"> 25   ～   29  歳</t>
    <phoneticPr fontId="10"/>
  </si>
  <si>
    <t xml:space="preserve"> 20   ～   24  歳</t>
    <phoneticPr fontId="10"/>
  </si>
  <si>
    <t>15   ～   19  歳</t>
    <phoneticPr fontId="10"/>
  </si>
  <si>
    <t xml:space="preserve"> 10   ～   14  歳</t>
    <phoneticPr fontId="10"/>
  </si>
  <si>
    <t>5   ～   9  歳</t>
    <phoneticPr fontId="1"/>
  </si>
  <si>
    <t>0   ～   4  歳</t>
    <phoneticPr fontId="1"/>
  </si>
  <si>
    <t>総            数</t>
    <phoneticPr fontId="10"/>
  </si>
  <si>
    <t>単位：人</t>
    <phoneticPr fontId="10"/>
  </si>
  <si>
    <t>（３）年齢（５歳階級）、男女別人口（平成27年10月1日）（つづき）</t>
    <phoneticPr fontId="1"/>
  </si>
  <si>
    <t xml:space="preserve"> 単位：人</t>
    <phoneticPr fontId="10"/>
  </si>
  <si>
    <t>（３）年齢（5歳階級）、男女別人口（平成27年10月1日）（つづき）</t>
    <phoneticPr fontId="1"/>
  </si>
  <si>
    <t>（３）年齢（5歳階級）、男女別人口（平成27年10月1日）</t>
    <phoneticPr fontId="1"/>
  </si>
  <si>
    <t>美 郷 町</t>
    <rPh sb="0" eb="1">
      <t>ミ</t>
    </rPh>
    <rPh sb="2" eb="3">
      <t>ゴウ</t>
    </rPh>
    <rPh sb="4" eb="5">
      <t>マチ</t>
    </rPh>
    <phoneticPr fontId="11"/>
  </si>
  <si>
    <t>人</t>
    <rPh sb="0" eb="1">
      <t>ニン</t>
    </rPh>
    <phoneticPr fontId="1"/>
  </si>
  <si>
    <t>の入所者</t>
  </si>
  <si>
    <t>居住者</t>
  </si>
  <si>
    <t>入 院 者</t>
    <phoneticPr fontId="11"/>
  </si>
  <si>
    <t xml:space="preserve"> ・ 生徒</t>
  </si>
  <si>
    <t>入 院 者</t>
    <phoneticPr fontId="11"/>
  </si>
  <si>
    <t>その他</t>
  </si>
  <si>
    <t>矯正施設</t>
  </si>
  <si>
    <t>営舎内</t>
  </si>
  <si>
    <t>社会施設</t>
  </si>
  <si>
    <t>療養所の</t>
  </si>
  <si>
    <t>舎の学生</t>
  </si>
  <si>
    <t>総   数</t>
    <phoneticPr fontId="11"/>
  </si>
  <si>
    <t>総  数</t>
  </si>
  <si>
    <t>自衛隊</t>
  </si>
  <si>
    <t>病 院 ・</t>
    <phoneticPr fontId="11"/>
  </si>
  <si>
    <t>寮・寄宿</t>
  </si>
  <si>
    <t>市 町 村</t>
  </si>
  <si>
    <t>世　　　　帯　　　　人　　　　員</t>
  </si>
  <si>
    <t>世　　　　　帯　　　　　数</t>
  </si>
  <si>
    <t>（６）施設等の世帯の種類（６区分）別世帯数及び世帯人員（平成27年10月1日）</t>
    <phoneticPr fontId="11"/>
  </si>
  <si>
    <t>美 郷 町</t>
    <rPh sb="0" eb="1">
      <t>ビ</t>
    </rPh>
    <rPh sb="2" eb="3">
      <t>ゴウ</t>
    </rPh>
    <rPh sb="4" eb="5">
      <t>マチ</t>
    </rPh>
    <phoneticPr fontId="14"/>
  </si>
  <si>
    <t>総　 　数</t>
  </si>
  <si>
    <t>職　業</t>
  </si>
  <si>
    <t>等従事者</t>
    <rPh sb="0" eb="1">
      <t>トウ</t>
    </rPh>
    <rPh sb="1" eb="4">
      <t>ジュウジシャ</t>
    </rPh>
    <phoneticPr fontId="14"/>
  </si>
  <si>
    <t>従事者</t>
    <rPh sb="0" eb="3">
      <t>ジュウジシャ</t>
    </rPh>
    <phoneticPr fontId="14"/>
  </si>
  <si>
    <t xml:space="preserve"> 従事者</t>
    <rPh sb="1" eb="3">
      <t>ジュウジ</t>
    </rPh>
    <phoneticPr fontId="10"/>
  </si>
  <si>
    <t>従事者</t>
    <rPh sb="0" eb="2">
      <t>ジュウジ</t>
    </rPh>
    <phoneticPr fontId="14"/>
  </si>
  <si>
    <t>従事者</t>
  </si>
  <si>
    <t>不能の</t>
  </si>
  <si>
    <t>掃・包装</t>
    <rPh sb="0" eb="1">
      <t>ソウ</t>
    </rPh>
    <rPh sb="2" eb="4">
      <t>ホウソウ</t>
    </rPh>
    <phoneticPr fontId="14"/>
  </si>
  <si>
    <t>採　掘</t>
    <rPh sb="0" eb="1">
      <t>サイ</t>
    </rPh>
    <rPh sb="2" eb="3">
      <t>ホリ</t>
    </rPh>
    <phoneticPr fontId="14"/>
  </si>
  <si>
    <t>機械運転</t>
    <rPh sb="0" eb="2">
      <t>キカイ</t>
    </rPh>
    <rPh sb="2" eb="4">
      <t>ウンテン</t>
    </rPh>
    <phoneticPr fontId="10"/>
  </si>
  <si>
    <t>漁　業</t>
  </si>
  <si>
    <t>分　類</t>
  </si>
  <si>
    <t>運搬・清</t>
    <rPh sb="0" eb="2">
      <t>ウンパン</t>
    </rPh>
    <rPh sb="3" eb="4">
      <t>セイ</t>
    </rPh>
    <phoneticPr fontId="14"/>
  </si>
  <si>
    <t>建設・</t>
    <rPh sb="0" eb="2">
      <t>ケンセツ</t>
    </rPh>
    <phoneticPr fontId="14"/>
  </si>
  <si>
    <t>輸送・</t>
    <rPh sb="0" eb="2">
      <t>ユソウ</t>
    </rPh>
    <phoneticPr fontId="10"/>
  </si>
  <si>
    <t>生産工程</t>
    <phoneticPr fontId="10"/>
  </si>
  <si>
    <t>農　林</t>
  </si>
  <si>
    <t>保　安</t>
  </si>
  <si>
    <t>サービス</t>
  </si>
  <si>
    <t>販　売</t>
  </si>
  <si>
    <t>事　務</t>
  </si>
  <si>
    <t>・技術的</t>
    <phoneticPr fontId="10"/>
  </si>
  <si>
    <t>管理的</t>
  </si>
  <si>
    <t>総   数</t>
    <phoneticPr fontId="10"/>
  </si>
  <si>
    <t>専門的</t>
  </si>
  <si>
    <t>単位：人</t>
    <rPh sb="3" eb="4">
      <t>ニン</t>
    </rPh>
    <phoneticPr fontId="10"/>
  </si>
  <si>
    <t>（４）職業（大分類）別15歳以上就業者数（平成27年10月1日）</t>
    <phoneticPr fontId="10"/>
  </si>
  <si>
    <t>身寮の単身者</t>
  </si>
  <si>
    <t>などの単身者</t>
  </si>
  <si>
    <t>たり人員</t>
  </si>
  <si>
    <t>人　　員</t>
  </si>
  <si>
    <t>10人以上</t>
  </si>
  <si>
    <t>9</t>
  </si>
  <si>
    <t>8</t>
  </si>
  <si>
    <t>7</t>
  </si>
  <si>
    <t>1人</t>
  </si>
  <si>
    <t>総  数</t>
    <phoneticPr fontId="11"/>
  </si>
  <si>
    <t>会社などの独</t>
  </si>
  <si>
    <t>間借り・下宿</t>
  </si>
  <si>
    <t>一世帯当</t>
  </si>
  <si>
    <t>一般世帯</t>
  </si>
  <si>
    <t>　　　　　　数</t>
    <rPh sb="6" eb="7">
      <t>スウ</t>
    </rPh>
    <phoneticPr fontId="1"/>
  </si>
  <si>
    <t>世　　　　　　　　　　　　　　帯</t>
    <phoneticPr fontId="1"/>
  </si>
  <si>
    <t>(再掲)</t>
  </si>
  <si>
    <t>　　　　　　世　　　　　　　　帯　　　</t>
    <phoneticPr fontId="1"/>
  </si>
  <si>
    <t>一　　　　　　　　　　　　　　般</t>
    <rPh sb="0" eb="1">
      <t>イチ</t>
    </rPh>
    <rPh sb="15" eb="16">
      <t>ハン</t>
    </rPh>
    <phoneticPr fontId="1"/>
  </si>
  <si>
    <t>（５）世帯人員(10区分)別一般世帯数及び一般世帯人員（平成27年10月1日）</t>
    <phoneticPr fontId="11"/>
  </si>
  <si>
    <t>注　総数には、労働力状態「不詳」を含みます。</t>
    <phoneticPr fontId="15"/>
  </si>
  <si>
    <t>美 郷 町</t>
    <rPh sb="0" eb="1">
      <t>ビ</t>
    </rPh>
    <rPh sb="2" eb="3">
      <t>ゴウ</t>
    </rPh>
    <rPh sb="4" eb="5">
      <t>マチ</t>
    </rPh>
    <phoneticPr fontId="1"/>
  </si>
  <si>
    <t>郡    計</t>
    <phoneticPr fontId="15"/>
  </si>
  <si>
    <t>市    計</t>
    <phoneticPr fontId="15"/>
  </si>
  <si>
    <t>平成27年</t>
    <phoneticPr fontId="11"/>
  </si>
  <si>
    <t>平成22年</t>
  </si>
  <si>
    <t>平成17年</t>
  </si>
  <si>
    <t>人    口</t>
  </si>
  <si>
    <t>完全失業者</t>
  </si>
  <si>
    <t>就 業 者</t>
  </si>
  <si>
    <t>計</t>
  </si>
  <si>
    <t>非労働力</t>
  </si>
  <si>
    <t>労  働  力  人  口</t>
  </si>
  <si>
    <t>総  数</t>
    <phoneticPr fontId="15"/>
  </si>
  <si>
    <t>働　力　人　口</t>
    <phoneticPr fontId="1"/>
  </si>
  <si>
    <t>労</t>
    <phoneticPr fontId="1"/>
  </si>
  <si>
    <t>総　　　　　数</t>
  </si>
  <si>
    <t xml:space="preserve">   単位：人</t>
    <phoneticPr fontId="15"/>
  </si>
  <si>
    <t>（７）労働力状態及び男女別15歳以上人口（平成27年10月1日）</t>
    <rPh sb="8" eb="9">
      <t>オヨ</t>
    </rPh>
    <rPh sb="10" eb="12">
      <t>ダンジョ</t>
    </rPh>
    <phoneticPr fontId="15"/>
  </si>
  <si>
    <t>（８）労働力状態（3区分）、年齢（5歳階級）及び男女別15歳以上人口（平成27年10月1日）</t>
    <rPh sb="6" eb="8">
      <t>ジョウタイ</t>
    </rPh>
    <rPh sb="22" eb="23">
      <t>オヨ</t>
    </rPh>
    <rPh sb="24" eb="26">
      <t>ダンジョ</t>
    </rPh>
    <rPh sb="29" eb="30">
      <t>サイ</t>
    </rPh>
    <rPh sb="30" eb="32">
      <t>イジョウ</t>
    </rPh>
    <phoneticPr fontId="12"/>
  </si>
  <si>
    <t xml:space="preserve">  単位：人</t>
    <phoneticPr fontId="12"/>
  </si>
  <si>
    <t>労  働  力  状  態</t>
    <rPh sb="12" eb="13">
      <t>タイ</t>
    </rPh>
    <phoneticPr fontId="1"/>
  </si>
  <si>
    <t>総    数</t>
  </si>
  <si>
    <t>15～19歳</t>
  </si>
  <si>
    <t>85歳以上</t>
  </si>
  <si>
    <t>労働力人口</t>
  </si>
  <si>
    <t xml:space="preserve">     就       業       者</t>
  </si>
  <si>
    <t xml:space="preserve">     完　全   失  業   者</t>
  </si>
  <si>
    <t>非労働力人口</t>
  </si>
  <si>
    <t xml:space="preserve"> （男）</t>
  </si>
  <si>
    <t xml:space="preserve"> （女）</t>
  </si>
  <si>
    <t>注　総数には、労働力状態「不詳」を含みます。</t>
    <phoneticPr fontId="12"/>
  </si>
  <si>
    <t>注　総数及び男女の各歳別の計欄には分類不能の産業を含みます。</t>
    <phoneticPr fontId="12"/>
  </si>
  <si>
    <t xml:space="preserve">分類不能の産業    </t>
  </si>
  <si>
    <t xml:space="preserve">公務（他に分類されるものを除く）    </t>
    <rPh sb="13" eb="14">
      <t>ノゾ</t>
    </rPh>
    <phoneticPr fontId="1"/>
  </si>
  <si>
    <r>
      <t>サービス業</t>
    </r>
    <r>
      <rPr>
        <sz val="13"/>
        <rFont val="ＭＳ Ｐ明朝"/>
        <family val="1"/>
        <charset val="128"/>
      </rPr>
      <t>（他に分類されないもの）</t>
    </r>
    <r>
      <rPr>
        <sz val="14"/>
        <rFont val="ＭＳ Ｐ明朝"/>
        <family val="1"/>
        <charset val="128"/>
      </rPr>
      <t xml:space="preserve">    </t>
    </r>
    <rPh sb="6" eb="7">
      <t>ホカ</t>
    </rPh>
    <rPh sb="8" eb="10">
      <t>ブンルイ</t>
    </rPh>
    <phoneticPr fontId="1"/>
  </si>
  <si>
    <t xml:space="preserve">複合サービス事業  </t>
    <rPh sb="0" eb="2">
      <t>フクゴウ</t>
    </rPh>
    <rPh sb="6" eb="8">
      <t>ジギョウ</t>
    </rPh>
    <phoneticPr fontId="1"/>
  </si>
  <si>
    <t>医療，福祉</t>
    <rPh sb="0" eb="2">
      <t>イリョウ</t>
    </rPh>
    <rPh sb="3" eb="5">
      <t>フクシ</t>
    </rPh>
    <phoneticPr fontId="6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</si>
  <si>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6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</si>
  <si>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6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</si>
  <si>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6"/>
  </si>
  <si>
    <t xml:space="preserve">学術研究，専門・技術サービス業    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6"/>
  </si>
  <si>
    <t xml:space="preserve">不動産業，物品賃貸業    </t>
    <rPh sb="5" eb="7">
      <t>ブッピン</t>
    </rPh>
    <rPh sb="7" eb="10">
      <t>チンタイギョウ</t>
    </rPh>
    <phoneticPr fontId="1"/>
  </si>
  <si>
    <t xml:space="preserve">金融業，保険業    </t>
    <rPh sb="2" eb="3">
      <t>ギョウ</t>
    </rPh>
    <phoneticPr fontId="1"/>
  </si>
  <si>
    <t xml:space="preserve">卸売業，小売業    </t>
    <rPh sb="2" eb="3">
      <t>ギョウ</t>
    </rPh>
    <phoneticPr fontId="1"/>
  </si>
  <si>
    <t xml:space="preserve">運輸業，郵便業    </t>
    <rPh sb="4" eb="6">
      <t>ユウビン</t>
    </rPh>
    <rPh sb="6" eb="7">
      <t>ギョウ</t>
    </rPh>
    <phoneticPr fontId="1"/>
  </si>
  <si>
    <t xml:space="preserve">情報通信業    </t>
    <rPh sb="0" eb="2">
      <t>ジョウホウ</t>
    </rPh>
    <rPh sb="2" eb="5">
      <t>ツウシンギョウ</t>
    </rPh>
    <phoneticPr fontId="6"/>
  </si>
  <si>
    <t xml:space="preserve">電気・ガス・熱供給・水道業 </t>
  </si>
  <si>
    <t xml:space="preserve">製造業    </t>
  </si>
  <si>
    <t xml:space="preserve">建設業    </t>
  </si>
  <si>
    <t xml:space="preserve">鉱業，採石業，砂利採取業    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1"/>
  </si>
  <si>
    <t xml:space="preserve">漁業    </t>
  </si>
  <si>
    <t>　うち農業（内数）</t>
    <rPh sb="3" eb="5">
      <t>ノウギョウ</t>
    </rPh>
    <rPh sb="6" eb="7">
      <t>ウチ</t>
    </rPh>
    <rPh sb="7" eb="8">
      <t>スウ</t>
    </rPh>
    <phoneticPr fontId="1"/>
  </si>
  <si>
    <t xml:space="preserve">農業，林業    </t>
    <rPh sb="3" eb="5">
      <t>リンギョウ</t>
    </rPh>
    <phoneticPr fontId="1"/>
  </si>
  <si>
    <t>（女）</t>
  </si>
  <si>
    <r>
      <t>サービス業</t>
    </r>
    <r>
      <rPr>
        <sz val="13"/>
        <rFont val="ＭＳ Ｐ明朝"/>
        <family val="1"/>
        <charset val="128"/>
      </rPr>
      <t xml:space="preserve">（他に分類されないもの） </t>
    </r>
    <r>
      <rPr>
        <sz val="14"/>
        <rFont val="ＭＳ Ｐ明朝"/>
        <family val="1"/>
        <charset val="128"/>
      </rPr>
      <t xml:space="preserve">   </t>
    </r>
    <rPh sb="6" eb="7">
      <t>ホカ</t>
    </rPh>
    <rPh sb="8" eb="10">
      <t>ブンルイ</t>
    </rPh>
    <phoneticPr fontId="1"/>
  </si>
  <si>
    <t>（男）</t>
  </si>
  <si>
    <t>総   数</t>
    <phoneticPr fontId="12"/>
  </si>
  <si>
    <t>産   業   分   類</t>
    <phoneticPr fontId="12"/>
  </si>
  <si>
    <t xml:space="preserve"> 単位：人</t>
    <phoneticPr fontId="12"/>
  </si>
  <si>
    <t>（９）産業（大分類）、年齢（5歳階級）、男女別15歳以上就業者数（平成27年10月1日）</t>
    <phoneticPr fontId="12"/>
  </si>
  <si>
    <t>注　平成17年の産業大分類別就業者数は、日本標準産業分類第12回改定（平成19年11月）に伴う組替集計の
　ため、平成17年の確定値とは一致しません。
資料　総務省統計局「国勢調査報告」</t>
    <rPh sb="0" eb="1">
      <t>チュウ</t>
    </rPh>
    <rPh sb="2" eb="4">
      <t>ヘイセイ</t>
    </rPh>
    <rPh sb="6" eb="7">
      <t>ネン</t>
    </rPh>
    <rPh sb="8" eb="10">
      <t>サンギョウ</t>
    </rPh>
    <rPh sb="10" eb="13">
      <t>ダイブンルイ</t>
    </rPh>
    <rPh sb="13" eb="14">
      <t>ベツ</t>
    </rPh>
    <rPh sb="14" eb="17">
      <t>シュウギョウシャ</t>
    </rPh>
    <rPh sb="17" eb="18">
      <t>スウ</t>
    </rPh>
    <rPh sb="20" eb="22">
      <t>ニホン</t>
    </rPh>
    <rPh sb="22" eb="24">
      <t>ヒョウジュン</t>
    </rPh>
    <rPh sb="24" eb="26">
      <t>サンギョウ</t>
    </rPh>
    <rPh sb="26" eb="28">
      <t>ブンルイ</t>
    </rPh>
    <rPh sb="28" eb="29">
      <t>ダイ</t>
    </rPh>
    <rPh sb="31" eb="32">
      <t>カイ</t>
    </rPh>
    <rPh sb="32" eb="34">
      <t>カイテイ</t>
    </rPh>
    <rPh sb="35" eb="37">
      <t>ヘイセイ</t>
    </rPh>
    <rPh sb="39" eb="40">
      <t>ネン</t>
    </rPh>
    <rPh sb="42" eb="43">
      <t>ツキ</t>
    </rPh>
    <rPh sb="45" eb="46">
      <t>トモナ</t>
    </rPh>
    <rPh sb="47" eb="48">
      <t>ク</t>
    </rPh>
    <rPh sb="48" eb="49">
      <t>カ</t>
    </rPh>
    <rPh sb="49" eb="51">
      <t>シュウケイ</t>
    </rPh>
    <rPh sb="57" eb="59">
      <t>ヘイセイ</t>
    </rPh>
    <rPh sb="61" eb="62">
      <t>ネン</t>
    </rPh>
    <rPh sb="63" eb="66">
      <t>カクテイチ</t>
    </rPh>
    <rPh sb="68" eb="70">
      <t>イッチ</t>
    </rPh>
    <phoneticPr fontId="11"/>
  </si>
  <si>
    <t>美 郷 町</t>
    <rPh sb="0" eb="1">
      <t>ビ</t>
    </rPh>
    <rPh sb="2" eb="3">
      <t>ゴウ</t>
    </rPh>
    <rPh sb="4" eb="5">
      <t>マチ</t>
    </rPh>
    <phoneticPr fontId="11"/>
  </si>
  <si>
    <t>郡    計</t>
    <phoneticPr fontId="15"/>
  </si>
  <si>
    <t>市    計</t>
    <phoneticPr fontId="15"/>
  </si>
  <si>
    <t>平成27年</t>
    <phoneticPr fontId="11"/>
  </si>
  <si>
    <t>産  業</t>
    <phoneticPr fontId="11"/>
  </si>
  <si>
    <t>の産業</t>
    <phoneticPr fontId="11"/>
  </si>
  <si>
    <t>ものを除く）</t>
    <rPh sb="3" eb="4">
      <t>ノゾ</t>
    </rPh>
    <phoneticPr fontId="11"/>
  </si>
  <si>
    <t>れないもの)</t>
    <phoneticPr fontId="11"/>
  </si>
  <si>
    <t>事業</t>
    <rPh sb="0" eb="2">
      <t>ジギョウ</t>
    </rPh>
    <phoneticPr fontId="11"/>
  </si>
  <si>
    <t>福祉</t>
    <rPh sb="0" eb="2">
      <t>フクシ</t>
    </rPh>
    <phoneticPr fontId="11"/>
  </si>
  <si>
    <t>業</t>
    <rPh sb="0" eb="1">
      <t>ギョウ</t>
    </rPh>
    <phoneticPr fontId="11"/>
  </si>
  <si>
    <t>娯楽業</t>
    <rPh sb="0" eb="2">
      <t>ゴラク</t>
    </rPh>
    <phoneticPr fontId="11"/>
  </si>
  <si>
    <t>ｻｰﾋﾞｽ業</t>
    <phoneticPr fontId="11"/>
  </si>
  <si>
    <t>保険業</t>
  </si>
  <si>
    <t>小売業</t>
    <rPh sb="0" eb="1">
      <t>コウ</t>
    </rPh>
    <phoneticPr fontId="11"/>
  </si>
  <si>
    <t>郵便業</t>
    <rPh sb="0" eb="2">
      <t>ユウビン</t>
    </rPh>
    <rPh sb="2" eb="3">
      <t>ギョウ</t>
    </rPh>
    <phoneticPr fontId="11"/>
  </si>
  <si>
    <t>通信業</t>
    <rPh sb="0" eb="3">
      <t>ツウシンギョウ</t>
    </rPh>
    <phoneticPr fontId="11"/>
  </si>
  <si>
    <t>･水道業</t>
    <phoneticPr fontId="11"/>
  </si>
  <si>
    <t>採取業</t>
    <rPh sb="0" eb="2">
      <t>サイシュ</t>
    </rPh>
    <rPh sb="2" eb="3">
      <t>ギョウ</t>
    </rPh>
    <phoneticPr fontId="11"/>
  </si>
  <si>
    <t>（内数）</t>
    <rPh sb="1" eb="2">
      <t>ウチ</t>
    </rPh>
    <rPh sb="2" eb="3">
      <t>スウ</t>
    </rPh>
    <phoneticPr fontId="11"/>
  </si>
  <si>
    <t>林業</t>
    <rPh sb="0" eb="2">
      <t>リンギョウ</t>
    </rPh>
    <phoneticPr fontId="11"/>
  </si>
  <si>
    <t>第３次</t>
  </si>
  <si>
    <t>第２次</t>
  </si>
  <si>
    <t>第１次</t>
  </si>
  <si>
    <t>分類不能</t>
  </si>
  <si>
    <t>分類される</t>
    <phoneticPr fontId="11"/>
  </si>
  <si>
    <t>(他に分類さ</t>
    <rPh sb="1" eb="2">
      <t>ホカ</t>
    </rPh>
    <rPh sb="3" eb="5">
      <t>ブンルイ</t>
    </rPh>
    <phoneticPr fontId="11"/>
  </si>
  <si>
    <t>複合ｻｰﾋﾞｽ</t>
    <rPh sb="0" eb="2">
      <t>フクゴウ</t>
    </rPh>
    <phoneticPr fontId="11"/>
  </si>
  <si>
    <t>医療，</t>
    <rPh sb="0" eb="2">
      <t>イリョウ</t>
    </rPh>
    <phoneticPr fontId="11"/>
  </si>
  <si>
    <t>学習支援</t>
    <rPh sb="0" eb="2">
      <t>ガクシュウ</t>
    </rPh>
    <rPh sb="2" eb="4">
      <t>シエン</t>
    </rPh>
    <phoneticPr fontId="11"/>
  </si>
  <si>
    <t>ｻｰﾋﾞｽ業，</t>
    <rPh sb="5" eb="6">
      <t>ギョウ</t>
    </rPh>
    <phoneticPr fontId="11"/>
  </si>
  <si>
    <t>飲食ｻｰﾋﾞｽ</t>
    <rPh sb="0" eb="2">
      <t>インショク</t>
    </rPh>
    <phoneticPr fontId="11"/>
  </si>
  <si>
    <t>専門･技術</t>
    <rPh sb="0" eb="2">
      <t>センモン</t>
    </rPh>
    <rPh sb="3" eb="5">
      <t>ギジュツ</t>
    </rPh>
    <phoneticPr fontId="11"/>
  </si>
  <si>
    <t>物品賃貸</t>
    <rPh sb="0" eb="2">
      <t>ブッピン</t>
    </rPh>
    <rPh sb="2" eb="4">
      <t>チンタイ</t>
    </rPh>
    <phoneticPr fontId="11"/>
  </si>
  <si>
    <t>金融業，</t>
    <rPh sb="2" eb="3">
      <t>ギョウ</t>
    </rPh>
    <phoneticPr fontId="11"/>
  </si>
  <si>
    <t>卸売業，</t>
    <rPh sb="2" eb="3">
      <t>ギョウ</t>
    </rPh>
    <phoneticPr fontId="11"/>
  </si>
  <si>
    <t>運輸業，</t>
    <rPh sb="2" eb="3">
      <t>ギョウ</t>
    </rPh>
    <phoneticPr fontId="11"/>
  </si>
  <si>
    <t>情報</t>
    <rPh sb="0" eb="2">
      <t>ジョウホウ</t>
    </rPh>
    <phoneticPr fontId="11"/>
  </si>
  <si>
    <t>･熱供給</t>
    <phoneticPr fontId="11"/>
  </si>
  <si>
    <t>製造業</t>
  </si>
  <si>
    <t>建設業</t>
    <rPh sb="0" eb="3">
      <t>ケンセツギョウ</t>
    </rPh>
    <phoneticPr fontId="11"/>
  </si>
  <si>
    <t>業，砂利</t>
    <rPh sb="0" eb="1">
      <t>ギョウ</t>
    </rPh>
    <rPh sb="2" eb="4">
      <t>ジャリ</t>
    </rPh>
    <phoneticPr fontId="11"/>
  </si>
  <si>
    <t>漁  業</t>
    <phoneticPr fontId="11"/>
  </si>
  <si>
    <t>うち農業</t>
    <rPh sb="2" eb="4">
      <t>ノウギョウ</t>
    </rPh>
    <phoneticPr fontId="11"/>
  </si>
  <si>
    <t>農業，</t>
    <phoneticPr fontId="11"/>
  </si>
  <si>
    <t>公務（他に</t>
    <rPh sb="0" eb="2">
      <t>コウム</t>
    </rPh>
    <phoneticPr fontId="11"/>
  </si>
  <si>
    <t>教育，</t>
    <rPh sb="0" eb="2">
      <t>キョウイク</t>
    </rPh>
    <phoneticPr fontId="11"/>
  </si>
  <si>
    <t>生活関連</t>
    <rPh sb="0" eb="2">
      <t>セイカツ</t>
    </rPh>
    <rPh sb="2" eb="4">
      <t>カンレン</t>
    </rPh>
    <phoneticPr fontId="11"/>
  </si>
  <si>
    <t>宿泊業，</t>
    <rPh sb="0" eb="2">
      <t>シュクハク</t>
    </rPh>
    <rPh sb="2" eb="3">
      <t>ギョウ</t>
    </rPh>
    <phoneticPr fontId="11"/>
  </si>
  <si>
    <t>学術研究</t>
    <rPh sb="0" eb="2">
      <t>ガクジュツ</t>
    </rPh>
    <rPh sb="2" eb="4">
      <t>ケンキュウ</t>
    </rPh>
    <phoneticPr fontId="11"/>
  </si>
  <si>
    <t>不動産業</t>
  </si>
  <si>
    <t>電気･ｶﾞｽ</t>
    <phoneticPr fontId="11"/>
  </si>
  <si>
    <t>鉱業，採石</t>
    <rPh sb="0" eb="2">
      <t>コウギョウ</t>
    </rPh>
    <rPh sb="3" eb="4">
      <t>サイ</t>
    </rPh>
    <rPh sb="4" eb="5">
      <t>セキ</t>
    </rPh>
    <phoneticPr fontId="11"/>
  </si>
  <si>
    <t>単位：人</t>
    <phoneticPr fontId="11"/>
  </si>
  <si>
    <t>（１０）産業（大分類）別15歳以上就業者数（平成27年10月1日）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</si>
</sst>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 * #,##0_ ;_ * \-#,##0_ ;_ * &quot;-&quot;_ ;_ @_ "/>
    <numFmt numFmtId="176" formatCode="0.0"/>
    <numFmt numFmtId="177" formatCode="#,##0.0"/>
    <numFmt numFmtId="178" formatCode="#,##0;\-#,##0;&quot;-&quot;;"/>
    <numFmt numFmtId="179" formatCode="* #,##0;_ * \-#,##0;* &quot;-&quot;;@\ "/>
    <numFmt numFmtId="180" formatCode="#,##0;&quot;▲ &quot;#,##0"/>
    <numFmt numFmtId="181" formatCode="_ * #,##0;_ * \-#,##0;_ * &quot;-&quot;;_ @_ "/>
    <numFmt numFmtId="182" formatCode="#,##0.00;&quot;▲ &quot;#,##0.00"/>
    <numFmt numFmtId="183" formatCode="###,###,##0;&quot;-&quot;##,###,##0"/>
    <numFmt numFmtId="184" formatCode="#,##0_);[Red]\(#,##0\)"/>
  </numFmts>
  <fonts count="43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明朝"/>
      <family val="1"/>
      <charset val="128"/>
    </font>
    <font>
      <sz val="22"/>
      <name val="ＭＳ ゴシック"/>
      <family val="3"/>
      <charset val="128"/>
    </font>
    <font>
      <sz val="17"/>
      <name val="ＭＳ 明朝"/>
      <family val="1"/>
      <charset val="128"/>
    </font>
    <font>
      <sz val="16"/>
      <name val="ＭＳ 明朝"/>
      <family val="1"/>
      <charset val="128"/>
    </font>
    <font>
      <sz val="17"/>
      <color indexed="8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HG平成丸ｺﾞｼｯｸ体W4"/>
      <family val="3"/>
      <charset val="128"/>
    </font>
    <font>
      <sz val="11"/>
      <name val="ＭＳ Ｐゴシック"/>
      <family val="3"/>
      <charset val="128"/>
    </font>
    <font>
      <sz val="15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6"/>
      <name val="HG平成丸ｺﾞｼｯｸ体W4"/>
      <family val="3"/>
      <charset val="128"/>
    </font>
    <font>
      <sz val="13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7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1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2" borderId="0"/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7" borderId="32" applyNumberFormat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9" fillId="29" borderId="33" applyNumberFormat="0" applyFont="0" applyAlignment="0" applyProtection="0">
      <alignment vertical="center"/>
    </xf>
    <xf numFmtId="0" fontId="24" fillId="0" borderId="34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35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36" applyNumberFormat="0" applyFill="0" applyAlignment="0" applyProtection="0">
      <alignment vertical="center"/>
    </xf>
    <xf numFmtId="0" fontId="29" fillId="0" borderId="37" applyNumberFormat="0" applyFill="0" applyAlignment="0" applyProtection="0">
      <alignment vertical="center"/>
    </xf>
    <xf numFmtId="0" fontId="30" fillId="0" borderId="3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39" applyNumberFormat="0" applyFill="0" applyAlignment="0" applyProtection="0">
      <alignment vertical="center"/>
    </xf>
    <xf numFmtId="0" fontId="32" fillId="31" borderId="40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2" borderId="35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2" fillId="0" borderId="0"/>
    <xf numFmtId="0" fontId="12" fillId="0" borderId="0"/>
    <xf numFmtId="0" fontId="35" fillId="33" borderId="0" applyNumberFormat="0" applyBorder="0" applyAlignment="0" applyProtection="0">
      <alignment vertical="center"/>
    </xf>
  </cellStyleXfs>
  <cellXfs count="331">
    <xf numFmtId="0" fontId="0" fillId="2" borderId="0" xfId="0"/>
    <xf numFmtId="0" fontId="0" fillId="0" borderId="0" xfId="0" applyNumberFormat="1" applyFill="1"/>
    <xf numFmtId="0" fontId="5" fillId="0" borderId="0" xfId="0" applyNumberFormat="1" applyFont="1" applyFill="1"/>
    <xf numFmtId="0" fontId="5" fillId="0" borderId="0" xfId="0" applyNumberFormat="1" applyFont="1" applyFill="1" applyAlignment="1">
      <alignment horizontal="left"/>
    </xf>
    <xf numFmtId="0" fontId="5" fillId="0" borderId="1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/>
    <xf numFmtId="176" fontId="5" fillId="0" borderId="2" xfId="0" applyNumberFormat="1" applyFont="1" applyFill="1" applyBorder="1"/>
    <xf numFmtId="0" fontId="5" fillId="0" borderId="2" xfId="0" applyNumberFormat="1" applyFont="1" applyFill="1" applyBorder="1" applyAlignment="1">
      <alignment horizontal="center"/>
    </xf>
    <xf numFmtId="3" fontId="5" fillId="0" borderId="1" xfId="0" applyNumberFormat="1" applyFont="1" applyFill="1" applyBorder="1"/>
    <xf numFmtId="0" fontId="5" fillId="0" borderId="1" xfId="0" applyNumberFormat="1" applyFont="1" applyFill="1" applyBorder="1" applyAlignment="1">
      <alignment horizontal="centerContinuous" vertical="center"/>
    </xf>
    <xf numFmtId="0" fontId="5" fillId="0" borderId="0" xfId="0" applyNumberFormat="1" applyFont="1" applyFill="1" applyAlignment="1">
      <alignment vertical="center"/>
    </xf>
    <xf numFmtId="0" fontId="5" fillId="0" borderId="3" xfId="0" applyNumberFormat="1" applyFont="1" applyFill="1" applyBorder="1" applyAlignment="1">
      <alignment vertical="center"/>
    </xf>
    <xf numFmtId="0" fontId="5" fillId="0" borderId="0" xfId="0" applyNumberFormat="1" applyFont="1" applyFill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Continuous" vertical="center"/>
    </xf>
    <xf numFmtId="0" fontId="5" fillId="0" borderId="2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Alignment="1">
      <alignment horizontal="right" vertical="center"/>
    </xf>
    <xf numFmtId="3" fontId="7" fillId="0" borderId="3" xfId="0" applyNumberFormat="1" applyFont="1" applyFill="1" applyBorder="1" applyAlignment="1">
      <alignment vertical="center"/>
    </xf>
    <xf numFmtId="3" fontId="5" fillId="0" borderId="0" xfId="0" applyNumberFormat="1" applyFont="1" applyFill="1" applyAlignment="1">
      <alignment vertical="center"/>
    </xf>
    <xf numFmtId="176" fontId="5" fillId="0" borderId="0" xfId="0" applyNumberFormat="1" applyFont="1" applyFill="1" applyAlignment="1">
      <alignment vertical="center"/>
    </xf>
    <xf numFmtId="0" fontId="7" fillId="0" borderId="3" xfId="0" applyNumberFormat="1" applyFont="1" applyFill="1" applyBorder="1" applyAlignment="1">
      <alignment vertical="center"/>
    </xf>
    <xf numFmtId="177" fontId="5" fillId="0" borderId="0" xfId="0" applyNumberFormat="1" applyFont="1" applyFill="1" applyAlignment="1">
      <alignment vertical="center"/>
    </xf>
    <xf numFmtId="0" fontId="7" fillId="0" borderId="1" xfId="0" applyNumberFormat="1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176" fontId="5" fillId="0" borderId="2" xfId="0" applyNumberFormat="1" applyFont="1" applyFill="1" applyBorder="1" applyAlignment="1">
      <alignment vertical="center"/>
    </xf>
    <xf numFmtId="3" fontId="7" fillId="0" borderId="2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3" fontId="19" fillId="0" borderId="0" xfId="41" applyNumberFormat="1">
      <alignment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/>
    <xf numFmtId="0" fontId="0" fillId="0" borderId="0" xfId="0" applyNumberFormat="1" applyFill="1" applyAlignment="1">
      <alignment vertical="center"/>
    </xf>
    <xf numFmtId="0" fontId="19" fillId="0" borderId="0" xfId="41">
      <alignment vertical="center"/>
    </xf>
    <xf numFmtId="3" fontId="9" fillId="0" borderId="9" xfId="0" applyNumberFormat="1" applyFont="1" applyFill="1" applyBorder="1" applyAlignment="1">
      <alignment vertical="center"/>
    </xf>
    <xf numFmtId="3" fontId="9" fillId="0" borderId="10" xfId="0" applyNumberFormat="1" applyFont="1" applyFill="1" applyBorder="1" applyAlignment="1">
      <alignment vertical="center"/>
    </xf>
    <xf numFmtId="0" fontId="6" fillId="0" borderId="10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vertical="center"/>
    </xf>
    <xf numFmtId="0" fontId="6" fillId="0" borderId="11" xfId="0" applyNumberFormat="1" applyFont="1" applyFill="1" applyBorder="1" applyAlignment="1">
      <alignment vertical="center"/>
    </xf>
    <xf numFmtId="3" fontId="9" fillId="0" borderId="2" xfId="0" applyNumberFormat="1" applyFont="1" applyFill="1" applyBorder="1" applyAlignment="1">
      <alignment vertical="center"/>
    </xf>
    <xf numFmtId="0" fontId="6" fillId="0" borderId="12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vertical="center"/>
    </xf>
    <xf numFmtId="0" fontId="6" fillId="0" borderId="13" xfId="0" applyNumberFormat="1" applyFont="1" applyFill="1" applyBorder="1" applyAlignment="1">
      <alignment vertical="center"/>
    </xf>
    <xf numFmtId="0" fontId="9" fillId="0" borderId="2" xfId="0" applyNumberFormat="1" applyFont="1" applyFill="1" applyBorder="1" applyAlignment="1">
      <alignment vertical="center"/>
    </xf>
    <xf numFmtId="0" fontId="9" fillId="0" borderId="1" xfId="0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3" fontId="9" fillId="0" borderId="3" xfId="0" applyNumberFormat="1" applyFont="1" applyFill="1" applyBorder="1" applyAlignment="1">
      <alignment vertical="center"/>
    </xf>
    <xf numFmtId="3" fontId="6" fillId="0" borderId="3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4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3" fontId="9" fillId="0" borderId="15" xfId="0" applyNumberFormat="1" applyFont="1" applyFill="1" applyBorder="1" applyAlignment="1">
      <alignment vertical="center"/>
    </xf>
    <xf numFmtId="3" fontId="9" fillId="0" borderId="16" xfId="0" applyNumberFormat="1" applyFont="1" applyFill="1" applyBorder="1" applyAlignment="1">
      <alignment vertical="center"/>
    </xf>
    <xf numFmtId="0" fontId="6" fillId="0" borderId="16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vertical="center"/>
    </xf>
    <xf numFmtId="0" fontId="6" fillId="0" borderId="17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/>
    <xf numFmtId="0" fontId="6" fillId="0" borderId="3" xfId="0" applyNumberFormat="1" applyFont="1" applyFill="1" applyBorder="1" applyAlignment="1"/>
    <xf numFmtId="3" fontId="6" fillId="0" borderId="3" xfId="0" applyNumberFormat="1" applyFont="1" applyFill="1" applyBorder="1" applyAlignment="1"/>
    <xf numFmtId="0" fontId="5" fillId="0" borderId="2" xfId="0" applyNumberFormat="1" applyFont="1" applyFill="1" applyBorder="1" applyAlignment="1">
      <alignment horizontal="right"/>
    </xf>
    <xf numFmtId="0" fontId="0" fillId="0" borderId="2" xfId="0" applyNumberFormat="1" applyFill="1" applyBorder="1"/>
    <xf numFmtId="0" fontId="0" fillId="0" borderId="0" xfId="0" applyNumberFormat="1" applyFill="1" applyAlignment="1">
      <alignment horizontal="center"/>
    </xf>
    <xf numFmtId="178" fontId="0" fillId="0" borderId="0" xfId="0" applyNumberFormat="1" applyFill="1"/>
    <xf numFmtId="179" fontId="0" fillId="0" borderId="0" xfId="0" applyNumberFormat="1" applyFill="1"/>
    <xf numFmtId="178" fontId="5" fillId="0" borderId="2" xfId="0" applyNumberFormat="1" applyFont="1" applyFill="1" applyBorder="1" applyAlignment="1">
      <alignment horizontal="right"/>
    </xf>
    <xf numFmtId="179" fontId="5" fillId="0" borderId="2" xfId="0" applyNumberFormat="1" applyFont="1" applyFill="1" applyBorder="1" applyAlignment="1">
      <alignment horizontal="right"/>
    </xf>
    <xf numFmtId="0" fontId="5" fillId="0" borderId="1" xfId="0" applyNumberFormat="1" applyFont="1" applyFill="1" applyBorder="1" applyAlignment="1">
      <alignment horizontal="right"/>
    </xf>
    <xf numFmtId="179" fontId="5" fillId="0" borderId="0" xfId="0" applyNumberFormat="1" applyFont="1" applyFill="1" applyAlignment="1">
      <alignment horizontal="right" vertical="center"/>
    </xf>
    <xf numFmtId="0" fontId="5" fillId="0" borderId="0" xfId="0" applyNumberFormat="1" applyFont="1" applyFill="1" applyBorder="1" applyAlignment="1">
      <alignment horizontal="right" vertical="center"/>
    </xf>
    <xf numFmtId="179" fontId="5" fillId="0" borderId="0" xfId="0" applyNumberFormat="1" applyFont="1" applyFill="1" applyBorder="1" applyAlignment="1">
      <alignment horizontal="right" vertical="center"/>
    </xf>
    <xf numFmtId="3" fontId="5" fillId="0" borderId="3" xfId="0" applyNumberFormat="1" applyFont="1" applyFill="1" applyBorder="1" applyAlignment="1">
      <alignment vertical="center"/>
    </xf>
    <xf numFmtId="178" fontId="5" fillId="0" borderId="0" xfId="0" applyNumberFormat="1" applyFont="1" applyFill="1" applyAlignment="1">
      <alignment horizontal="right" vertical="center"/>
    </xf>
    <xf numFmtId="178" fontId="5" fillId="0" borderId="2" xfId="0" applyNumberFormat="1" applyFont="1" applyFill="1" applyBorder="1" applyAlignment="1">
      <alignment horizontal="right" vertical="center"/>
    </xf>
    <xf numFmtId="0" fontId="5" fillId="0" borderId="2" xfId="0" applyNumberFormat="1" applyFont="1" applyFill="1" applyBorder="1" applyAlignment="1">
      <alignment horizontal="right" vertical="center"/>
    </xf>
    <xf numFmtId="179" fontId="5" fillId="0" borderId="2" xfId="0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right" vertical="center"/>
    </xf>
    <xf numFmtId="0" fontId="5" fillId="0" borderId="2" xfId="0" applyNumberFormat="1" applyFont="1" applyFill="1" applyBorder="1" applyAlignment="1">
      <alignment horizontal="left" vertical="center"/>
    </xf>
    <xf numFmtId="3" fontId="5" fillId="0" borderId="1" xfId="0" applyNumberFormat="1" applyFont="1" applyFill="1" applyBorder="1" applyAlignment="1">
      <alignment vertical="center"/>
    </xf>
    <xf numFmtId="3" fontId="5" fillId="0" borderId="0" xfId="0" applyNumberFormat="1" applyFont="1" applyFill="1" applyAlignment="1">
      <alignment horizontal="right" vertical="center"/>
    </xf>
    <xf numFmtId="3" fontId="5" fillId="0" borderId="3" xfId="0" applyNumberFormat="1" applyFont="1" applyFill="1" applyBorder="1" applyAlignment="1">
      <alignment horizontal="right" vertical="center"/>
    </xf>
    <xf numFmtId="3" fontId="5" fillId="0" borderId="2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/>
    </xf>
    <xf numFmtId="179" fontId="5" fillId="0" borderId="20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Alignment="1">
      <alignment horizontal="left" vertical="center"/>
    </xf>
    <xf numFmtId="0" fontId="5" fillId="0" borderId="13" xfId="0" applyNumberFormat="1" applyFont="1" applyFill="1" applyBorder="1" applyAlignment="1">
      <alignment horizontal="left" vertical="center"/>
    </xf>
    <xf numFmtId="178" fontId="5" fillId="0" borderId="0" xfId="0" applyNumberFormat="1" applyFont="1" applyFill="1" applyAlignment="1">
      <alignment vertical="center"/>
    </xf>
    <xf numFmtId="179" fontId="5" fillId="0" borderId="0" xfId="0" applyNumberFormat="1" applyFont="1" applyFill="1" applyAlignment="1">
      <alignment vertical="center"/>
    </xf>
    <xf numFmtId="179" fontId="5" fillId="0" borderId="1" xfId="0" applyNumberFormat="1" applyFont="1" applyFill="1" applyBorder="1" applyAlignment="1">
      <alignment horizontal="center" vertical="center"/>
    </xf>
    <xf numFmtId="178" fontId="0" fillId="0" borderId="2" xfId="0" applyNumberFormat="1" applyFill="1" applyBorder="1"/>
    <xf numFmtId="0" fontId="5" fillId="0" borderId="2" xfId="0" applyNumberFormat="1" applyFont="1" applyFill="1" applyBorder="1"/>
    <xf numFmtId="0" fontId="3" fillId="0" borderId="0" xfId="0" applyNumberFormat="1" applyFont="1" applyFill="1"/>
    <xf numFmtId="0" fontId="3" fillId="0" borderId="8" xfId="0" applyNumberFormat="1" applyFont="1" applyFill="1" applyBorder="1" applyAlignment="1"/>
    <xf numFmtId="0" fontId="5" fillId="0" borderId="9" xfId="0" applyNumberFormat="1" applyFont="1" applyFill="1" applyBorder="1" applyAlignment="1">
      <alignment vertical="center"/>
    </xf>
    <xf numFmtId="0" fontId="5" fillId="0" borderId="11" xfId="0" applyNumberFormat="1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horizontal="right" vertical="center"/>
    </xf>
    <xf numFmtId="41" fontId="5" fillId="0" borderId="3" xfId="0" applyNumberFormat="1" applyFont="1" applyFill="1" applyBorder="1" applyAlignment="1">
      <alignment horizontal="right" vertical="center"/>
    </xf>
    <xf numFmtId="41" fontId="5" fillId="0" borderId="0" xfId="0" applyNumberFormat="1" applyFont="1" applyFill="1" applyAlignment="1">
      <alignment horizontal="right" vertical="center"/>
    </xf>
    <xf numFmtId="41" fontId="5" fillId="0" borderId="2" xfId="0" applyNumberFormat="1" applyFont="1" applyFill="1" applyBorder="1" applyAlignment="1">
      <alignment horizontal="right" vertical="center"/>
    </xf>
    <xf numFmtId="41" fontId="5" fillId="0" borderId="1" xfId="0" applyNumberFormat="1" applyFont="1" applyFill="1" applyBorder="1" applyAlignment="1">
      <alignment horizontal="right" vertical="center"/>
    </xf>
    <xf numFmtId="0" fontId="5" fillId="0" borderId="23" xfId="0" applyNumberFormat="1" applyFont="1" applyFill="1" applyBorder="1" applyAlignment="1">
      <alignment horizontal="center" vertical="center"/>
    </xf>
    <xf numFmtId="0" fontId="5" fillId="0" borderId="24" xfId="0" applyNumberFormat="1" applyFont="1" applyFill="1" applyBorder="1" applyAlignment="1">
      <alignment horizontal="center" vertical="center"/>
    </xf>
    <xf numFmtId="0" fontId="10" fillId="0" borderId="0" xfId="43" applyFont="1"/>
    <xf numFmtId="180" fontId="10" fillId="0" borderId="0" xfId="43" applyNumberFormat="1" applyFont="1" applyAlignment="1"/>
    <xf numFmtId="0" fontId="13" fillId="0" borderId="0" xfId="43" applyFont="1"/>
    <xf numFmtId="180" fontId="3" fillId="0" borderId="9" xfId="43" applyNumberFormat="1" applyFont="1" applyBorder="1"/>
    <xf numFmtId="180" fontId="3" fillId="0" borderId="9" xfId="43" applyNumberFormat="1" applyFont="1" applyBorder="1" applyAlignment="1"/>
    <xf numFmtId="41" fontId="3" fillId="0" borderId="11" xfId="43" applyNumberFormat="1" applyFont="1" applyBorder="1"/>
    <xf numFmtId="180" fontId="3" fillId="0" borderId="0" xfId="43" applyNumberFormat="1" applyFont="1" applyBorder="1" applyAlignment="1">
      <alignment vertical="center"/>
    </xf>
    <xf numFmtId="180" fontId="3" fillId="0" borderId="0" xfId="43" applyNumberFormat="1" applyFont="1" applyAlignment="1">
      <alignment vertical="center"/>
    </xf>
    <xf numFmtId="41" fontId="3" fillId="0" borderId="13" xfId="43" applyNumberFormat="1" applyFont="1" applyBorder="1" applyAlignment="1">
      <alignment horizontal="center" vertical="center"/>
    </xf>
    <xf numFmtId="180" fontId="3" fillId="0" borderId="14" xfId="43" applyNumberFormat="1" applyFont="1" applyBorder="1" applyAlignment="1">
      <alignment vertical="center"/>
    </xf>
    <xf numFmtId="41" fontId="3" fillId="0" borderId="26" xfId="43" applyNumberFormat="1" applyFont="1" applyBorder="1" applyAlignment="1">
      <alignment vertical="center"/>
    </xf>
    <xf numFmtId="180" fontId="3" fillId="0" borderId="2" xfId="43" applyNumberFormat="1" applyFont="1" applyBorder="1" applyAlignment="1">
      <alignment vertical="center"/>
    </xf>
    <xf numFmtId="180" fontId="3" fillId="0" borderId="15" xfId="43" applyNumberFormat="1" applyFont="1" applyBorder="1" applyAlignment="1">
      <alignment vertical="center"/>
    </xf>
    <xf numFmtId="41" fontId="3" fillId="0" borderId="13" xfId="43" applyNumberFormat="1" applyFont="1" applyBorder="1" applyAlignment="1">
      <alignment vertical="center"/>
    </xf>
    <xf numFmtId="180" fontId="3" fillId="0" borderId="8" xfId="43" applyNumberFormat="1" applyFont="1" applyBorder="1" applyAlignment="1">
      <alignment vertical="center"/>
    </xf>
    <xf numFmtId="41" fontId="3" fillId="0" borderId="27" xfId="43" applyNumberFormat="1" applyFont="1" applyBorder="1" applyAlignment="1">
      <alignment vertical="center"/>
    </xf>
    <xf numFmtId="180" fontId="3" fillId="0" borderId="3" xfId="43" applyNumberFormat="1" applyFont="1" applyBorder="1" applyAlignment="1">
      <alignment horizontal="center" vertical="center"/>
    </xf>
    <xf numFmtId="180" fontId="3" fillId="0" borderId="0" xfId="43" applyNumberFormat="1" applyFont="1" applyBorder="1" applyAlignment="1">
      <alignment horizontal="center" vertical="center"/>
    </xf>
    <xf numFmtId="41" fontId="3" fillId="0" borderId="13" xfId="43" applyNumberFormat="1" applyFont="1" applyBorder="1"/>
    <xf numFmtId="0" fontId="13" fillId="0" borderId="0" xfId="43" applyFont="1" applyBorder="1"/>
    <xf numFmtId="0" fontId="3" fillId="0" borderId="28" xfId="43" applyFont="1" applyBorder="1" applyAlignment="1">
      <alignment horizontal="center" vertical="center"/>
    </xf>
    <xf numFmtId="0" fontId="3" fillId="0" borderId="29" xfId="43" applyFont="1" applyBorder="1" applyAlignment="1">
      <alignment horizontal="center" vertical="center"/>
    </xf>
    <xf numFmtId="180" fontId="3" fillId="0" borderId="5" xfId="43" applyNumberFormat="1" applyFont="1" applyBorder="1" applyAlignment="1">
      <alignment horizontal="center" vertical="center"/>
    </xf>
    <xf numFmtId="41" fontId="3" fillId="0" borderId="30" xfId="43" applyNumberFormat="1" applyFont="1" applyBorder="1"/>
    <xf numFmtId="0" fontId="5" fillId="0" borderId="0" xfId="43" applyFont="1"/>
    <xf numFmtId="180" fontId="5" fillId="0" borderId="0" xfId="43" applyNumberFormat="1" applyFont="1" applyAlignment="1">
      <alignment horizontal="right"/>
    </xf>
    <xf numFmtId="0" fontId="36" fillId="0" borderId="2" xfId="41" applyFont="1" applyBorder="1" applyAlignment="1"/>
    <xf numFmtId="0" fontId="5" fillId="0" borderId="2" xfId="43" applyNumberFormat="1" applyFont="1" applyBorder="1" applyAlignment="1"/>
    <xf numFmtId="0" fontId="3" fillId="0" borderId="0" xfId="0" applyNumberFormat="1" applyFont="1" applyFill="1" applyAlignment="1">
      <alignment horizontal="center" vertical="center"/>
    </xf>
    <xf numFmtId="0" fontId="0" fillId="0" borderId="0" xfId="0" applyNumberFormat="1" applyFill="1" applyBorder="1"/>
    <xf numFmtId="0" fontId="5" fillId="0" borderId="0" xfId="0" applyNumberFormat="1" applyFont="1" applyFill="1" applyBorder="1"/>
    <xf numFmtId="0" fontId="5" fillId="0" borderId="9" xfId="0" applyNumberFormat="1" applyFont="1" applyFill="1" applyBorder="1"/>
    <xf numFmtId="0" fontId="5" fillId="0" borderId="9" xfId="0" applyNumberFormat="1" applyFont="1" applyFill="1" applyBorder="1" applyAlignment="1">
      <alignment horizontal="center"/>
    </xf>
    <xf numFmtId="0" fontId="5" fillId="0" borderId="11" xfId="0" applyNumberFormat="1" applyFont="1" applyFill="1" applyBorder="1" applyAlignment="1">
      <alignment horizontal="center" vertical="center"/>
    </xf>
    <xf numFmtId="181" fontId="5" fillId="0" borderId="0" xfId="0" applyNumberFormat="1" applyFont="1" applyFill="1" applyBorder="1" applyAlignment="1">
      <alignment horizontal="right"/>
    </xf>
    <xf numFmtId="181" fontId="5" fillId="0" borderId="0" xfId="0" applyNumberFormat="1" applyFont="1" applyFill="1" applyBorder="1"/>
    <xf numFmtId="182" fontId="5" fillId="0" borderId="0" xfId="0" applyNumberFormat="1" applyFont="1" applyFill="1" applyBorder="1"/>
    <xf numFmtId="181" fontId="5" fillId="0" borderId="0" xfId="0" applyNumberFormat="1" applyFont="1" applyFill="1" applyBorder="1" applyAlignment="1">
      <alignment horizontal="center"/>
    </xf>
    <xf numFmtId="181" fontId="5" fillId="0" borderId="3" xfId="0" applyNumberFormat="1" applyFont="1" applyFill="1" applyBorder="1" applyAlignment="1">
      <alignment horizontal="center"/>
    </xf>
    <xf numFmtId="181" fontId="5" fillId="0" borderId="0" xfId="0" applyNumberFormat="1" applyFont="1" applyFill="1" applyAlignment="1">
      <alignment horizontal="right"/>
    </xf>
    <xf numFmtId="181" fontId="5" fillId="0" borderId="0" xfId="0" applyNumberFormat="1" applyFont="1" applyFill="1"/>
    <xf numFmtId="182" fontId="5" fillId="0" borderId="0" xfId="0" applyNumberFormat="1" applyFont="1" applyFill="1"/>
    <xf numFmtId="181" fontId="5" fillId="0" borderId="0" xfId="0" applyNumberFormat="1" applyFont="1" applyFill="1" applyAlignment="1">
      <alignment horizontal="center"/>
    </xf>
    <xf numFmtId="181" fontId="5" fillId="0" borderId="2" xfId="0" applyNumberFormat="1" applyFont="1" applyFill="1" applyBorder="1" applyAlignment="1">
      <alignment vertical="center"/>
    </xf>
    <xf numFmtId="182" fontId="5" fillId="0" borderId="2" xfId="0" applyNumberFormat="1" applyFont="1" applyFill="1" applyBorder="1" applyAlignment="1">
      <alignment vertical="center"/>
    </xf>
    <xf numFmtId="181" fontId="5" fillId="0" borderId="2" xfId="0" applyNumberFormat="1" applyFont="1" applyFill="1" applyBorder="1" applyAlignment="1">
      <alignment horizontal="center" vertical="center"/>
    </xf>
    <xf numFmtId="181" fontId="5" fillId="0" borderId="1" xfId="0" applyNumberFormat="1" applyFont="1" applyFill="1" applyBorder="1" applyAlignment="1">
      <alignment horizontal="center" vertical="center"/>
    </xf>
    <xf numFmtId="181" fontId="5" fillId="0" borderId="2" xfId="0" applyNumberFormat="1" applyFont="1" applyFill="1" applyBorder="1"/>
    <xf numFmtId="182" fontId="5" fillId="0" borderId="2" xfId="0" applyNumberFormat="1" applyFont="1" applyFill="1" applyBorder="1"/>
    <xf numFmtId="181" fontId="5" fillId="0" borderId="2" xfId="0" applyNumberFormat="1" applyFont="1" applyFill="1" applyBorder="1" applyAlignment="1">
      <alignment horizontal="center"/>
    </xf>
    <xf numFmtId="181" fontId="5" fillId="0" borderId="1" xfId="0" applyNumberFormat="1" applyFont="1" applyFill="1" applyBorder="1" applyAlignment="1">
      <alignment horizontal="center"/>
    </xf>
    <xf numFmtId="0" fontId="5" fillId="0" borderId="0" xfId="0" applyNumberFormat="1" applyFont="1" applyFill="1" applyAlignment="1">
      <alignment horizontal="right"/>
    </xf>
    <xf numFmtId="0" fontId="5" fillId="0" borderId="3" xfId="0" applyNumberFormat="1" applyFont="1" applyFill="1" applyBorder="1" applyAlignment="1">
      <alignment horizontal="right"/>
    </xf>
    <xf numFmtId="0" fontId="5" fillId="0" borderId="1" xfId="0" quotePrefix="1" applyNumberFormat="1" applyFont="1" applyFill="1" applyBorder="1" applyAlignment="1">
      <alignment horizontal="center" vertical="center"/>
    </xf>
    <xf numFmtId="0" fontId="5" fillId="0" borderId="2" xfId="0" quotePrefix="1" applyNumberFormat="1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vertical="center"/>
    </xf>
    <xf numFmtId="0" fontId="6" fillId="0" borderId="26" xfId="0" applyNumberFormat="1" applyFont="1" applyFill="1" applyBorder="1" applyAlignment="1">
      <alignment horizontal="center" vertical="center"/>
    </xf>
    <xf numFmtId="183" fontId="6" fillId="0" borderId="0" xfId="44" applyNumberFormat="1" applyFont="1" applyFill="1" applyBorder="1" applyAlignment="1">
      <alignment horizontal="right" vertical="center"/>
    </xf>
    <xf numFmtId="41" fontId="6" fillId="0" borderId="13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vertical="center"/>
    </xf>
    <xf numFmtId="183" fontId="6" fillId="0" borderId="2" xfId="0" applyNumberFormat="1" applyFont="1" applyFill="1" applyBorder="1" applyAlignment="1">
      <alignment vertical="center"/>
    </xf>
    <xf numFmtId="41" fontId="6" fillId="0" borderId="26" xfId="0" applyNumberFormat="1" applyFont="1" applyFill="1" applyBorder="1" applyAlignment="1">
      <alignment horizontal="left" vertical="center"/>
    </xf>
    <xf numFmtId="41" fontId="6" fillId="0" borderId="26" xfId="0" applyNumberFormat="1" applyFont="1" applyFill="1" applyBorder="1" applyAlignment="1">
      <alignment horizontal="center" vertical="center"/>
    </xf>
    <xf numFmtId="183" fontId="6" fillId="0" borderId="0" xfId="0" applyNumberFormat="1" applyFont="1" applyFill="1" applyAlignment="1">
      <alignment vertical="center"/>
    </xf>
    <xf numFmtId="41" fontId="6" fillId="0" borderId="13" xfId="0" applyNumberFormat="1" applyFont="1" applyFill="1" applyBorder="1" applyAlignment="1">
      <alignment horizontal="left" vertical="center"/>
    </xf>
    <xf numFmtId="0" fontId="6" fillId="0" borderId="30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Continuous" vertical="center"/>
    </xf>
    <xf numFmtId="0" fontId="6" fillId="0" borderId="1" xfId="0" applyNumberFormat="1" applyFont="1" applyFill="1" applyBorder="1" applyAlignment="1">
      <alignment horizontal="centerContinuous" vertical="center"/>
    </xf>
    <xf numFmtId="0" fontId="6" fillId="0" borderId="1" xfId="0" applyNumberFormat="1" applyFont="1" applyFill="1" applyBorder="1" applyAlignment="1">
      <alignment horizontal="right" vertical="center"/>
    </xf>
    <xf numFmtId="0" fontId="6" fillId="0" borderId="25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vertical="center"/>
    </xf>
    <xf numFmtId="0" fontId="6" fillId="0" borderId="0" xfId="0" applyNumberFormat="1" applyFont="1" applyFill="1"/>
    <xf numFmtId="41" fontId="0" fillId="0" borderId="2" xfId="0" applyNumberFormat="1" applyFont="1" applyFill="1" applyBorder="1"/>
    <xf numFmtId="41" fontId="6" fillId="0" borderId="2" xfId="0" applyNumberFormat="1" applyFont="1" applyFill="1" applyBorder="1" applyAlignment="1">
      <alignment horizontal="center" vertical="center"/>
    </xf>
    <xf numFmtId="41" fontId="6" fillId="0" borderId="1" xfId="0" applyNumberFormat="1" applyFont="1" applyFill="1" applyBorder="1" applyAlignment="1">
      <alignment horizontal="center" vertical="center"/>
    </xf>
    <xf numFmtId="41" fontId="6" fillId="0" borderId="0" xfId="0" applyNumberFormat="1" applyFont="1" applyFill="1" applyAlignment="1">
      <alignment vertical="center"/>
    </xf>
    <xf numFmtId="0" fontId="13" fillId="0" borderId="0" xfId="0" applyNumberFormat="1" applyFont="1" applyFill="1" applyAlignment="1">
      <alignment horizontal="distributed" vertical="center"/>
    </xf>
    <xf numFmtId="3" fontId="13" fillId="0" borderId="3" xfId="0" applyNumberFormat="1" applyFont="1" applyFill="1" applyBorder="1" applyAlignment="1">
      <alignment vertical="center"/>
    </xf>
    <xf numFmtId="3" fontId="13" fillId="0" borderId="0" xfId="0" applyNumberFormat="1" applyFont="1" applyFill="1" applyAlignment="1">
      <alignment vertical="center"/>
    </xf>
    <xf numFmtId="41" fontId="13" fillId="0" borderId="0" xfId="0" applyNumberFormat="1" applyFont="1" applyFill="1" applyAlignment="1">
      <alignment vertical="center"/>
    </xf>
    <xf numFmtId="0" fontId="13" fillId="0" borderId="0" xfId="0" applyNumberFormat="1" applyFont="1" applyFill="1" applyAlignment="1">
      <alignment horizontal="center" vertical="center"/>
    </xf>
    <xf numFmtId="0" fontId="13" fillId="0" borderId="3" xfId="0" applyNumberFormat="1" applyFont="1" applyFill="1" applyBorder="1" applyAlignment="1">
      <alignment vertical="center"/>
    </xf>
    <xf numFmtId="0" fontId="13" fillId="0" borderId="0" xfId="0" applyNumberFormat="1" applyFont="1" applyFill="1" applyAlignment="1">
      <alignment vertical="center"/>
    </xf>
    <xf numFmtId="0" fontId="13" fillId="0" borderId="0" xfId="0" applyNumberFormat="1" applyFont="1" applyFill="1" applyAlignment="1">
      <alignment horizontal="right" vertical="center"/>
    </xf>
    <xf numFmtId="0" fontId="6" fillId="0" borderId="2" xfId="0" applyNumberFormat="1" applyFont="1" applyFill="1" applyBorder="1"/>
    <xf numFmtId="0" fontId="6" fillId="0" borderId="1" xfId="0" applyNumberFormat="1" applyFont="1" applyFill="1" applyBorder="1"/>
    <xf numFmtId="41" fontId="6" fillId="0" borderId="2" xfId="0" applyNumberFormat="1" applyFont="1" applyFill="1" applyBorder="1"/>
    <xf numFmtId="0" fontId="3" fillId="0" borderId="0" xfId="0" applyNumberFormat="1" applyFont="1" applyFill="1" applyAlignment="1">
      <alignment vertical="center"/>
    </xf>
    <xf numFmtId="41" fontId="3" fillId="0" borderId="0" xfId="0" applyNumberFormat="1" applyFont="1" applyFill="1" applyAlignment="1">
      <alignment vertical="center"/>
    </xf>
    <xf numFmtId="41" fontId="3" fillId="0" borderId="2" xfId="0" applyNumberFormat="1" applyFont="1" applyFill="1" applyBorder="1" applyAlignment="1">
      <alignment vertical="center"/>
    </xf>
    <xf numFmtId="0" fontId="3" fillId="0" borderId="2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0" fontId="0" fillId="0" borderId="2" xfId="0" applyNumberFormat="1" applyFill="1" applyBorder="1" applyAlignment="1">
      <alignment vertical="center"/>
    </xf>
    <xf numFmtId="3" fontId="3" fillId="0" borderId="0" xfId="0" applyNumberFormat="1" applyFont="1" applyFill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0" fontId="0" fillId="0" borderId="0" xfId="0" applyNumberFormat="1" applyFill="1" applyAlignment="1">
      <alignment horizontal="distributed" vertical="center"/>
    </xf>
    <xf numFmtId="180" fontId="3" fillId="0" borderId="0" xfId="44" applyNumberFormat="1" applyFont="1" applyFill="1" applyBorder="1" applyAlignment="1">
      <alignment horizontal="right" vertical="center"/>
    </xf>
    <xf numFmtId="180" fontId="3" fillId="0" borderId="0" xfId="0" applyNumberFormat="1" applyFont="1" applyFill="1" applyAlignment="1">
      <alignment vertical="center"/>
    </xf>
    <xf numFmtId="180" fontId="3" fillId="0" borderId="3" xfId="0" applyNumberFormat="1" applyFont="1" applyFill="1" applyBorder="1" applyAlignment="1">
      <alignment vertical="center"/>
    </xf>
    <xf numFmtId="180" fontId="3" fillId="0" borderId="0" xfId="0" applyNumberFormat="1" applyFont="1" applyFill="1" applyAlignment="1">
      <alignment horizontal="right" vertical="center"/>
    </xf>
    <xf numFmtId="183" fontId="3" fillId="0" borderId="0" xfId="44" applyNumberFormat="1" applyFont="1" applyFill="1" applyBorder="1" applyAlignment="1">
      <alignment horizontal="right" vertical="center"/>
    </xf>
    <xf numFmtId="0" fontId="0" fillId="0" borderId="0" xfId="0" applyNumberFormat="1" applyFill="1" applyAlignment="1">
      <alignment horizontal="center" vertical="center"/>
    </xf>
    <xf numFmtId="0" fontId="3" fillId="0" borderId="3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41" fontId="3" fillId="0" borderId="1" xfId="0" applyNumberFormat="1" applyFont="1" applyFill="1" applyBorder="1" applyAlignment="1">
      <alignment horizontal="center" vertical="center"/>
    </xf>
    <xf numFmtId="41" fontId="3" fillId="0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37" fillId="0" borderId="0" xfId="0" applyNumberFormat="1" applyFont="1" applyFill="1"/>
    <xf numFmtId="41" fontId="37" fillId="0" borderId="0" xfId="0" applyNumberFormat="1" applyFont="1" applyFill="1"/>
    <xf numFmtId="41" fontId="38" fillId="0" borderId="4" xfId="0" applyNumberFormat="1" applyFont="1" applyFill="1" applyBorder="1" applyAlignment="1">
      <alignment vertical="top" wrapText="1"/>
    </xf>
    <xf numFmtId="41" fontId="38" fillId="0" borderId="4" xfId="0" applyNumberFormat="1" applyFont="1" applyFill="1" applyBorder="1" applyAlignment="1">
      <alignment vertical="top"/>
    </xf>
    <xf numFmtId="0" fontId="39" fillId="0" borderId="0" xfId="0" applyNumberFormat="1" applyFont="1" applyFill="1" applyAlignment="1">
      <alignment vertical="center"/>
    </xf>
    <xf numFmtId="41" fontId="39" fillId="0" borderId="2" xfId="0" applyNumberFormat="1" applyFont="1" applyFill="1" applyBorder="1" applyAlignment="1">
      <alignment horizontal="right" vertical="center"/>
    </xf>
    <xf numFmtId="41" fontId="39" fillId="0" borderId="1" xfId="0" applyNumberFormat="1" applyFont="1" applyFill="1" applyBorder="1" applyAlignment="1">
      <alignment horizontal="right" vertical="center"/>
    </xf>
    <xf numFmtId="184" fontId="39" fillId="0" borderId="2" xfId="0" applyNumberFormat="1" applyFont="1" applyFill="1" applyBorder="1" applyAlignment="1">
      <alignment horizontal="right" vertical="center"/>
    </xf>
    <xf numFmtId="0" fontId="39" fillId="0" borderId="2" xfId="0" applyNumberFormat="1" applyFont="1" applyFill="1" applyBorder="1" applyAlignment="1">
      <alignment horizontal="right" vertical="center"/>
    </xf>
    <xf numFmtId="41" fontId="39" fillId="0" borderId="2" xfId="0" applyNumberFormat="1" applyFont="1" applyFill="1" applyBorder="1" applyAlignment="1">
      <alignment horizontal="center" vertical="center"/>
    </xf>
    <xf numFmtId="0" fontId="37" fillId="0" borderId="0" xfId="0" applyNumberFormat="1" applyFont="1" applyFill="1" applyAlignment="1">
      <alignment vertical="center"/>
    </xf>
    <xf numFmtId="41" fontId="37" fillId="0" borderId="0" xfId="0" applyNumberFormat="1" applyFont="1" applyFill="1" applyBorder="1" applyAlignment="1">
      <alignment horizontal="right" vertical="center"/>
    </xf>
    <xf numFmtId="41" fontId="37" fillId="0" borderId="3" xfId="0" applyNumberFormat="1" applyFont="1" applyFill="1" applyBorder="1" applyAlignment="1">
      <alignment horizontal="right" vertical="center"/>
    </xf>
    <xf numFmtId="184" fontId="37" fillId="0" borderId="0" xfId="0" applyNumberFormat="1" applyFont="1" applyFill="1" applyBorder="1" applyAlignment="1">
      <alignment horizontal="right" vertical="center"/>
    </xf>
    <xf numFmtId="41" fontId="37" fillId="0" borderId="0" xfId="0" applyNumberFormat="1" applyFont="1" applyFill="1" applyBorder="1" applyAlignment="1">
      <alignment horizontal="center" vertical="center"/>
    </xf>
    <xf numFmtId="41" fontId="37" fillId="0" borderId="0" xfId="0" applyNumberFormat="1" applyFont="1" applyFill="1" applyAlignment="1">
      <alignment horizontal="right" vertical="center"/>
    </xf>
    <xf numFmtId="184" fontId="37" fillId="0" borderId="0" xfId="0" applyNumberFormat="1" applyFont="1" applyFill="1" applyAlignment="1">
      <alignment horizontal="right" vertical="center"/>
    </xf>
    <xf numFmtId="41" fontId="37" fillId="0" borderId="0" xfId="0" applyNumberFormat="1" applyFont="1" applyFill="1" applyAlignment="1">
      <alignment horizontal="center" vertical="center"/>
    </xf>
    <xf numFmtId="41" fontId="37" fillId="0" borderId="14" xfId="0" applyNumberFormat="1" applyFont="1" applyFill="1" applyBorder="1" applyAlignment="1">
      <alignment horizontal="right" vertical="center"/>
    </xf>
    <xf numFmtId="41" fontId="37" fillId="0" borderId="21" xfId="0" applyNumberFormat="1" applyFont="1" applyFill="1" applyBorder="1" applyAlignment="1">
      <alignment horizontal="right" vertical="center"/>
    </xf>
    <xf numFmtId="41" fontId="37" fillId="0" borderId="2" xfId="0" applyNumberFormat="1" applyFont="1" applyFill="1" applyBorder="1" applyAlignment="1">
      <alignment horizontal="right" vertical="center"/>
    </xf>
    <xf numFmtId="184" fontId="37" fillId="0" borderId="2" xfId="0" applyNumberFormat="1" applyFont="1" applyFill="1" applyBorder="1" applyAlignment="1">
      <alignment horizontal="right" vertical="center"/>
    </xf>
    <xf numFmtId="41" fontId="37" fillId="0" borderId="2" xfId="0" applyNumberFormat="1" applyFont="1" applyFill="1" applyBorder="1" applyAlignment="1">
      <alignment vertical="center"/>
    </xf>
    <xf numFmtId="41" fontId="37" fillId="0" borderId="0" xfId="0" applyNumberFormat="1" applyFont="1" applyFill="1" applyAlignment="1">
      <alignment vertical="center"/>
    </xf>
    <xf numFmtId="0" fontId="37" fillId="0" borderId="0" xfId="0" applyNumberFormat="1" applyFont="1" applyFill="1" applyAlignment="1">
      <alignment horizontal="right" vertical="center"/>
    </xf>
    <xf numFmtId="41" fontId="37" fillId="0" borderId="13" xfId="0" applyNumberFormat="1" applyFont="1" applyFill="1" applyBorder="1" applyAlignment="1">
      <alignment vertical="center"/>
    </xf>
    <xf numFmtId="41" fontId="37" fillId="0" borderId="3" xfId="0" applyNumberFormat="1" applyFont="1" applyFill="1" applyBorder="1" applyAlignment="1">
      <alignment horizontal="center" vertical="center"/>
    </xf>
    <xf numFmtId="0" fontId="37" fillId="0" borderId="0" xfId="0" applyNumberFormat="1" applyFont="1" applyFill="1" applyAlignment="1">
      <alignment horizontal="center" vertical="center"/>
    </xf>
    <xf numFmtId="41" fontId="37" fillId="0" borderId="3" xfId="0" applyNumberFormat="1" applyFont="1" applyFill="1" applyBorder="1" applyAlignment="1">
      <alignment vertical="center"/>
    </xf>
    <xf numFmtId="41" fontId="40" fillId="0" borderId="1" xfId="0" applyNumberFormat="1" applyFont="1" applyFill="1" applyBorder="1" applyAlignment="1">
      <alignment horizontal="center" vertical="center"/>
    </xf>
    <xf numFmtId="41" fontId="41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17" fillId="0" borderId="18" xfId="0" applyNumberFormat="1" applyFont="1" applyFill="1" applyBorder="1" applyAlignment="1">
      <alignment horizontal="center" vertical="center"/>
    </xf>
    <xf numFmtId="41" fontId="42" fillId="0" borderId="1" xfId="0" applyNumberFormat="1" applyFont="1" applyFill="1" applyBorder="1" applyAlignment="1">
      <alignment horizontal="center" vertical="center"/>
    </xf>
    <xf numFmtId="41" fontId="42" fillId="0" borderId="2" xfId="0" applyNumberFormat="1" applyFont="1" applyFill="1" applyBorder="1" applyAlignment="1">
      <alignment horizontal="center" vertical="center"/>
    </xf>
    <xf numFmtId="41" fontId="37" fillId="0" borderId="1" xfId="0" applyNumberFormat="1" applyFont="1" applyFill="1" applyBorder="1" applyAlignment="1">
      <alignment horizontal="center" vertical="center"/>
    </xf>
    <xf numFmtId="41" fontId="37" fillId="0" borderId="1" xfId="0" applyNumberFormat="1" applyFont="1" applyFill="1" applyBorder="1" applyAlignment="1">
      <alignment vertical="center"/>
    </xf>
    <xf numFmtId="41" fontId="40" fillId="0" borderId="3" xfId="0" applyNumberFormat="1" applyFont="1" applyFill="1" applyBorder="1" applyAlignment="1">
      <alignment horizontal="center" vertical="center"/>
    </xf>
    <xf numFmtId="41" fontId="41" fillId="0" borderId="3" xfId="0" applyNumberFormat="1" applyFont="1" applyFill="1" applyBorder="1" applyAlignment="1">
      <alignment horizontal="center" vertical="center"/>
    </xf>
    <xf numFmtId="0" fontId="17" fillId="0" borderId="3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7" fillId="0" borderId="31" xfId="0" applyNumberFormat="1" applyFont="1" applyFill="1" applyBorder="1" applyAlignment="1">
      <alignment horizontal="center" vertical="center"/>
    </xf>
    <xf numFmtId="41" fontId="42" fillId="0" borderId="3" xfId="0" applyNumberFormat="1" applyFont="1" applyFill="1" applyBorder="1" applyAlignment="1">
      <alignment horizontal="center" vertical="center"/>
    </xf>
    <xf numFmtId="41" fontId="42" fillId="0" borderId="0" xfId="0" applyNumberFormat="1" applyFont="1" applyFill="1" applyBorder="1" applyAlignment="1">
      <alignment horizontal="center" vertical="center"/>
    </xf>
    <xf numFmtId="41" fontId="40" fillId="0" borderId="5" xfId="0" applyNumberFormat="1" applyFont="1" applyFill="1" applyBorder="1" applyAlignment="1">
      <alignment horizontal="center" vertical="center"/>
    </xf>
    <xf numFmtId="41" fontId="41" fillId="0" borderId="5" xfId="0" applyNumberFormat="1" applyFont="1" applyFill="1" applyBorder="1" applyAlignment="1">
      <alignment horizontal="center" vertical="center"/>
    </xf>
    <xf numFmtId="41" fontId="40" fillId="0" borderId="19" xfId="0" applyNumberFormat="1" applyFont="1" applyFill="1" applyBorder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41" fontId="42" fillId="0" borderId="19" xfId="0" applyNumberFormat="1" applyFont="1" applyFill="1" applyBorder="1" applyAlignment="1">
      <alignment horizontal="center" vertical="center"/>
    </xf>
    <xf numFmtId="41" fontId="42" fillId="0" borderId="5" xfId="0" applyNumberFormat="1" applyFont="1" applyFill="1" applyBorder="1" applyAlignment="1">
      <alignment horizontal="center" vertical="center"/>
    </xf>
    <xf numFmtId="41" fontId="42" fillId="0" borderId="6" xfId="0" applyNumberFormat="1" applyFont="1" applyFill="1" applyBorder="1" applyAlignment="1">
      <alignment horizontal="center" vertical="center"/>
    </xf>
    <xf numFmtId="41" fontId="37" fillId="0" borderId="5" xfId="0" applyNumberFormat="1" applyFont="1" applyFill="1" applyBorder="1" applyAlignment="1">
      <alignment horizontal="center" vertical="center"/>
    </xf>
    <xf numFmtId="41" fontId="37" fillId="0" borderId="3" xfId="0" applyNumberFormat="1" applyFont="1" applyFill="1" applyBorder="1" applyAlignment="1">
      <alignment horizontal="left" vertical="center"/>
    </xf>
    <xf numFmtId="41" fontId="37" fillId="0" borderId="19" xfId="0" applyNumberFormat="1" applyFont="1" applyFill="1" applyBorder="1" applyAlignment="1">
      <alignment horizontal="center" vertical="center"/>
    </xf>
    <xf numFmtId="0" fontId="37" fillId="0" borderId="0" xfId="0" applyNumberFormat="1" applyFont="1" applyFill="1" applyBorder="1"/>
    <xf numFmtId="0" fontId="5" fillId="0" borderId="5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5" fillId="0" borderId="2" xfId="0" applyNumberFormat="1" applyFont="1" applyFill="1" applyBorder="1" applyAlignment="1">
      <alignment horizontal="left"/>
    </xf>
    <xf numFmtId="0" fontId="6" fillId="0" borderId="4" xfId="0" applyNumberFormat="1" applyFont="1" applyFill="1" applyBorder="1" applyAlignment="1">
      <alignment horizontal="left" vertical="top" wrapText="1"/>
    </xf>
    <xf numFmtId="0" fontId="6" fillId="2" borderId="4" xfId="0" applyFont="1" applyBorder="1" applyAlignment="1">
      <alignment vertical="top"/>
    </xf>
    <xf numFmtId="0" fontId="0" fillId="0" borderId="0" xfId="0" applyNumberFormat="1" applyFill="1" applyAlignment="1">
      <alignment horizontal="center"/>
    </xf>
    <xf numFmtId="0" fontId="0" fillId="0" borderId="8" xfId="0" applyNumberFormat="1" applyFill="1" applyBorder="1" applyAlignment="1">
      <alignment horizontal="center"/>
    </xf>
    <xf numFmtId="0" fontId="6" fillId="0" borderId="19" xfId="0" applyNumberFormat="1" applyFont="1" applyFill="1" applyBorder="1" applyAlignment="1">
      <alignment horizontal="center" vertical="center"/>
    </xf>
    <xf numFmtId="0" fontId="6" fillId="0" borderId="18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right"/>
    </xf>
    <xf numFmtId="0" fontId="5" fillId="2" borderId="2" xfId="0" applyFont="1" applyBorder="1" applyAlignment="1"/>
    <xf numFmtId="0" fontId="5" fillId="0" borderId="21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center" vertical="center"/>
    </xf>
    <xf numFmtId="0" fontId="5" fillId="0" borderId="22" xfId="0" applyNumberFormat="1" applyFont="1" applyFill="1" applyBorder="1" applyAlignment="1">
      <alignment horizontal="center" vertical="center"/>
    </xf>
    <xf numFmtId="0" fontId="0" fillId="0" borderId="4" xfId="0" applyNumberFormat="1" applyFill="1" applyBorder="1" applyAlignment="1"/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Alignment="1"/>
    <xf numFmtId="41" fontId="3" fillId="0" borderId="13" xfId="43" applyNumberFormat="1" applyFont="1" applyBorder="1" applyAlignment="1">
      <alignment horizontal="center" vertical="center"/>
    </xf>
    <xf numFmtId="180" fontId="3" fillId="0" borderId="25" xfId="43" applyNumberFormat="1" applyFont="1" applyBorder="1" applyAlignment="1">
      <alignment horizontal="center" vertical="center"/>
    </xf>
    <xf numFmtId="0" fontId="10" fillId="0" borderId="0" xfId="43" applyFont="1" applyAlignment="1"/>
    <xf numFmtId="0" fontId="19" fillId="0" borderId="0" xfId="41" applyAlignment="1"/>
    <xf numFmtId="0" fontId="10" fillId="0" borderId="8" xfId="43" applyFont="1" applyBorder="1" applyAlignment="1"/>
    <xf numFmtId="0" fontId="19" fillId="0" borderId="8" xfId="41" applyBorder="1" applyAlignment="1"/>
    <xf numFmtId="0" fontId="5" fillId="2" borderId="14" xfId="0" applyFont="1" applyBorder="1" applyAlignment="1">
      <alignment horizontal="center" vertical="center"/>
    </xf>
    <xf numFmtId="0" fontId="5" fillId="0" borderId="8" xfId="0" applyNumberFormat="1" applyFont="1" applyFill="1" applyBorder="1" applyAlignment="1"/>
    <xf numFmtId="0" fontId="5" fillId="0" borderId="14" xfId="0" applyNumberFormat="1" applyFont="1" applyFill="1" applyBorder="1" applyAlignment="1">
      <alignment horizontal="left" vertical="center"/>
    </xf>
    <xf numFmtId="0" fontId="5" fillId="0" borderId="22" xfId="0" applyNumberFormat="1" applyFont="1" applyFill="1" applyBorder="1" applyAlignment="1">
      <alignment horizontal="left" vertical="center"/>
    </xf>
    <xf numFmtId="0" fontId="5" fillId="0" borderId="14" xfId="0" applyNumberFormat="1" applyFont="1" applyFill="1" applyBorder="1" applyAlignment="1">
      <alignment vertical="center"/>
    </xf>
    <xf numFmtId="0" fontId="5" fillId="0" borderId="22" xfId="0" applyNumberFormat="1" applyFont="1" applyFill="1" applyBorder="1" applyAlignment="1">
      <alignment vertical="center"/>
    </xf>
    <xf numFmtId="0" fontId="5" fillId="2" borderId="2" xfId="0" applyFont="1" applyBorder="1" applyAlignment="1">
      <alignment horizontal="left"/>
    </xf>
    <xf numFmtId="0" fontId="0" fillId="2" borderId="2" xfId="0" applyBorder="1" applyAlignment="1"/>
    <xf numFmtId="0" fontId="3" fillId="0" borderId="8" xfId="0" applyNumberFormat="1" applyFont="1" applyFill="1" applyBorder="1" applyAlignment="1"/>
    <xf numFmtId="0" fontId="0" fillId="2" borderId="0" xfId="0" applyAlignment="1"/>
    <xf numFmtId="0" fontId="5" fillId="0" borderId="2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/>
    <xf numFmtId="0" fontId="5" fillId="0" borderId="2" xfId="0" applyNumberFormat="1" applyFont="1" applyFill="1" applyBorder="1" applyAlignment="1"/>
    <xf numFmtId="0" fontId="6" fillId="0" borderId="4" xfId="0" applyNumberFormat="1" applyFont="1" applyFill="1" applyBorder="1" applyAlignment="1">
      <alignment horizontal="left" vertical="top"/>
    </xf>
    <xf numFmtId="0" fontId="6" fillId="0" borderId="14" xfId="0" applyNumberFormat="1" applyFont="1" applyFill="1" applyBorder="1" applyAlignment="1">
      <alignment horizontal="left" vertical="center"/>
    </xf>
    <xf numFmtId="0" fontId="6" fillId="0" borderId="22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Alignment="1"/>
    <xf numFmtId="41" fontId="5" fillId="0" borderId="2" xfId="0" applyNumberFormat="1" applyFont="1" applyFill="1" applyBorder="1" applyAlignment="1">
      <alignment horizontal="right"/>
    </xf>
    <xf numFmtId="41" fontId="3" fillId="0" borderId="4" xfId="0" applyNumberFormat="1" applyFont="1" applyFill="1" applyBorder="1" applyAlignment="1">
      <alignment horizontal="center"/>
    </xf>
    <xf numFmtId="41" fontId="36" fillId="0" borderId="2" xfId="0" applyNumberFormat="1" applyFont="1" applyFill="1" applyBorder="1" applyAlignment="1">
      <alignment horizontal="left"/>
    </xf>
    <xf numFmtId="41" fontId="36" fillId="0" borderId="2" xfId="0" applyNumberFormat="1" applyFont="1" applyFill="1" applyBorder="1" applyAlignment="1">
      <alignment horizontal="right"/>
    </xf>
    <xf numFmtId="0" fontId="5" fillId="2" borderId="2" xfId="0" applyNumberFormat="1" applyFont="1" applyBorder="1" applyAlignment="1">
      <alignment horizontal="right"/>
    </xf>
    <xf numFmtId="0" fontId="38" fillId="0" borderId="4" xfId="0" applyNumberFormat="1" applyFont="1" applyFill="1" applyBorder="1" applyAlignment="1">
      <alignment vertical="top" wrapText="1"/>
    </xf>
    <xf numFmtId="0" fontId="38" fillId="0" borderId="4" xfId="0" applyNumberFormat="1" applyFont="1" applyFill="1" applyBorder="1" applyAlignment="1">
      <alignment vertical="top"/>
    </xf>
  </cellXfs>
  <cellStyles count="46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見出し 1 2" xfId="33" xr:uid="{00000000-0005-0000-0000-000020000000}"/>
    <cellStyle name="見出し 2 2" xfId="34" xr:uid="{00000000-0005-0000-0000-000021000000}"/>
    <cellStyle name="見出し 3 2" xfId="35" xr:uid="{00000000-0005-0000-0000-000022000000}"/>
    <cellStyle name="見出し 4 2" xfId="36" xr:uid="{00000000-0005-0000-0000-000023000000}"/>
    <cellStyle name="集計 2" xfId="37" xr:uid="{00000000-0005-0000-0000-000024000000}"/>
    <cellStyle name="出力 2" xfId="38" xr:uid="{00000000-0005-0000-0000-000025000000}"/>
    <cellStyle name="説明文 2" xfId="39" xr:uid="{00000000-0005-0000-0000-000026000000}"/>
    <cellStyle name="入力 2" xfId="40" xr:uid="{00000000-0005-0000-0000-000027000000}"/>
    <cellStyle name="標準" xfId="0" builtinId="0"/>
    <cellStyle name="標準 2" xfId="41" xr:uid="{00000000-0005-0000-0000-000029000000}"/>
    <cellStyle name="標準 3" xfId="42" xr:uid="{00000000-0005-0000-0000-00002A000000}"/>
    <cellStyle name="標準_18(4)" xfId="43" xr:uid="{00000000-0005-0000-0000-00002B000000}"/>
    <cellStyle name="標準_JB16" xfId="44" xr:uid="{00000000-0005-0000-0000-00002C000000}"/>
    <cellStyle name="良い 2" xfId="45" xr:uid="{00000000-0005-0000-0000-00002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2"/>
  <sheetViews>
    <sheetView showGridLines="0" tabSelected="1" showOutlineSymbols="0" view="pageBreakPreview" zoomScale="60" zoomScaleNormal="80" workbookViewId="0">
      <selection sqref="A1:H1"/>
    </sheetView>
  </sheetViews>
  <sheetFormatPr defaultColWidth="11.33203125" defaultRowHeight="16.2"/>
  <cols>
    <col min="1" max="1" width="16.1640625" style="1" customWidth="1"/>
    <col min="2" max="7" width="14.1640625" style="1" customWidth="1"/>
    <col min="8" max="8" width="18.1640625" style="1" customWidth="1"/>
    <col min="9" max="16384" width="11.33203125" style="1"/>
  </cols>
  <sheetData>
    <row r="1" spans="1:17" ht="25.5" customHeight="1">
      <c r="A1" s="281" t="s">
        <v>22</v>
      </c>
      <c r="B1" s="281"/>
      <c r="C1" s="281"/>
      <c r="D1" s="281"/>
      <c r="E1" s="281"/>
      <c r="F1" s="281"/>
      <c r="G1" s="281"/>
      <c r="H1" s="281"/>
    </row>
    <row r="2" spans="1:17" s="3" customFormat="1" ht="45" customHeight="1">
      <c r="A2" s="282" t="s">
        <v>50</v>
      </c>
      <c r="B2" s="282"/>
      <c r="C2" s="282"/>
      <c r="D2" s="282"/>
      <c r="E2" s="282"/>
      <c r="F2" s="282"/>
      <c r="G2" s="282"/>
      <c r="H2" s="282"/>
    </row>
    <row r="3" spans="1:17" s="2" customFormat="1" ht="30" customHeight="1">
      <c r="A3" s="10"/>
      <c r="B3" s="11"/>
      <c r="C3" s="275" t="s">
        <v>23</v>
      </c>
      <c r="D3" s="276"/>
      <c r="E3" s="277"/>
      <c r="F3" s="275" t="s">
        <v>51</v>
      </c>
      <c r="G3" s="277"/>
      <c r="H3" s="11"/>
    </row>
    <row r="4" spans="1:17" s="2" customFormat="1" ht="30" customHeight="1">
      <c r="A4" s="12" t="s">
        <v>44</v>
      </c>
      <c r="B4" s="13" t="s">
        <v>46</v>
      </c>
      <c r="C4" s="278"/>
      <c r="D4" s="279"/>
      <c r="E4" s="280"/>
      <c r="F4" s="9" t="s">
        <v>21</v>
      </c>
      <c r="G4" s="14"/>
      <c r="H4" s="13" t="s">
        <v>49</v>
      </c>
    </row>
    <row r="5" spans="1:17" s="2" customFormat="1" ht="30" customHeight="1">
      <c r="A5" s="15"/>
      <c r="B5" s="16"/>
      <c r="C5" s="4" t="s">
        <v>24</v>
      </c>
      <c r="D5" s="4" t="s">
        <v>47</v>
      </c>
      <c r="E5" s="4" t="s">
        <v>48</v>
      </c>
      <c r="F5" s="4" t="s">
        <v>20</v>
      </c>
      <c r="G5" s="4" t="s">
        <v>45</v>
      </c>
      <c r="H5" s="4" t="s">
        <v>25</v>
      </c>
    </row>
    <row r="6" spans="1:17" s="2" customFormat="1" ht="26.25" customHeight="1">
      <c r="A6" s="10"/>
      <c r="B6" s="17" t="s">
        <v>19</v>
      </c>
      <c r="C6" s="18" t="s">
        <v>17</v>
      </c>
      <c r="D6" s="18" t="s">
        <v>17</v>
      </c>
      <c r="E6" s="18" t="s">
        <v>17</v>
      </c>
      <c r="F6" s="18" t="s">
        <v>17</v>
      </c>
      <c r="G6" s="18" t="s">
        <v>18</v>
      </c>
      <c r="H6" s="18" t="s">
        <v>17</v>
      </c>
    </row>
    <row r="7" spans="1:17" s="2" customFormat="1" ht="27.75" customHeight="1">
      <c r="A7" s="10" t="s">
        <v>26</v>
      </c>
      <c r="B7" s="19">
        <v>462858</v>
      </c>
      <c r="C7" s="20">
        <v>1104069</v>
      </c>
      <c r="D7" s="20">
        <v>519242</v>
      </c>
      <c r="E7" s="20">
        <v>584827</v>
      </c>
      <c r="F7" s="20">
        <v>-31164</v>
      </c>
      <c r="G7" s="21">
        <v>-2.7451633276999998</v>
      </c>
      <c r="H7" s="21">
        <v>142.69999999999999</v>
      </c>
      <c r="J7" s="32"/>
      <c r="K7" s="32"/>
    </row>
    <row r="8" spans="1:17" s="2" customFormat="1" ht="30" customHeight="1">
      <c r="A8" s="10"/>
      <c r="B8" s="22"/>
      <c r="C8" s="10"/>
      <c r="D8" s="10"/>
      <c r="E8" s="10"/>
      <c r="F8" s="20"/>
      <c r="G8" s="10"/>
      <c r="H8" s="10"/>
      <c r="J8" s="32"/>
      <c r="K8" s="32"/>
    </row>
    <row r="9" spans="1:17" s="2" customFormat="1" ht="27.75" customHeight="1">
      <c r="A9" s="10" t="s">
        <v>27</v>
      </c>
      <c r="B9" s="19">
        <v>392639</v>
      </c>
      <c r="C9" s="20">
        <v>922398</v>
      </c>
      <c r="D9" s="20">
        <v>433216</v>
      </c>
      <c r="E9" s="20">
        <v>489182</v>
      </c>
      <c r="F9" s="20">
        <v>-22824</v>
      </c>
      <c r="G9" s="21">
        <v>-2.4146708391999998</v>
      </c>
      <c r="H9" s="21">
        <v>199.7</v>
      </c>
      <c r="J9" s="32"/>
      <c r="K9" s="32"/>
      <c r="L9" s="32"/>
      <c r="M9" s="32"/>
      <c r="N9" s="32"/>
      <c r="O9" s="32"/>
      <c r="P9" s="32"/>
      <c r="Q9" s="32"/>
    </row>
    <row r="10" spans="1:17" s="2" customFormat="1" ht="29.25" customHeight="1">
      <c r="A10" s="10"/>
      <c r="B10" s="22"/>
      <c r="C10" s="10"/>
      <c r="D10" s="10"/>
      <c r="E10" s="10"/>
      <c r="F10" s="20"/>
      <c r="G10" s="10"/>
      <c r="H10" s="10"/>
      <c r="J10" s="32"/>
      <c r="K10" s="32"/>
      <c r="L10" s="32"/>
      <c r="M10" s="32"/>
      <c r="N10" s="32"/>
      <c r="O10" s="32"/>
      <c r="P10" s="32"/>
      <c r="Q10" s="32"/>
    </row>
    <row r="11" spans="1:17" s="2" customFormat="1" ht="27.75" customHeight="1">
      <c r="A11" s="10" t="s">
        <v>28</v>
      </c>
      <c r="B11" s="19">
        <v>70219</v>
      </c>
      <c r="C11" s="20">
        <v>181671</v>
      </c>
      <c r="D11" s="20">
        <v>86026</v>
      </c>
      <c r="E11" s="20">
        <v>95645</v>
      </c>
      <c r="F11" s="20">
        <v>-8340</v>
      </c>
      <c r="G11" s="21">
        <v>-4.3892195715</v>
      </c>
      <c r="H11" s="21">
        <v>58.3</v>
      </c>
      <c r="J11" s="32"/>
      <c r="K11" s="32"/>
    </row>
    <row r="12" spans="1:17" s="2" customFormat="1" ht="30.75" customHeight="1">
      <c r="A12" s="10"/>
      <c r="B12" s="22"/>
      <c r="C12" s="10"/>
      <c r="D12" s="10"/>
      <c r="E12" s="10"/>
      <c r="F12" s="20"/>
      <c r="G12" s="10"/>
      <c r="H12" s="10"/>
      <c r="J12" s="32"/>
      <c r="K12" s="32"/>
    </row>
    <row r="13" spans="1:17" s="2" customFormat="1" ht="27.75" customHeight="1">
      <c r="A13" s="10" t="s">
        <v>29</v>
      </c>
      <c r="B13" s="19">
        <v>175408</v>
      </c>
      <c r="C13" s="20">
        <v>401138</v>
      </c>
      <c r="D13" s="20">
        <v>188177</v>
      </c>
      <c r="E13" s="20">
        <v>212961</v>
      </c>
      <c r="F13" s="20">
        <v>555</v>
      </c>
      <c r="G13" s="21">
        <v>0.13854806619999999</v>
      </c>
      <c r="H13" s="23">
        <v>623.20000000000005</v>
      </c>
      <c r="J13" s="32"/>
      <c r="K13" s="32"/>
    </row>
    <row r="14" spans="1:17" s="2" customFormat="1" ht="27.75" customHeight="1">
      <c r="A14" s="10" t="s">
        <v>30</v>
      </c>
      <c r="B14" s="19">
        <v>69965</v>
      </c>
      <c r="C14" s="20">
        <v>165029</v>
      </c>
      <c r="D14" s="20">
        <v>77521</v>
      </c>
      <c r="E14" s="20">
        <v>87508</v>
      </c>
      <c r="F14" s="20">
        <v>-4573</v>
      </c>
      <c r="G14" s="21">
        <v>-2.6963125434999999</v>
      </c>
      <c r="H14" s="21">
        <v>252.6</v>
      </c>
      <c r="J14" s="32"/>
      <c r="K14" s="32"/>
    </row>
    <row r="15" spans="1:17" s="2" customFormat="1" ht="27.75" customHeight="1">
      <c r="A15" s="10" t="s">
        <v>31</v>
      </c>
      <c r="B15" s="19">
        <v>51751</v>
      </c>
      <c r="C15" s="20">
        <v>125159</v>
      </c>
      <c r="D15" s="20">
        <v>58993</v>
      </c>
      <c r="E15" s="20">
        <v>66166</v>
      </c>
      <c r="F15" s="20">
        <v>-6023</v>
      </c>
      <c r="G15" s="21">
        <v>-4.5913311277000002</v>
      </c>
      <c r="H15" s="21">
        <v>144.19999999999999</v>
      </c>
      <c r="J15" s="32"/>
      <c r="K15" s="32"/>
    </row>
    <row r="16" spans="1:17" s="2" customFormat="1" ht="27.75" customHeight="1">
      <c r="A16" s="10" t="s">
        <v>32</v>
      </c>
      <c r="B16" s="19">
        <v>22678</v>
      </c>
      <c r="C16" s="20">
        <v>54090</v>
      </c>
      <c r="D16" s="20">
        <v>25374</v>
      </c>
      <c r="E16" s="20">
        <v>28716</v>
      </c>
      <c r="F16" s="20">
        <v>-3599</v>
      </c>
      <c r="G16" s="21">
        <v>-6.2386243478000001</v>
      </c>
      <c r="H16" s="21">
        <v>100.9</v>
      </c>
      <c r="J16" s="32"/>
      <c r="K16" s="32"/>
    </row>
    <row r="17" spans="1:11" s="2" customFormat="1" ht="27.75" customHeight="1">
      <c r="A17" s="10" t="s">
        <v>33</v>
      </c>
      <c r="B17" s="19">
        <v>19498</v>
      </c>
      <c r="C17" s="20">
        <v>46221</v>
      </c>
      <c r="D17" s="20">
        <v>21426</v>
      </c>
      <c r="E17" s="20">
        <v>24795</v>
      </c>
      <c r="F17" s="20">
        <v>-2049</v>
      </c>
      <c r="G17" s="21">
        <v>-4.2448725917000001</v>
      </c>
      <c r="H17" s="21">
        <v>82.1</v>
      </c>
      <c r="J17" s="32"/>
      <c r="K17" s="32"/>
    </row>
    <row r="18" spans="1:11" s="2" customFormat="1" ht="27.75" customHeight="1">
      <c r="A18" s="10" t="s">
        <v>34</v>
      </c>
      <c r="B18" s="19">
        <v>24815</v>
      </c>
      <c r="C18" s="20">
        <v>61761</v>
      </c>
      <c r="D18" s="20">
        <v>29370</v>
      </c>
      <c r="E18" s="20">
        <v>32391</v>
      </c>
      <c r="F18" s="20">
        <v>-1462</v>
      </c>
      <c r="G18" s="21">
        <v>-2.3124495831999998</v>
      </c>
      <c r="H18" s="21">
        <v>183.3</v>
      </c>
      <c r="J18" s="32"/>
      <c r="K18" s="32"/>
    </row>
    <row r="19" spans="1:11" s="2" customFormat="1" ht="27.75" customHeight="1">
      <c r="A19" s="10" t="s">
        <v>35</v>
      </c>
      <c r="B19" s="19">
        <v>7952</v>
      </c>
      <c r="C19" s="20">
        <v>18779</v>
      </c>
      <c r="D19" s="20">
        <v>8752</v>
      </c>
      <c r="E19" s="20">
        <v>10027</v>
      </c>
      <c r="F19" s="20">
        <v>-1674</v>
      </c>
      <c r="G19" s="21">
        <v>-8.1846183933999992</v>
      </c>
      <c r="H19" s="21">
        <v>63.6</v>
      </c>
      <c r="J19" s="32"/>
      <c r="K19" s="32"/>
    </row>
    <row r="20" spans="1:11" s="2" customFormat="1" ht="27.75" customHeight="1">
      <c r="A20" s="10" t="s">
        <v>36</v>
      </c>
      <c r="B20" s="19">
        <v>12004</v>
      </c>
      <c r="C20" s="20">
        <v>30683</v>
      </c>
      <c r="D20" s="20">
        <v>14395</v>
      </c>
      <c r="E20" s="20">
        <v>16288</v>
      </c>
      <c r="F20" s="20">
        <v>-1931</v>
      </c>
      <c r="G20" s="21">
        <v>-5.9207702213999998</v>
      </c>
      <c r="H20" s="21">
        <v>69.900000000000006</v>
      </c>
      <c r="J20" s="32"/>
      <c r="K20" s="32"/>
    </row>
    <row r="21" spans="1:11" s="2" customFormat="1" ht="27.75" customHeight="1">
      <c r="A21" s="10" t="s">
        <v>37</v>
      </c>
      <c r="B21" s="19">
        <v>8568</v>
      </c>
      <c r="C21" s="20">
        <v>19538</v>
      </c>
      <c r="D21" s="20">
        <v>9208</v>
      </c>
      <c r="E21" s="20">
        <v>10330</v>
      </c>
      <c r="F21" s="20">
        <v>-2068</v>
      </c>
      <c r="G21" s="21">
        <v>-9.5714153476000003</v>
      </c>
      <c r="H21" s="21">
        <v>69.099999999999994</v>
      </c>
      <c r="J21" s="32"/>
      <c r="K21" s="32"/>
    </row>
    <row r="22" spans="1:11" s="2" customFormat="1" ht="26.25" customHeight="1">
      <c r="A22" s="15"/>
      <c r="B22" s="24"/>
      <c r="C22" s="15"/>
      <c r="D22" s="15"/>
      <c r="E22" s="15"/>
      <c r="F22" s="15"/>
      <c r="G22" s="15"/>
      <c r="H22" s="15"/>
      <c r="J22" s="32"/>
      <c r="K22" s="32"/>
    </row>
    <row r="23" spans="1:11" s="2" customFormat="1" ht="27.75" customHeight="1">
      <c r="A23" s="15" t="s">
        <v>38</v>
      </c>
      <c r="B23" s="25">
        <v>9967</v>
      </c>
      <c r="C23" s="26">
        <v>25404</v>
      </c>
      <c r="D23" s="26">
        <v>11778</v>
      </c>
      <c r="E23" s="26">
        <v>13626</v>
      </c>
      <c r="F23" s="26">
        <v>604</v>
      </c>
      <c r="G23" s="27">
        <v>2.4354838710000002</v>
      </c>
      <c r="H23" s="27">
        <v>230.9</v>
      </c>
      <c r="J23" s="32"/>
      <c r="K23" s="32"/>
    </row>
    <row r="24" spans="1:11" s="2" customFormat="1" ht="27.75" customHeight="1">
      <c r="A24" s="12" t="s">
        <v>16</v>
      </c>
      <c r="B24" s="19">
        <v>9967</v>
      </c>
      <c r="C24" s="20">
        <v>25404</v>
      </c>
      <c r="D24" s="20">
        <v>11778</v>
      </c>
      <c r="E24" s="20">
        <v>13626</v>
      </c>
      <c r="F24" s="20">
        <v>604</v>
      </c>
      <c r="G24" s="21">
        <v>2.4354838710000002</v>
      </c>
      <c r="H24" s="21">
        <v>230.9</v>
      </c>
      <c r="J24" s="32"/>
      <c r="K24" s="32"/>
    </row>
    <row r="25" spans="1:11" s="2" customFormat="1" ht="26.25" customHeight="1">
      <c r="A25" s="15"/>
      <c r="B25" s="24"/>
      <c r="C25" s="15"/>
      <c r="D25" s="15"/>
      <c r="E25" s="15"/>
      <c r="F25" s="15"/>
      <c r="G25" s="15"/>
      <c r="H25" s="15"/>
      <c r="J25" s="32"/>
      <c r="K25" s="32"/>
    </row>
    <row r="26" spans="1:11" s="2" customFormat="1" ht="27.75" customHeight="1">
      <c r="A26" s="15" t="s">
        <v>39</v>
      </c>
      <c r="B26" s="25">
        <v>3914</v>
      </c>
      <c r="C26" s="26">
        <v>9300</v>
      </c>
      <c r="D26" s="26">
        <v>4428</v>
      </c>
      <c r="E26" s="26">
        <v>4872</v>
      </c>
      <c r="F26" s="26">
        <v>-700</v>
      </c>
      <c r="G26" s="27">
        <v>-7</v>
      </c>
      <c r="H26" s="27">
        <v>108.9</v>
      </c>
      <c r="J26" s="32"/>
      <c r="K26" s="32"/>
    </row>
    <row r="27" spans="1:11" s="2" customFormat="1" ht="27.75" customHeight="1">
      <c r="A27" s="12" t="s">
        <v>15</v>
      </c>
      <c r="B27" s="19">
        <v>3914</v>
      </c>
      <c r="C27" s="20">
        <v>9300</v>
      </c>
      <c r="D27" s="20">
        <v>4428</v>
      </c>
      <c r="E27" s="20">
        <v>4872</v>
      </c>
      <c r="F27" s="20">
        <v>-700</v>
      </c>
      <c r="G27" s="21">
        <v>-7</v>
      </c>
      <c r="H27" s="21">
        <v>108.9</v>
      </c>
      <c r="J27" s="32"/>
      <c r="K27" s="32"/>
    </row>
    <row r="28" spans="1:11" s="2" customFormat="1" ht="26.25" customHeight="1">
      <c r="A28" s="15"/>
      <c r="B28" s="24"/>
      <c r="C28" s="15"/>
      <c r="D28" s="15"/>
      <c r="E28" s="15"/>
      <c r="F28" s="15"/>
      <c r="G28" s="15"/>
      <c r="H28" s="15"/>
      <c r="J28" s="32"/>
      <c r="K28" s="32"/>
    </row>
    <row r="29" spans="1:11" s="2" customFormat="1" ht="27.75" customHeight="1">
      <c r="A29" s="15" t="s">
        <v>40</v>
      </c>
      <c r="B29" s="25">
        <v>10521</v>
      </c>
      <c r="C29" s="26">
        <v>26951</v>
      </c>
      <c r="D29" s="26">
        <v>12521</v>
      </c>
      <c r="E29" s="26">
        <v>14430</v>
      </c>
      <c r="F29" s="26">
        <v>-1182</v>
      </c>
      <c r="G29" s="27">
        <v>-4.2014715813999999</v>
      </c>
      <c r="H29" s="27">
        <v>119.3</v>
      </c>
      <c r="J29" s="32"/>
      <c r="K29" s="32"/>
    </row>
    <row r="30" spans="1:11" s="2" customFormat="1" ht="27.75" customHeight="1">
      <c r="A30" s="12" t="s">
        <v>14</v>
      </c>
      <c r="B30" s="19">
        <v>7606</v>
      </c>
      <c r="C30" s="20">
        <v>19606</v>
      </c>
      <c r="D30" s="20">
        <v>9100</v>
      </c>
      <c r="E30" s="20">
        <v>10506</v>
      </c>
      <c r="F30" s="20">
        <v>-1303</v>
      </c>
      <c r="G30" s="21">
        <v>-6.2317662251000003</v>
      </c>
      <c r="H30" s="21">
        <v>150.1</v>
      </c>
      <c r="J30" s="32"/>
      <c r="K30" s="32"/>
    </row>
    <row r="31" spans="1:11" s="2" customFormat="1" ht="27.75" customHeight="1">
      <c r="A31" s="12" t="s">
        <v>13</v>
      </c>
      <c r="B31" s="19">
        <v>2915</v>
      </c>
      <c r="C31" s="20">
        <v>7345</v>
      </c>
      <c r="D31" s="20">
        <v>3421</v>
      </c>
      <c r="E31" s="20">
        <v>3924</v>
      </c>
      <c r="F31" s="20">
        <v>121</v>
      </c>
      <c r="G31" s="21">
        <v>1.6749723144999999</v>
      </c>
      <c r="H31" s="21">
        <v>77.2</v>
      </c>
      <c r="J31" s="32"/>
      <c r="K31" s="32"/>
    </row>
    <row r="32" spans="1:11" s="2" customFormat="1" ht="26.25" customHeight="1">
      <c r="A32" s="15"/>
      <c r="B32" s="24"/>
      <c r="C32" s="15"/>
      <c r="D32" s="15"/>
      <c r="E32" s="15"/>
      <c r="F32" s="15"/>
      <c r="G32" s="15"/>
      <c r="H32" s="15"/>
      <c r="J32" s="32"/>
      <c r="K32" s="32"/>
    </row>
    <row r="33" spans="1:11" s="2" customFormat="1" ht="27.75" customHeight="1">
      <c r="A33" s="15" t="s">
        <v>41</v>
      </c>
      <c r="B33" s="25">
        <v>27397</v>
      </c>
      <c r="C33" s="26">
        <v>71218</v>
      </c>
      <c r="D33" s="26">
        <v>34003</v>
      </c>
      <c r="E33" s="26">
        <v>37215</v>
      </c>
      <c r="F33" s="26">
        <v>-3171</v>
      </c>
      <c r="G33" s="27">
        <v>-4.2627270161000004</v>
      </c>
      <c r="H33" s="27">
        <v>99.6</v>
      </c>
      <c r="J33" s="32"/>
      <c r="K33" s="32"/>
    </row>
    <row r="34" spans="1:11" s="2" customFormat="1" ht="27.75" customHeight="1">
      <c r="A34" s="12" t="s">
        <v>12</v>
      </c>
      <c r="B34" s="19">
        <v>8678</v>
      </c>
      <c r="C34" s="20">
        <v>21025</v>
      </c>
      <c r="D34" s="20">
        <v>9900</v>
      </c>
      <c r="E34" s="20">
        <v>11125</v>
      </c>
      <c r="F34" s="20">
        <v>-708</v>
      </c>
      <c r="G34" s="21">
        <v>-3.2577186767000001</v>
      </c>
      <c r="H34" s="21">
        <v>480</v>
      </c>
      <c r="J34" s="32"/>
      <c r="K34" s="32"/>
    </row>
    <row r="35" spans="1:11" s="2" customFormat="1" ht="27.75" customHeight="1">
      <c r="A35" s="12" t="s">
        <v>11</v>
      </c>
      <c r="B35" s="19">
        <v>6376</v>
      </c>
      <c r="C35" s="20">
        <v>17373</v>
      </c>
      <c r="D35" s="20">
        <v>8550</v>
      </c>
      <c r="E35" s="20">
        <v>8823</v>
      </c>
      <c r="F35" s="20">
        <v>-719</v>
      </c>
      <c r="G35" s="21">
        <v>-3.9741322130999999</v>
      </c>
      <c r="H35" s="21">
        <v>282.39999999999998</v>
      </c>
      <c r="J35" s="32"/>
      <c r="K35" s="32"/>
    </row>
    <row r="36" spans="1:11" s="2" customFormat="1" ht="27.75" customHeight="1">
      <c r="A36" s="12" t="s">
        <v>10</v>
      </c>
      <c r="B36" s="19">
        <v>509</v>
      </c>
      <c r="C36" s="20">
        <v>1089</v>
      </c>
      <c r="D36" s="20">
        <v>534</v>
      </c>
      <c r="E36" s="20">
        <v>555</v>
      </c>
      <c r="F36" s="20">
        <v>-152</v>
      </c>
      <c r="G36" s="21">
        <v>-12.248186946000001</v>
      </c>
      <c r="H36" s="21">
        <v>4</v>
      </c>
      <c r="J36" s="32"/>
      <c r="K36" s="32"/>
    </row>
    <row r="37" spans="1:11" s="2" customFormat="1" ht="27.75" customHeight="1">
      <c r="A37" s="12" t="s">
        <v>9</v>
      </c>
      <c r="B37" s="19">
        <v>1958</v>
      </c>
      <c r="C37" s="20">
        <v>5231</v>
      </c>
      <c r="D37" s="20">
        <v>2439</v>
      </c>
      <c r="E37" s="20">
        <v>2792</v>
      </c>
      <c r="F37" s="20">
        <v>54</v>
      </c>
      <c r="G37" s="21">
        <v>1.04307514</v>
      </c>
      <c r="H37" s="21">
        <v>35.799999999999997</v>
      </c>
      <c r="J37" s="32"/>
      <c r="K37" s="32"/>
    </row>
    <row r="38" spans="1:11" s="2" customFormat="1" ht="27.75" customHeight="1">
      <c r="A38" s="12" t="s">
        <v>8</v>
      </c>
      <c r="B38" s="19">
        <v>5936</v>
      </c>
      <c r="C38" s="20">
        <v>16109</v>
      </c>
      <c r="D38" s="20">
        <v>7703</v>
      </c>
      <c r="E38" s="20">
        <v>8406</v>
      </c>
      <c r="F38" s="20">
        <v>-900</v>
      </c>
      <c r="G38" s="21">
        <v>-5.2913163618999999</v>
      </c>
      <c r="H38" s="21">
        <v>178.8</v>
      </c>
      <c r="J38" s="32"/>
      <c r="K38" s="32"/>
    </row>
    <row r="39" spans="1:11" s="2" customFormat="1" ht="27.75" customHeight="1">
      <c r="A39" s="12" t="s">
        <v>7</v>
      </c>
      <c r="B39" s="19">
        <v>3940</v>
      </c>
      <c r="C39" s="20">
        <v>10391</v>
      </c>
      <c r="D39" s="20">
        <v>4877</v>
      </c>
      <c r="E39" s="20">
        <v>5514</v>
      </c>
      <c r="F39" s="20">
        <v>-746</v>
      </c>
      <c r="G39" s="21">
        <v>-6.6983927448999996</v>
      </c>
      <c r="H39" s="21">
        <v>101.8</v>
      </c>
      <c r="J39" s="32"/>
      <c r="K39" s="32"/>
    </row>
    <row r="40" spans="1:11" s="2" customFormat="1" ht="26.25" customHeight="1">
      <c r="A40" s="15"/>
      <c r="B40" s="24"/>
      <c r="C40" s="15"/>
      <c r="D40" s="15"/>
      <c r="E40" s="15"/>
      <c r="F40" s="15"/>
      <c r="G40" s="15"/>
      <c r="H40" s="15"/>
      <c r="J40" s="32"/>
      <c r="K40" s="32"/>
    </row>
    <row r="41" spans="1:11" s="2" customFormat="1" ht="27.75" customHeight="1">
      <c r="A41" s="15" t="s">
        <v>42</v>
      </c>
      <c r="B41" s="25">
        <v>10972</v>
      </c>
      <c r="C41" s="26">
        <v>28210</v>
      </c>
      <c r="D41" s="26">
        <v>13496</v>
      </c>
      <c r="E41" s="26">
        <v>14714</v>
      </c>
      <c r="F41" s="26">
        <v>-1866</v>
      </c>
      <c r="G41" s="27">
        <v>-6.2042824844000002</v>
      </c>
      <c r="H41" s="27">
        <v>21.8</v>
      </c>
      <c r="J41" s="32"/>
      <c r="K41" s="32"/>
    </row>
    <row r="42" spans="1:11" s="2" customFormat="1" ht="27.75" customHeight="1">
      <c r="A42" s="12" t="s">
        <v>6</v>
      </c>
      <c r="B42" s="19">
        <v>6824</v>
      </c>
      <c r="C42" s="20">
        <v>18183</v>
      </c>
      <c r="D42" s="20">
        <v>8596</v>
      </c>
      <c r="E42" s="20">
        <v>9587</v>
      </c>
      <c r="F42" s="20">
        <v>-671</v>
      </c>
      <c r="G42" s="21">
        <v>-3.5589264877</v>
      </c>
      <c r="H42" s="21">
        <v>150.9</v>
      </c>
      <c r="J42" s="32"/>
      <c r="K42" s="32"/>
    </row>
    <row r="43" spans="1:11" s="2" customFormat="1" ht="27.75" customHeight="1">
      <c r="A43" s="12" t="s">
        <v>5</v>
      </c>
      <c r="B43" s="19">
        <v>688</v>
      </c>
      <c r="C43" s="20">
        <v>1739</v>
      </c>
      <c r="D43" s="20">
        <v>849</v>
      </c>
      <c r="E43" s="20">
        <v>890</v>
      </c>
      <c r="F43" s="20">
        <v>-143</v>
      </c>
      <c r="G43" s="21">
        <v>-7.5982996812000003</v>
      </c>
      <c r="H43" s="21">
        <v>9.3000000000000007</v>
      </c>
      <c r="J43" s="32"/>
      <c r="K43" s="32"/>
    </row>
    <row r="44" spans="1:11" s="2" customFormat="1" ht="27.75" customHeight="1">
      <c r="A44" s="12" t="s">
        <v>4</v>
      </c>
      <c r="B44" s="19">
        <v>1128</v>
      </c>
      <c r="C44" s="20">
        <v>2808</v>
      </c>
      <c r="D44" s="20">
        <v>1414</v>
      </c>
      <c r="E44" s="20">
        <v>1394</v>
      </c>
      <c r="F44" s="20">
        <v>-284</v>
      </c>
      <c r="G44" s="21">
        <v>-9.1849935317</v>
      </c>
      <c r="H44" s="21">
        <v>5.2</v>
      </c>
      <c r="J44" s="32"/>
      <c r="K44" s="32"/>
    </row>
    <row r="45" spans="1:11" s="2" customFormat="1" ht="27.75" customHeight="1">
      <c r="A45" s="12" t="s">
        <v>3</v>
      </c>
      <c r="B45" s="19">
        <v>2332</v>
      </c>
      <c r="C45" s="20">
        <v>5480</v>
      </c>
      <c r="D45" s="20">
        <v>2637</v>
      </c>
      <c r="E45" s="20">
        <v>2843</v>
      </c>
      <c r="F45" s="20">
        <v>-768</v>
      </c>
      <c r="G45" s="21">
        <v>-12.291933418699999</v>
      </c>
      <c r="H45" s="21">
        <v>12.2</v>
      </c>
      <c r="J45" s="32"/>
      <c r="K45" s="32"/>
    </row>
    <row r="46" spans="1:11" s="2" customFormat="1" ht="26.25" customHeight="1">
      <c r="A46" s="15"/>
      <c r="B46" s="24"/>
      <c r="C46" s="15"/>
      <c r="D46" s="15"/>
      <c r="E46" s="15"/>
      <c r="F46" s="15"/>
      <c r="G46" s="15"/>
      <c r="H46" s="15"/>
      <c r="J46" s="32"/>
      <c r="K46" s="32"/>
    </row>
    <row r="47" spans="1:11" s="2" customFormat="1" ht="27.75" customHeight="1">
      <c r="A47" s="15" t="s">
        <v>43</v>
      </c>
      <c r="B47" s="25">
        <v>7448</v>
      </c>
      <c r="C47" s="26">
        <v>20588</v>
      </c>
      <c r="D47" s="28">
        <v>9800</v>
      </c>
      <c r="E47" s="28">
        <v>10788</v>
      </c>
      <c r="F47" s="26">
        <v>-2025</v>
      </c>
      <c r="G47" s="27">
        <v>-8.9550258701000001</v>
      </c>
      <c r="H47" s="27">
        <v>30</v>
      </c>
      <c r="J47" s="32"/>
      <c r="K47" s="32"/>
    </row>
    <row r="48" spans="1:11" s="2" customFormat="1" ht="27.75" customHeight="1">
      <c r="A48" s="12" t="s">
        <v>2</v>
      </c>
      <c r="B48" s="19">
        <v>4678</v>
      </c>
      <c r="C48" s="20">
        <v>12755</v>
      </c>
      <c r="D48" s="20">
        <v>6060</v>
      </c>
      <c r="E48" s="20">
        <v>6695</v>
      </c>
      <c r="F48" s="20">
        <v>-968</v>
      </c>
      <c r="G48" s="21">
        <v>-7.0538511987000003</v>
      </c>
      <c r="H48" s="21">
        <v>53.7</v>
      </c>
      <c r="J48" s="32"/>
      <c r="K48" s="32"/>
    </row>
    <row r="49" spans="1:11" s="2" customFormat="1" ht="27.75" customHeight="1">
      <c r="A49" s="12" t="s">
        <v>1</v>
      </c>
      <c r="B49" s="19">
        <v>1493</v>
      </c>
      <c r="C49" s="20">
        <v>3946</v>
      </c>
      <c r="D49" s="20">
        <v>1866</v>
      </c>
      <c r="E49" s="20">
        <v>2080</v>
      </c>
      <c r="F49" s="20">
        <v>-517</v>
      </c>
      <c r="G49" s="21">
        <v>-11.5841362312</v>
      </c>
      <c r="H49" s="21">
        <v>14.2</v>
      </c>
      <c r="J49" s="32"/>
      <c r="K49" s="32"/>
    </row>
    <row r="50" spans="1:11" s="2" customFormat="1" ht="27.75" customHeight="1">
      <c r="A50" s="29" t="s">
        <v>0</v>
      </c>
      <c r="B50" s="19">
        <v>1277</v>
      </c>
      <c r="C50" s="30">
        <v>3887</v>
      </c>
      <c r="D50" s="30">
        <v>1874</v>
      </c>
      <c r="E50" s="30">
        <v>2013</v>
      </c>
      <c r="F50" s="30">
        <v>-540</v>
      </c>
      <c r="G50" s="31">
        <v>-12.197876665900001</v>
      </c>
      <c r="H50" s="31">
        <v>22.6</v>
      </c>
      <c r="J50" s="32"/>
      <c r="K50" s="32"/>
    </row>
    <row r="51" spans="1:11" s="2" customFormat="1" ht="26.25" customHeight="1">
      <c r="A51" s="7"/>
      <c r="B51" s="8"/>
      <c r="C51" s="5"/>
      <c r="D51" s="5"/>
      <c r="E51" s="5"/>
      <c r="F51" s="5"/>
      <c r="G51" s="6"/>
      <c r="H51" s="6"/>
    </row>
    <row r="52" spans="1:11" ht="82.5" customHeight="1">
      <c r="A52" s="283"/>
      <c r="B52" s="284"/>
      <c r="C52" s="284"/>
      <c r="D52" s="284"/>
      <c r="E52" s="284"/>
      <c r="F52" s="284"/>
      <c r="G52" s="284"/>
      <c r="H52" s="284"/>
    </row>
  </sheetData>
  <mergeCells count="5">
    <mergeCell ref="C3:E4"/>
    <mergeCell ref="A1:H1"/>
    <mergeCell ref="A2:H2"/>
    <mergeCell ref="A52:H52"/>
    <mergeCell ref="F3:G3"/>
  </mergeCells>
  <phoneticPr fontId="1"/>
  <printOptions horizontalCentered="1"/>
  <pageMargins left="0.94488188976377963" right="0.94488188976377963" top="0.78740157480314965" bottom="0.39370078740157483" header="0.51181102362204722" footer="0.51181102362204722"/>
  <pageSetup paperSize="9" scale="50" orientation="portrait" horizontalDpi="300" verticalDpi="300" r:id="rId1"/>
  <headerFooter>
    <oddHeader>&amp;L&amp;22人　　口</oddHeader>
  </headerFooter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81"/>
  <sheetViews>
    <sheetView showGridLines="0" showOutlineSymbols="0" view="pageBreakPreview" zoomScale="75" zoomScaleNormal="70" zoomScaleSheetLayoutView="75" workbookViewId="0">
      <selection activeCell="E33" sqref="E33"/>
    </sheetView>
  </sheetViews>
  <sheetFormatPr defaultColWidth="11.33203125" defaultRowHeight="16.2"/>
  <cols>
    <col min="1" max="1" width="13" style="1" customWidth="1"/>
    <col min="2" max="2" width="16.4140625" style="1" customWidth="1"/>
    <col min="3" max="4" width="15.1640625" style="1" customWidth="1"/>
    <col min="5" max="5" width="13" style="1" customWidth="1"/>
    <col min="6" max="6" width="16.4140625" style="1" customWidth="1"/>
    <col min="7" max="8" width="15.1640625" style="1" customWidth="1"/>
    <col min="9" max="16384" width="11.33203125" style="1"/>
  </cols>
  <sheetData>
    <row r="1" spans="1:12" ht="24.75" customHeight="1">
      <c r="A1" s="285"/>
      <c r="B1" s="285"/>
      <c r="C1" s="285"/>
      <c r="D1" s="285"/>
      <c r="E1" s="285"/>
      <c r="F1" s="285"/>
      <c r="G1" s="285"/>
      <c r="H1" s="285"/>
    </row>
    <row r="2" spans="1:12" ht="45" customHeight="1">
      <c r="A2" s="282" t="s">
        <v>80</v>
      </c>
      <c r="B2" s="282"/>
      <c r="C2" s="282"/>
      <c r="D2" s="282"/>
      <c r="E2" s="69"/>
      <c r="F2" s="69"/>
      <c r="G2" s="293" t="s">
        <v>79</v>
      </c>
      <c r="H2" s="294"/>
    </row>
    <row r="3" spans="1:12" ht="20.100000000000001" customHeight="1">
      <c r="A3" s="291" t="s">
        <v>78</v>
      </c>
      <c r="B3" s="287" t="s">
        <v>77</v>
      </c>
      <c r="C3" s="287" t="s">
        <v>76</v>
      </c>
      <c r="D3" s="287" t="s">
        <v>75</v>
      </c>
      <c r="E3" s="287" t="s">
        <v>78</v>
      </c>
      <c r="F3" s="287" t="s">
        <v>77</v>
      </c>
      <c r="G3" s="287" t="s">
        <v>76</v>
      </c>
      <c r="H3" s="289" t="s">
        <v>75</v>
      </c>
    </row>
    <row r="4" spans="1:12" ht="20.100000000000001" customHeight="1">
      <c r="A4" s="292"/>
      <c r="B4" s="288"/>
      <c r="C4" s="288"/>
      <c r="D4" s="288"/>
      <c r="E4" s="288"/>
      <c r="F4" s="288"/>
      <c r="G4" s="288"/>
      <c r="H4" s="290"/>
    </row>
    <row r="5" spans="1:12" ht="18" customHeight="1">
      <c r="A5" s="65"/>
      <c r="B5" s="67"/>
      <c r="C5" s="65"/>
      <c r="D5" s="65"/>
      <c r="E5" s="66"/>
      <c r="F5" s="66"/>
      <c r="G5" s="65"/>
      <c r="H5" s="65"/>
    </row>
    <row r="6" spans="1:12" s="36" customFormat="1" ht="18" customHeight="1">
      <c r="A6" s="57" t="s">
        <v>74</v>
      </c>
      <c r="B6" s="54">
        <v>1104069</v>
      </c>
      <c r="C6" s="43">
        <v>519242</v>
      </c>
      <c r="D6" s="43">
        <v>584827</v>
      </c>
      <c r="E6" s="64"/>
      <c r="F6" s="64"/>
      <c r="G6" s="63"/>
      <c r="H6" s="63"/>
      <c r="J6" s="37"/>
      <c r="K6" s="37"/>
      <c r="L6" s="37"/>
    </row>
    <row r="7" spans="1:12" s="36" customFormat="1" ht="18" customHeight="1">
      <c r="A7" s="57" t="s">
        <v>73</v>
      </c>
      <c r="B7" s="54">
        <v>47196</v>
      </c>
      <c r="C7" s="43">
        <v>23964</v>
      </c>
      <c r="D7" s="43">
        <v>23232</v>
      </c>
      <c r="E7" s="55" t="s">
        <v>72</v>
      </c>
      <c r="F7" s="54">
        <v>66243</v>
      </c>
      <c r="G7" s="43">
        <v>31708</v>
      </c>
      <c r="H7" s="43">
        <v>34535</v>
      </c>
      <c r="J7" s="37"/>
      <c r="K7" s="37"/>
      <c r="L7" s="37"/>
    </row>
    <row r="8" spans="1:12" s="36" customFormat="1" ht="18" customHeight="1">
      <c r="A8" s="53">
        <v>0</v>
      </c>
      <c r="B8" s="51">
        <v>8759</v>
      </c>
      <c r="C8" s="50">
        <v>4392</v>
      </c>
      <c r="D8" s="50">
        <v>4367</v>
      </c>
      <c r="E8" s="52">
        <v>50</v>
      </c>
      <c r="F8" s="51">
        <v>13108</v>
      </c>
      <c r="G8" s="50">
        <v>6174</v>
      </c>
      <c r="H8" s="50">
        <v>6934</v>
      </c>
      <c r="J8" s="37"/>
      <c r="K8" s="37"/>
      <c r="L8" s="37"/>
    </row>
    <row r="9" spans="1:12" s="36" customFormat="1" ht="18" customHeight="1">
      <c r="A9" s="53">
        <v>1</v>
      </c>
      <c r="B9" s="51">
        <v>9218</v>
      </c>
      <c r="C9" s="50">
        <v>4733</v>
      </c>
      <c r="D9" s="50">
        <v>4485</v>
      </c>
      <c r="E9" s="52">
        <v>51</v>
      </c>
      <c r="F9" s="51">
        <v>13049</v>
      </c>
      <c r="G9" s="50">
        <v>6294</v>
      </c>
      <c r="H9" s="50">
        <v>6755</v>
      </c>
      <c r="J9" s="37"/>
      <c r="K9" s="37"/>
      <c r="L9" s="37"/>
    </row>
    <row r="10" spans="1:12" s="36" customFormat="1" ht="18" customHeight="1">
      <c r="A10" s="53">
        <v>2</v>
      </c>
      <c r="B10" s="51">
        <v>9584</v>
      </c>
      <c r="C10" s="50">
        <v>4849</v>
      </c>
      <c r="D10" s="50">
        <v>4735</v>
      </c>
      <c r="E10" s="52">
        <v>52</v>
      </c>
      <c r="F10" s="51">
        <v>13323</v>
      </c>
      <c r="G10" s="50">
        <v>6334</v>
      </c>
      <c r="H10" s="50">
        <v>6989</v>
      </c>
      <c r="J10" s="37"/>
      <c r="K10" s="37"/>
      <c r="L10" s="37"/>
    </row>
    <row r="11" spans="1:12" s="36" customFormat="1" ht="18" customHeight="1">
      <c r="A11" s="53">
        <v>3</v>
      </c>
      <c r="B11" s="51">
        <v>9685</v>
      </c>
      <c r="C11" s="50">
        <v>4916</v>
      </c>
      <c r="D11" s="50">
        <v>4769</v>
      </c>
      <c r="E11" s="52">
        <v>53</v>
      </c>
      <c r="F11" s="51">
        <v>13139</v>
      </c>
      <c r="G11" s="50">
        <v>6325</v>
      </c>
      <c r="H11" s="50">
        <v>6814</v>
      </c>
      <c r="J11" s="37"/>
      <c r="K11" s="37"/>
      <c r="L11" s="37"/>
    </row>
    <row r="12" spans="1:12" s="36" customFormat="1" ht="18" customHeight="1">
      <c r="A12" s="53">
        <v>4</v>
      </c>
      <c r="B12" s="51">
        <v>9950</v>
      </c>
      <c r="C12" s="50">
        <v>5074</v>
      </c>
      <c r="D12" s="50">
        <v>4876</v>
      </c>
      <c r="E12" s="52">
        <v>54</v>
      </c>
      <c r="F12" s="51">
        <v>13624</v>
      </c>
      <c r="G12" s="50">
        <v>6581</v>
      </c>
      <c r="H12" s="50">
        <v>7043</v>
      </c>
      <c r="J12" s="37"/>
      <c r="K12" s="37"/>
      <c r="L12" s="37"/>
    </row>
    <row r="13" spans="1:12" s="36" customFormat="1" ht="18" customHeight="1">
      <c r="A13" s="57"/>
      <c r="B13" s="48"/>
      <c r="C13" s="47"/>
      <c r="D13" s="47"/>
      <c r="E13" s="55"/>
      <c r="F13" s="48"/>
      <c r="G13" s="47"/>
      <c r="H13" s="47"/>
      <c r="J13" s="37"/>
      <c r="K13" s="37"/>
      <c r="L13" s="37"/>
    </row>
    <row r="14" spans="1:12" s="36" customFormat="1" ht="18" customHeight="1">
      <c r="A14" s="57" t="s">
        <v>71</v>
      </c>
      <c r="B14" s="54">
        <v>50583</v>
      </c>
      <c r="C14" s="43">
        <v>25826</v>
      </c>
      <c r="D14" s="43">
        <v>24757</v>
      </c>
      <c r="E14" s="55" t="s">
        <v>70</v>
      </c>
      <c r="F14" s="54">
        <v>74784</v>
      </c>
      <c r="G14" s="43">
        <v>35947</v>
      </c>
      <c r="H14" s="43">
        <v>38837</v>
      </c>
      <c r="J14" s="37"/>
      <c r="K14" s="37"/>
      <c r="L14" s="37"/>
    </row>
    <row r="15" spans="1:12" s="36" customFormat="1" ht="18" customHeight="1">
      <c r="A15" s="53">
        <v>5</v>
      </c>
      <c r="B15" s="51">
        <v>10133</v>
      </c>
      <c r="C15" s="50">
        <v>5156</v>
      </c>
      <c r="D15" s="50">
        <v>4977</v>
      </c>
      <c r="E15" s="52">
        <v>55</v>
      </c>
      <c r="F15" s="51">
        <v>14156</v>
      </c>
      <c r="G15" s="50">
        <v>6753</v>
      </c>
      <c r="H15" s="50">
        <v>7403</v>
      </c>
      <c r="J15" s="37"/>
      <c r="K15" s="37"/>
      <c r="L15" s="37"/>
    </row>
    <row r="16" spans="1:12" s="36" customFormat="1" ht="18" customHeight="1">
      <c r="A16" s="53">
        <v>6</v>
      </c>
      <c r="B16" s="51">
        <v>10025</v>
      </c>
      <c r="C16" s="50">
        <v>5158</v>
      </c>
      <c r="D16" s="50">
        <v>4867</v>
      </c>
      <c r="E16" s="52">
        <v>56</v>
      </c>
      <c r="F16" s="51">
        <v>15001</v>
      </c>
      <c r="G16" s="50">
        <v>7177</v>
      </c>
      <c r="H16" s="50">
        <v>7824</v>
      </c>
      <c r="J16" s="37"/>
      <c r="K16" s="37"/>
      <c r="L16" s="37"/>
    </row>
    <row r="17" spans="1:12" s="36" customFormat="1" ht="18" customHeight="1">
      <c r="A17" s="53">
        <v>7</v>
      </c>
      <c r="B17" s="51">
        <v>10286</v>
      </c>
      <c r="C17" s="50">
        <v>5186</v>
      </c>
      <c r="D17" s="50">
        <v>5100</v>
      </c>
      <c r="E17" s="52">
        <v>57</v>
      </c>
      <c r="F17" s="51">
        <v>14602</v>
      </c>
      <c r="G17" s="50">
        <v>7019</v>
      </c>
      <c r="H17" s="50">
        <v>7583</v>
      </c>
      <c r="J17" s="37"/>
      <c r="K17" s="37"/>
      <c r="L17" s="37"/>
    </row>
    <row r="18" spans="1:12" s="36" customFormat="1" ht="18" customHeight="1">
      <c r="A18" s="53">
        <v>8</v>
      </c>
      <c r="B18" s="51">
        <v>10234</v>
      </c>
      <c r="C18" s="50">
        <v>5251</v>
      </c>
      <c r="D18" s="50">
        <v>4983</v>
      </c>
      <c r="E18" s="52">
        <v>58</v>
      </c>
      <c r="F18" s="51">
        <v>15068</v>
      </c>
      <c r="G18" s="50">
        <v>7247</v>
      </c>
      <c r="H18" s="50">
        <v>7821</v>
      </c>
      <c r="J18" s="37"/>
      <c r="K18" s="37"/>
      <c r="L18" s="37"/>
    </row>
    <row r="19" spans="1:12" s="36" customFormat="1" ht="18" customHeight="1">
      <c r="A19" s="53">
        <v>9</v>
      </c>
      <c r="B19" s="51">
        <v>9905</v>
      </c>
      <c r="C19" s="50">
        <v>5075</v>
      </c>
      <c r="D19" s="50">
        <v>4830</v>
      </c>
      <c r="E19" s="52">
        <v>59</v>
      </c>
      <c r="F19" s="51">
        <v>15957</v>
      </c>
      <c r="G19" s="50">
        <v>7751</v>
      </c>
      <c r="H19" s="50">
        <v>8206</v>
      </c>
      <c r="J19" s="37"/>
      <c r="K19" s="37"/>
      <c r="L19" s="37"/>
    </row>
    <row r="20" spans="1:12" s="36" customFormat="1" ht="18" customHeight="1">
      <c r="A20" s="57"/>
      <c r="B20" s="48"/>
      <c r="C20" s="47"/>
      <c r="D20" s="47"/>
      <c r="E20" s="55"/>
      <c r="F20" s="48"/>
      <c r="G20" s="47"/>
      <c r="H20" s="47"/>
      <c r="J20" s="37"/>
      <c r="K20" s="37"/>
      <c r="L20" s="37"/>
    </row>
    <row r="21" spans="1:12" s="36" customFormat="1" ht="18" customHeight="1">
      <c r="A21" s="57" t="s">
        <v>69</v>
      </c>
      <c r="B21" s="54">
        <v>51829</v>
      </c>
      <c r="C21" s="43">
        <v>26528</v>
      </c>
      <c r="D21" s="43">
        <v>25301</v>
      </c>
      <c r="E21" s="55" t="s">
        <v>68</v>
      </c>
      <c r="F21" s="54">
        <v>86241</v>
      </c>
      <c r="G21" s="43">
        <v>41858</v>
      </c>
      <c r="H21" s="43">
        <v>44383</v>
      </c>
      <c r="J21" s="37"/>
      <c r="K21" s="37"/>
      <c r="L21" s="37"/>
    </row>
    <row r="22" spans="1:12" s="36" customFormat="1" ht="18" customHeight="1">
      <c r="A22" s="53">
        <v>10</v>
      </c>
      <c r="B22" s="51">
        <v>9711</v>
      </c>
      <c r="C22" s="50">
        <v>4941</v>
      </c>
      <c r="D22" s="50">
        <v>4770</v>
      </c>
      <c r="E22" s="52">
        <v>60</v>
      </c>
      <c r="F22" s="51">
        <v>16067</v>
      </c>
      <c r="G22" s="50">
        <v>7684</v>
      </c>
      <c r="H22" s="50">
        <v>8383</v>
      </c>
      <c r="J22" s="37"/>
      <c r="K22" s="37"/>
      <c r="L22" s="37"/>
    </row>
    <row r="23" spans="1:12" s="36" customFormat="1" ht="18" customHeight="1">
      <c r="A23" s="53">
        <v>11</v>
      </c>
      <c r="B23" s="51">
        <v>10215</v>
      </c>
      <c r="C23" s="50">
        <v>5255</v>
      </c>
      <c r="D23" s="50">
        <v>4960</v>
      </c>
      <c r="E23" s="52">
        <v>61</v>
      </c>
      <c r="F23" s="51">
        <v>16428</v>
      </c>
      <c r="G23" s="50">
        <v>7909</v>
      </c>
      <c r="H23" s="50">
        <v>8519</v>
      </c>
      <c r="J23" s="37"/>
      <c r="K23" s="37"/>
      <c r="L23" s="37"/>
    </row>
    <row r="24" spans="1:12" s="36" customFormat="1" ht="18" customHeight="1">
      <c r="A24" s="53">
        <v>12</v>
      </c>
      <c r="B24" s="51">
        <v>10277</v>
      </c>
      <c r="C24" s="50">
        <v>5313</v>
      </c>
      <c r="D24" s="50">
        <v>4964</v>
      </c>
      <c r="E24" s="52">
        <v>62</v>
      </c>
      <c r="F24" s="51">
        <v>17041</v>
      </c>
      <c r="G24" s="50">
        <v>8312</v>
      </c>
      <c r="H24" s="50">
        <v>8729</v>
      </c>
      <c r="J24" s="37"/>
      <c r="K24" s="37"/>
      <c r="L24" s="37"/>
    </row>
    <row r="25" spans="1:12" s="36" customFormat="1" ht="18" customHeight="1">
      <c r="A25" s="53">
        <v>13</v>
      </c>
      <c r="B25" s="51">
        <v>10712</v>
      </c>
      <c r="C25" s="50">
        <v>5437</v>
      </c>
      <c r="D25" s="50">
        <v>5275</v>
      </c>
      <c r="E25" s="52">
        <v>63</v>
      </c>
      <c r="F25" s="51">
        <v>18181</v>
      </c>
      <c r="G25" s="50">
        <v>9022</v>
      </c>
      <c r="H25" s="50">
        <v>9159</v>
      </c>
      <c r="J25" s="37"/>
      <c r="K25" s="37"/>
      <c r="L25" s="37"/>
    </row>
    <row r="26" spans="1:12" s="36" customFormat="1" ht="18" customHeight="1">
      <c r="A26" s="53">
        <v>14</v>
      </c>
      <c r="B26" s="51">
        <v>10914</v>
      </c>
      <c r="C26" s="50">
        <v>5582</v>
      </c>
      <c r="D26" s="50">
        <v>5332</v>
      </c>
      <c r="E26" s="52">
        <v>64</v>
      </c>
      <c r="F26" s="51">
        <v>18524</v>
      </c>
      <c r="G26" s="50">
        <v>8931</v>
      </c>
      <c r="H26" s="50">
        <v>9593</v>
      </c>
      <c r="J26" s="37"/>
      <c r="K26" s="37"/>
      <c r="L26" s="37"/>
    </row>
    <row r="27" spans="1:12" s="36" customFormat="1" ht="18" customHeight="1">
      <c r="A27" s="57"/>
      <c r="B27" s="48"/>
      <c r="C27" s="47"/>
      <c r="D27" s="47"/>
      <c r="E27" s="55"/>
      <c r="F27" s="48"/>
      <c r="G27" s="47"/>
      <c r="H27" s="47"/>
      <c r="J27" s="37"/>
      <c r="K27" s="37"/>
      <c r="L27" s="37"/>
    </row>
    <row r="28" spans="1:12" s="36" customFormat="1" ht="18" customHeight="1">
      <c r="A28" s="57" t="s">
        <v>67</v>
      </c>
      <c r="B28" s="54">
        <v>52298</v>
      </c>
      <c r="C28" s="43">
        <v>26533</v>
      </c>
      <c r="D28" s="43">
        <v>25765</v>
      </c>
      <c r="E28" s="55" t="s">
        <v>66</v>
      </c>
      <c r="F28" s="54">
        <v>88745</v>
      </c>
      <c r="G28" s="43">
        <v>42552</v>
      </c>
      <c r="H28" s="43">
        <v>46193</v>
      </c>
      <c r="J28" s="37"/>
      <c r="K28" s="37"/>
      <c r="L28" s="37"/>
    </row>
    <row r="29" spans="1:12" s="36" customFormat="1" ht="18" customHeight="1">
      <c r="A29" s="53">
        <v>15</v>
      </c>
      <c r="B29" s="51">
        <v>11191</v>
      </c>
      <c r="C29" s="50">
        <v>5673</v>
      </c>
      <c r="D29" s="50">
        <v>5518</v>
      </c>
      <c r="E29" s="52">
        <v>65</v>
      </c>
      <c r="F29" s="51">
        <v>18908</v>
      </c>
      <c r="G29" s="50">
        <v>9088</v>
      </c>
      <c r="H29" s="50">
        <v>9820</v>
      </c>
      <c r="J29" s="37"/>
      <c r="K29" s="37"/>
      <c r="L29" s="37"/>
    </row>
    <row r="30" spans="1:12" s="36" customFormat="1" ht="18" customHeight="1">
      <c r="A30" s="53">
        <v>16</v>
      </c>
      <c r="B30" s="51">
        <v>11371</v>
      </c>
      <c r="C30" s="50">
        <v>5919</v>
      </c>
      <c r="D30" s="50">
        <v>5452</v>
      </c>
      <c r="E30" s="52">
        <v>66</v>
      </c>
      <c r="F30" s="51">
        <v>20549</v>
      </c>
      <c r="G30" s="50">
        <v>9812</v>
      </c>
      <c r="H30" s="50">
        <v>10737</v>
      </c>
      <c r="J30" s="37"/>
      <c r="K30" s="37"/>
      <c r="L30" s="37"/>
    </row>
    <row r="31" spans="1:12" s="36" customFormat="1" ht="18" customHeight="1">
      <c r="A31" s="53">
        <v>17</v>
      </c>
      <c r="B31" s="51">
        <v>11701</v>
      </c>
      <c r="C31" s="50">
        <v>5992</v>
      </c>
      <c r="D31" s="50">
        <v>5709</v>
      </c>
      <c r="E31" s="52">
        <v>67</v>
      </c>
      <c r="F31" s="51">
        <v>20427</v>
      </c>
      <c r="G31" s="50">
        <v>9859</v>
      </c>
      <c r="H31" s="50">
        <v>10568</v>
      </c>
      <c r="J31" s="37"/>
      <c r="K31" s="37"/>
      <c r="L31" s="37"/>
    </row>
    <row r="32" spans="1:12" s="36" customFormat="1" ht="18" customHeight="1">
      <c r="A32" s="53">
        <v>18</v>
      </c>
      <c r="B32" s="51">
        <v>9998</v>
      </c>
      <c r="C32" s="50">
        <v>5052</v>
      </c>
      <c r="D32" s="50">
        <v>4946</v>
      </c>
      <c r="E32" s="52">
        <v>68</v>
      </c>
      <c r="F32" s="51">
        <v>18104</v>
      </c>
      <c r="G32" s="50">
        <v>8669</v>
      </c>
      <c r="H32" s="50">
        <v>9435</v>
      </c>
      <c r="J32" s="37"/>
      <c r="K32" s="37"/>
      <c r="L32" s="37"/>
    </row>
    <row r="33" spans="1:12" s="36" customFormat="1" ht="18" customHeight="1">
      <c r="A33" s="53">
        <v>19</v>
      </c>
      <c r="B33" s="51">
        <v>8037</v>
      </c>
      <c r="C33" s="50">
        <v>3897</v>
      </c>
      <c r="D33" s="50">
        <v>4140</v>
      </c>
      <c r="E33" s="52">
        <v>69</v>
      </c>
      <c r="F33" s="51">
        <v>10757</v>
      </c>
      <c r="G33" s="50">
        <v>5124</v>
      </c>
      <c r="H33" s="50">
        <v>5633</v>
      </c>
      <c r="J33" s="37"/>
      <c r="K33" s="37"/>
      <c r="L33" s="37"/>
    </row>
    <row r="34" spans="1:12" s="36" customFormat="1" ht="18" customHeight="1">
      <c r="A34" s="57"/>
      <c r="B34" s="48"/>
      <c r="C34" s="47"/>
      <c r="D34" s="47"/>
      <c r="E34" s="55"/>
      <c r="F34" s="48"/>
      <c r="G34" s="47"/>
      <c r="H34" s="47"/>
      <c r="J34" s="37"/>
      <c r="K34" s="37"/>
      <c r="L34" s="37"/>
    </row>
    <row r="35" spans="1:12" s="36" customFormat="1" ht="18" customHeight="1">
      <c r="A35" s="57" t="s">
        <v>65</v>
      </c>
      <c r="B35" s="54">
        <v>41007</v>
      </c>
      <c r="C35" s="43">
        <v>20610</v>
      </c>
      <c r="D35" s="43">
        <v>20397</v>
      </c>
      <c r="E35" s="55" t="s">
        <v>64</v>
      </c>
      <c r="F35" s="54">
        <v>64932</v>
      </c>
      <c r="G35" s="43">
        <v>29534</v>
      </c>
      <c r="H35" s="43">
        <v>35398</v>
      </c>
      <c r="J35" s="37"/>
      <c r="K35" s="37"/>
      <c r="L35" s="37"/>
    </row>
    <row r="36" spans="1:12" s="36" customFormat="1" ht="18" customHeight="1">
      <c r="A36" s="53">
        <v>20</v>
      </c>
      <c r="B36" s="51">
        <v>8306</v>
      </c>
      <c r="C36" s="50">
        <v>4146</v>
      </c>
      <c r="D36" s="50">
        <v>4160</v>
      </c>
      <c r="E36" s="52">
        <v>70</v>
      </c>
      <c r="F36" s="51">
        <v>11501</v>
      </c>
      <c r="G36" s="50">
        <v>5409</v>
      </c>
      <c r="H36" s="50">
        <v>6092</v>
      </c>
      <c r="J36" s="37"/>
      <c r="K36" s="37"/>
      <c r="L36" s="37"/>
    </row>
    <row r="37" spans="1:12" s="36" customFormat="1" ht="18" customHeight="1">
      <c r="A37" s="53">
        <v>21</v>
      </c>
      <c r="B37" s="51">
        <v>8217</v>
      </c>
      <c r="C37" s="50">
        <v>4171</v>
      </c>
      <c r="D37" s="50">
        <v>4046</v>
      </c>
      <c r="E37" s="52">
        <v>71</v>
      </c>
      <c r="F37" s="51">
        <v>13381</v>
      </c>
      <c r="G37" s="50">
        <v>6132</v>
      </c>
      <c r="H37" s="50">
        <v>7249</v>
      </c>
      <c r="J37" s="37"/>
      <c r="K37" s="37"/>
      <c r="L37" s="37"/>
    </row>
    <row r="38" spans="1:12" s="36" customFormat="1" ht="18" customHeight="1">
      <c r="A38" s="53">
        <v>22</v>
      </c>
      <c r="B38" s="51">
        <v>8055</v>
      </c>
      <c r="C38" s="50">
        <v>4062</v>
      </c>
      <c r="D38" s="50">
        <v>3993</v>
      </c>
      <c r="E38" s="52">
        <v>72</v>
      </c>
      <c r="F38" s="51">
        <v>12753</v>
      </c>
      <c r="G38" s="50">
        <v>5846</v>
      </c>
      <c r="H38" s="50">
        <v>6907</v>
      </c>
      <c r="J38" s="37"/>
      <c r="K38" s="37"/>
      <c r="L38" s="37"/>
    </row>
    <row r="39" spans="1:12" s="36" customFormat="1" ht="18" customHeight="1">
      <c r="A39" s="53">
        <v>23</v>
      </c>
      <c r="B39" s="51">
        <v>8293</v>
      </c>
      <c r="C39" s="50">
        <v>4152</v>
      </c>
      <c r="D39" s="50">
        <v>4141</v>
      </c>
      <c r="E39" s="52">
        <v>73</v>
      </c>
      <c r="F39" s="51">
        <v>13568</v>
      </c>
      <c r="G39" s="50">
        <v>6001</v>
      </c>
      <c r="H39" s="50">
        <v>7567</v>
      </c>
      <c r="J39" s="37"/>
      <c r="K39" s="37"/>
      <c r="L39" s="37"/>
    </row>
    <row r="40" spans="1:12" s="36" customFormat="1" ht="18" customHeight="1">
      <c r="A40" s="53">
        <v>24</v>
      </c>
      <c r="B40" s="51">
        <v>8136</v>
      </c>
      <c r="C40" s="50">
        <v>4079</v>
      </c>
      <c r="D40" s="50">
        <v>4057</v>
      </c>
      <c r="E40" s="52">
        <v>74</v>
      </c>
      <c r="F40" s="51">
        <v>13729</v>
      </c>
      <c r="G40" s="50">
        <v>6146</v>
      </c>
      <c r="H40" s="50">
        <v>7583</v>
      </c>
      <c r="J40" s="37"/>
      <c r="K40" s="37"/>
      <c r="L40" s="37"/>
    </row>
    <row r="41" spans="1:12" s="36" customFormat="1" ht="18" customHeight="1">
      <c r="A41" s="57"/>
      <c r="B41" s="48"/>
      <c r="C41" s="47"/>
      <c r="D41" s="47"/>
      <c r="E41" s="55"/>
      <c r="F41" s="48"/>
      <c r="G41" s="47"/>
      <c r="H41" s="47"/>
      <c r="J41" s="37"/>
      <c r="K41" s="37"/>
      <c r="L41" s="37"/>
    </row>
    <row r="42" spans="1:12" s="36" customFormat="1" ht="18" customHeight="1">
      <c r="A42" s="57" t="s">
        <v>63</v>
      </c>
      <c r="B42" s="54">
        <v>47064</v>
      </c>
      <c r="C42" s="43">
        <v>22767</v>
      </c>
      <c r="D42" s="43">
        <v>24297</v>
      </c>
      <c r="E42" s="55" t="s">
        <v>62</v>
      </c>
      <c r="F42" s="54">
        <v>59608</v>
      </c>
      <c r="G42" s="43">
        <v>25583</v>
      </c>
      <c r="H42" s="43">
        <v>34025</v>
      </c>
      <c r="J42" s="37"/>
      <c r="K42" s="37"/>
      <c r="L42" s="37"/>
    </row>
    <row r="43" spans="1:12" s="36" customFormat="1" ht="18" customHeight="1">
      <c r="A43" s="53">
        <v>25</v>
      </c>
      <c r="B43" s="51">
        <v>8567</v>
      </c>
      <c r="C43" s="50">
        <v>4152</v>
      </c>
      <c r="D43" s="50">
        <v>4415</v>
      </c>
      <c r="E43" s="52">
        <v>75</v>
      </c>
      <c r="F43" s="51">
        <v>12055</v>
      </c>
      <c r="G43" s="50">
        <v>5290</v>
      </c>
      <c r="H43" s="50">
        <v>6765</v>
      </c>
      <c r="J43" s="37"/>
      <c r="K43" s="37"/>
      <c r="L43" s="37"/>
    </row>
    <row r="44" spans="1:12" s="36" customFormat="1" ht="18" customHeight="1">
      <c r="A44" s="53">
        <v>26</v>
      </c>
      <c r="B44" s="51">
        <v>9076</v>
      </c>
      <c r="C44" s="50">
        <v>4370</v>
      </c>
      <c r="D44" s="50">
        <v>4706</v>
      </c>
      <c r="E44" s="52">
        <v>76</v>
      </c>
      <c r="F44" s="51">
        <v>11294</v>
      </c>
      <c r="G44" s="50">
        <v>4879</v>
      </c>
      <c r="H44" s="50">
        <v>6415</v>
      </c>
      <c r="J44" s="37"/>
      <c r="K44" s="37"/>
      <c r="L44" s="37"/>
    </row>
    <row r="45" spans="1:12" s="36" customFormat="1" ht="18" customHeight="1">
      <c r="A45" s="53">
        <v>27</v>
      </c>
      <c r="B45" s="51">
        <v>9262</v>
      </c>
      <c r="C45" s="50">
        <v>4474</v>
      </c>
      <c r="D45" s="50">
        <v>4788</v>
      </c>
      <c r="E45" s="52">
        <v>77</v>
      </c>
      <c r="F45" s="51">
        <v>11852</v>
      </c>
      <c r="G45" s="50">
        <v>5083</v>
      </c>
      <c r="H45" s="50">
        <v>6769</v>
      </c>
      <c r="J45" s="37"/>
      <c r="K45" s="37"/>
      <c r="L45" s="37"/>
    </row>
    <row r="46" spans="1:12" s="36" customFormat="1" ht="18" customHeight="1">
      <c r="A46" s="53">
        <v>28</v>
      </c>
      <c r="B46" s="51">
        <v>9961</v>
      </c>
      <c r="C46" s="50">
        <v>4773</v>
      </c>
      <c r="D46" s="50">
        <v>5188</v>
      </c>
      <c r="E46" s="52">
        <v>78</v>
      </c>
      <c r="F46" s="51">
        <v>12707</v>
      </c>
      <c r="G46" s="50">
        <v>5391</v>
      </c>
      <c r="H46" s="50">
        <v>7316</v>
      </c>
      <c r="J46" s="37"/>
      <c r="K46" s="37"/>
      <c r="L46" s="37"/>
    </row>
    <row r="47" spans="1:12" s="36" customFormat="1" ht="18" customHeight="1">
      <c r="A47" s="53">
        <v>29</v>
      </c>
      <c r="B47" s="51">
        <v>10198</v>
      </c>
      <c r="C47" s="50">
        <v>4998</v>
      </c>
      <c r="D47" s="50">
        <v>5200</v>
      </c>
      <c r="E47" s="52">
        <v>79</v>
      </c>
      <c r="F47" s="51">
        <v>11700</v>
      </c>
      <c r="G47" s="50">
        <v>4940</v>
      </c>
      <c r="H47" s="50">
        <v>6760</v>
      </c>
      <c r="J47" s="37"/>
      <c r="K47" s="37"/>
      <c r="L47" s="37"/>
    </row>
    <row r="48" spans="1:12" s="36" customFormat="1" ht="18" customHeight="1">
      <c r="A48" s="57"/>
      <c r="B48" s="48"/>
      <c r="C48" s="47"/>
      <c r="D48" s="47"/>
      <c r="E48" s="55"/>
      <c r="F48" s="48"/>
      <c r="G48" s="47"/>
      <c r="H48" s="47"/>
      <c r="J48" s="37"/>
      <c r="K48" s="37"/>
      <c r="L48" s="37"/>
    </row>
    <row r="49" spans="1:12" s="36" customFormat="1" ht="18" customHeight="1">
      <c r="A49" s="57" t="s">
        <v>61</v>
      </c>
      <c r="B49" s="54">
        <v>57378</v>
      </c>
      <c r="C49" s="43">
        <v>27733</v>
      </c>
      <c r="D49" s="43">
        <v>29645</v>
      </c>
      <c r="E49" s="55" t="s">
        <v>60</v>
      </c>
      <c r="F49" s="54">
        <v>53430</v>
      </c>
      <c r="G49" s="43">
        <v>21101</v>
      </c>
      <c r="H49" s="43">
        <v>32329</v>
      </c>
      <c r="J49" s="37"/>
      <c r="K49" s="37"/>
      <c r="L49" s="37"/>
    </row>
    <row r="50" spans="1:12" s="36" customFormat="1" ht="18" customHeight="1">
      <c r="A50" s="53">
        <v>30</v>
      </c>
      <c r="B50" s="51">
        <v>10946</v>
      </c>
      <c r="C50" s="50">
        <v>5336</v>
      </c>
      <c r="D50" s="50">
        <v>5610</v>
      </c>
      <c r="E50" s="52">
        <v>80</v>
      </c>
      <c r="F50" s="51">
        <v>11990</v>
      </c>
      <c r="G50" s="50">
        <v>4945</v>
      </c>
      <c r="H50" s="50">
        <v>7045</v>
      </c>
      <c r="J50" s="37"/>
      <c r="K50" s="37"/>
      <c r="L50" s="37"/>
    </row>
    <row r="51" spans="1:12" s="36" customFormat="1" ht="18" customHeight="1">
      <c r="A51" s="53">
        <v>31</v>
      </c>
      <c r="B51" s="51">
        <v>11143</v>
      </c>
      <c r="C51" s="50">
        <v>5383</v>
      </c>
      <c r="D51" s="50">
        <v>5760</v>
      </c>
      <c r="E51" s="52">
        <v>81</v>
      </c>
      <c r="F51" s="51">
        <v>11015</v>
      </c>
      <c r="G51" s="50">
        <v>4463</v>
      </c>
      <c r="H51" s="50">
        <v>6552</v>
      </c>
      <c r="J51" s="37"/>
      <c r="K51" s="37"/>
      <c r="L51" s="37"/>
    </row>
    <row r="52" spans="1:12" s="36" customFormat="1" ht="18" customHeight="1">
      <c r="A52" s="53">
        <v>32</v>
      </c>
      <c r="B52" s="51">
        <v>11654</v>
      </c>
      <c r="C52" s="50">
        <v>5556</v>
      </c>
      <c r="D52" s="50">
        <v>6098</v>
      </c>
      <c r="E52" s="52">
        <v>82</v>
      </c>
      <c r="F52" s="51">
        <v>11030</v>
      </c>
      <c r="G52" s="50">
        <v>4337</v>
      </c>
      <c r="H52" s="50">
        <v>6693</v>
      </c>
      <c r="J52" s="37"/>
      <c r="K52" s="37"/>
      <c r="L52" s="37"/>
    </row>
    <row r="53" spans="1:12" s="36" customFormat="1" ht="18" customHeight="1">
      <c r="A53" s="53">
        <v>33</v>
      </c>
      <c r="B53" s="51">
        <v>11828</v>
      </c>
      <c r="C53" s="50">
        <v>5742</v>
      </c>
      <c r="D53" s="50">
        <v>6086</v>
      </c>
      <c r="E53" s="52">
        <v>83</v>
      </c>
      <c r="F53" s="51">
        <v>10067</v>
      </c>
      <c r="G53" s="50">
        <v>3851</v>
      </c>
      <c r="H53" s="50">
        <v>6216</v>
      </c>
      <c r="J53" s="37"/>
      <c r="K53" s="37"/>
      <c r="L53" s="37"/>
    </row>
    <row r="54" spans="1:12" s="36" customFormat="1" ht="18" customHeight="1">
      <c r="A54" s="53">
        <v>34</v>
      </c>
      <c r="B54" s="51">
        <v>11807</v>
      </c>
      <c r="C54" s="50">
        <v>5716</v>
      </c>
      <c r="D54" s="50">
        <v>6091</v>
      </c>
      <c r="E54" s="52">
        <v>84</v>
      </c>
      <c r="F54" s="51">
        <v>9328</v>
      </c>
      <c r="G54" s="50">
        <v>3505</v>
      </c>
      <c r="H54" s="50">
        <v>5823</v>
      </c>
      <c r="J54" s="37"/>
      <c r="K54" s="37"/>
      <c r="L54" s="37"/>
    </row>
    <row r="55" spans="1:12" s="36" customFormat="1" ht="18" customHeight="1">
      <c r="A55" s="57"/>
      <c r="B55" s="48"/>
      <c r="C55" s="47"/>
      <c r="D55" s="47"/>
      <c r="E55" s="55"/>
      <c r="F55" s="48"/>
      <c r="G55" s="47"/>
      <c r="H55" s="47"/>
      <c r="J55" s="37"/>
      <c r="K55" s="37"/>
      <c r="L55" s="37"/>
    </row>
    <row r="56" spans="1:12" s="36" customFormat="1" ht="18" customHeight="1">
      <c r="A56" s="57" t="s">
        <v>59</v>
      </c>
      <c r="B56" s="54">
        <v>65550</v>
      </c>
      <c r="C56" s="43">
        <v>32064</v>
      </c>
      <c r="D56" s="43">
        <v>33486</v>
      </c>
      <c r="E56" s="55" t="s">
        <v>58</v>
      </c>
      <c r="F56" s="54">
        <v>35508</v>
      </c>
      <c r="G56" s="43">
        <v>11761</v>
      </c>
      <c r="H56" s="43">
        <v>23747</v>
      </c>
      <c r="J56" s="37"/>
      <c r="K56" s="37"/>
      <c r="L56" s="37"/>
    </row>
    <row r="57" spans="1:12" s="36" customFormat="1" ht="18" customHeight="1">
      <c r="A57" s="53">
        <v>35</v>
      </c>
      <c r="B57" s="51">
        <v>12411</v>
      </c>
      <c r="C57" s="50">
        <v>6083</v>
      </c>
      <c r="D57" s="50">
        <v>6328</v>
      </c>
      <c r="E57" s="52">
        <v>85</v>
      </c>
      <c r="F57" s="51">
        <v>8642</v>
      </c>
      <c r="G57" s="50">
        <v>3108</v>
      </c>
      <c r="H57" s="50">
        <v>5534</v>
      </c>
      <c r="J57" s="37"/>
      <c r="K57" s="37"/>
      <c r="L57" s="37"/>
    </row>
    <row r="58" spans="1:12" s="36" customFormat="1" ht="18" customHeight="1">
      <c r="A58" s="53">
        <v>36</v>
      </c>
      <c r="B58" s="51">
        <v>12744</v>
      </c>
      <c r="C58" s="50">
        <v>6237</v>
      </c>
      <c r="D58" s="50">
        <v>6507</v>
      </c>
      <c r="E58" s="52">
        <v>86</v>
      </c>
      <c r="F58" s="51">
        <v>8019</v>
      </c>
      <c r="G58" s="50">
        <v>2783</v>
      </c>
      <c r="H58" s="50">
        <v>5236</v>
      </c>
      <c r="J58" s="37"/>
      <c r="K58" s="37"/>
      <c r="L58" s="37"/>
    </row>
    <row r="59" spans="1:12" s="36" customFormat="1" ht="18" customHeight="1">
      <c r="A59" s="53">
        <v>37</v>
      </c>
      <c r="B59" s="51">
        <v>12915</v>
      </c>
      <c r="C59" s="50">
        <v>6346</v>
      </c>
      <c r="D59" s="50">
        <v>6569</v>
      </c>
      <c r="E59" s="52">
        <v>87</v>
      </c>
      <c r="F59" s="51">
        <v>6903</v>
      </c>
      <c r="G59" s="50">
        <v>2217</v>
      </c>
      <c r="H59" s="50">
        <v>4686</v>
      </c>
      <c r="J59" s="37"/>
      <c r="K59" s="37"/>
      <c r="L59" s="37"/>
    </row>
    <row r="60" spans="1:12" s="36" customFormat="1" ht="18" customHeight="1">
      <c r="A60" s="53">
        <v>38</v>
      </c>
      <c r="B60" s="51">
        <v>13563</v>
      </c>
      <c r="C60" s="50">
        <v>6622</v>
      </c>
      <c r="D60" s="50">
        <v>6941</v>
      </c>
      <c r="E60" s="52">
        <v>88</v>
      </c>
      <c r="F60" s="51">
        <v>6320</v>
      </c>
      <c r="G60" s="50">
        <v>2003</v>
      </c>
      <c r="H60" s="50">
        <v>4317</v>
      </c>
      <c r="J60" s="37"/>
      <c r="K60" s="37"/>
      <c r="L60" s="37"/>
    </row>
    <row r="61" spans="1:12" s="36" customFormat="1" ht="18" customHeight="1">
      <c r="A61" s="53">
        <v>39</v>
      </c>
      <c r="B61" s="51">
        <v>13917</v>
      </c>
      <c r="C61" s="50">
        <v>6776</v>
      </c>
      <c r="D61" s="50">
        <v>7141</v>
      </c>
      <c r="E61" s="52">
        <v>89</v>
      </c>
      <c r="F61" s="51">
        <v>5624</v>
      </c>
      <c r="G61" s="50">
        <v>1650</v>
      </c>
      <c r="H61" s="50">
        <v>3974</v>
      </c>
      <c r="J61" s="37"/>
      <c r="K61" s="37"/>
      <c r="L61" s="37"/>
    </row>
    <row r="62" spans="1:12" s="36" customFormat="1" ht="18" customHeight="1">
      <c r="A62" s="57"/>
      <c r="B62" s="48"/>
      <c r="C62" s="47"/>
      <c r="D62" s="47"/>
      <c r="E62" s="62"/>
      <c r="F62" s="61"/>
      <c r="G62" s="61"/>
      <c r="H62" s="61"/>
      <c r="J62" s="37"/>
      <c r="K62" s="37"/>
      <c r="L62" s="37"/>
    </row>
    <row r="63" spans="1:12" s="36" customFormat="1" ht="18" customHeight="1">
      <c r="A63" s="57" t="s">
        <v>57</v>
      </c>
      <c r="B63" s="54">
        <v>70268</v>
      </c>
      <c r="C63" s="43">
        <v>34258</v>
      </c>
      <c r="D63" s="43">
        <v>36010</v>
      </c>
      <c r="E63" s="60" t="s">
        <v>56</v>
      </c>
      <c r="F63" s="59">
        <v>15554</v>
      </c>
      <c r="G63" s="58">
        <v>3564</v>
      </c>
      <c r="H63" s="58">
        <v>11990</v>
      </c>
      <c r="J63" s="37"/>
      <c r="K63" s="37"/>
      <c r="L63" s="37"/>
    </row>
    <row r="64" spans="1:12" s="36" customFormat="1" ht="18" customHeight="1">
      <c r="A64" s="53">
        <v>40</v>
      </c>
      <c r="B64" s="51">
        <v>14128</v>
      </c>
      <c r="C64" s="50">
        <v>6869</v>
      </c>
      <c r="D64" s="50">
        <v>7259</v>
      </c>
      <c r="E64" s="52">
        <v>90</v>
      </c>
      <c r="F64" s="51">
        <v>4639</v>
      </c>
      <c r="G64" s="50">
        <v>1222</v>
      </c>
      <c r="H64" s="50">
        <v>3417</v>
      </c>
      <c r="J64" s="37"/>
      <c r="K64" s="37"/>
      <c r="L64" s="37"/>
    </row>
    <row r="65" spans="1:12" s="36" customFormat="1" ht="18" customHeight="1">
      <c r="A65" s="53">
        <v>41</v>
      </c>
      <c r="B65" s="51">
        <v>14727</v>
      </c>
      <c r="C65" s="50">
        <v>7197</v>
      </c>
      <c r="D65" s="50">
        <v>7530</v>
      </c>
      <c r="E65" s="52">
        <v>91</v>
      </c>
      <c r="F65" s="51">
        <v>3596</v>
      </c>
      <c r="G65" s="50">
        <v>879</v>
      </c>
      <c r="H65" s="50">
        <v>2717</v>
      </c>
      <c r="J65" s="37"/>
      <c r="K65" s="37"/>
      <c r="L65" s="37"/>
    </row>
    <row r="66" spans="1:12" s="36" customFormat="1" ht="18" customHeight="1">
      <c r="A66" s="53">
        <v>42</v>
      </c>
      <c r="B66" s="51">
        <v>14496</v>
      </c>
      <c r="C66" s="50">
        <v>7185</v>
      </c>
      <c r="D66" s="50">
        <v>7311</v>
      </c>
      <c r="E66" s="52">
        <v>92</v>
      </c>
      <c r="F66" s="51">
        <v>2983</v>
      </c>
      <c r="G66" s="50">
        <v>645</v>
      </c>
      <c r="H66" s="50">
        <v>2338</v>
      </c>
      <c r="J66" s="37"/>
      <c r="K66" s="37"/>
      <c r="L66" s="37"/>
    </row>
    <row r="67" spans="1:12" s="36" customFormat="1" ht="18" customHeight="1">
      <c r="A67" s="53">
        <v>43</v>
      </c>
      <c r="B67" s="51">
        <v>13778</v>
      </c>
      <c r="C67" s="50">
        <v>6693</v>
      </c>
      <c r="D67" s="50">
        <v>7085</v>
      </c>
      <c r="E67" s="52">
        <v>93</v>
      </c>
      <c r="F67" s="51">
        <v>2449</v>
      </c>
      <c r="G67" s="50">
        <v>459</v>
      </c>
      <c r="H67" s="50">
        <v>1990</v>
      </c>
      <c r="J67" s="37"/>
      <c r="K67" s="37"/>
      <c r="L67" s="37"/>
    </row>
    <row r="68" spans="1:12" s="36" customFormat="1" ht="18" customHeight="1">
      <c r="A68" s="53">
        <v>44</v>
      </c>
      <c r="B68" s="51">
        <v>13139</v>
      </c>
      <c r="C68" s="50">
        <v>6314</v>
      </c>
      <c r="D68" s="50">
        <v>6825</v>
      </c>
      <c r="E68" s="52">
        <v>94</v>
      </c>
      <c r="F68" s="51">
        <v>1887</v>
      </c>
      <c r="G68" s="50">
        <v>359</v>
      </c>
      <c r="H68" s="50">
        <v>1528</v>
      </c>
      <c r="J68" s="37"/>
      <c r="K68" s="37"/>
      <c r="L68" s="37"/>
    </row>
    <row r="69" spans="1:12" s="36" customFormat="1" ht="18" customHeight="1">
      <c r="A69" s="57"/>
      <c r="B69" s="48"/>
      <c r="C69" s="47"/>
      <c r="D69" s="47"/>
      <c r="E69" s="55"/>
      <c r="F69" s="48"/>
      <c r="G69" s="47"/>
      <c r="H69" s="47"/>
      <c r="J69" s="37"/>
      <c r="K69" s="37"/>
      <c r="L69" s="37"/>
    </row>
    <row r="70" spans="1:12" s="36" customFormat="1" ht="18" customHeight="1">
      <c r="A70" s="56" t="s">
        <v>55</v>
      </c>
      <c r="B70" s="54">
        <v>61711</v>
      </c>
      <c r="C70" s="43">
        <v>29492</v>
      </c>
      <c r="D70" s="43">
        <v>32219</v>
      </c>
      <c r="E70" s="55" t="s">
        <v>54</v>
      </c>
      <c r="F70" s="54">
        <v>4411</v>
      </c>
      <c r="G70" s="43">
        <v>770</v>
      </c>
      <c r="H70" s="43">
        <v>3641</v>
      </c>
      <c r="J70" s="37"/>
      <c r="K70" s="37"/>
      <c r="L70" s="37"/>
    </row>
    <row r="71" spans="1:12" s="36" customFormat="1" ht="18" customHeight="1">
      <c r="A71" s="53">
        <v>45</v>
      </c>
      <c r="B71" s="51">
        <v>12842</v>
      </c>
      <c r="C71" s="50">
        <v>6256</v>
      </c>
      <c r="D71" s="50">
        <v>6586</v>
      </c>
      <c r="E71" s="52">
        <v>95</v>
      </c>
      <c r="F71" s="51">
        <v>1585</v>
      </c>
      <c r="G71" s="50">
        <v>301</v>
      </c>
      <c r="H71" s="50">
        <v>1284</v>
      </c>
      <c r="J71" s="37"/>
      <c r="K71" s="37"/>
      <c r="L71" s="37"/>
    </row>
    <row r="72" spans="1:12" s="36" customFormat="1" ht="18" customHeight="1">
      <c r="A72" s="53">
        <v>46</v>
      </c>
      <c r="B72" s="51">
        <v>12827</v>
      </c>
      <c r="C72" s="50">
        <v>6148</v>
      </c>
      <c r="D72" s="50">
        <v>6679</v>
      </c>
      <c r="E72" s="52">
        <v>96</v>
      </c>
      <c r="F72" s="51">
        <v>965</v>
      </c>
      <c r="G72" s="50">
        <v>163</v>
      </c>
      <c r="H72" s="50">
        <v>802</v>
      </c>
      <c r="J72" s="37"/>
      <c r="K72" s="37"/>
      <c r="L72" s="37"/>
    </row>
    <row r="73" spans="1:12" s="36" customFormat="1" ht="18" customHeight="1">
      <c r="A73" s="53">
        <v>47</v>
      </c>
      <c r="B73" s="51">
        <v>12866</v>
      </c>
      <c r="C73" s="50">
        <v>6077</v>
      </c>
      <c r="D73" s="50">
        <v>6789</v>
      </c>
      <c r="E73" s="52">
        <v>97</v>
      </c>
      <c r="F73" s="51">
        <v>832</v>
      </c>
      <c r="G73" s="50">
        <v>148</v>
      </c>
      <c r="H73" s="50">
        <v>684</v>
      </c>
      <c r="J73" s="37"/>
      <c r="K73" s="37"/>
      <c r="L73" s="37"/>
    </row>
    <row r="74" spans="1:12" s="36" customFormat="1" ht="18" customHeight="1">
      <c r="A74" s="53">
        <v>48</v>
      </c>
      <c r="B74" s="51">
        <v>13062</v>
      </c>
      <c r="C74" s="50">
        <v>6234</v>
      </c>
      <c r="D74" s="50">
        <v>6828</v>
      </c>
      <c r="E74" s="52">
        <v>98</v>
      </c>
      <c r="F74" s="51">
        <v>577</v>
      </c>
      <c r="G74" s="50">
        <v>98</v>
      </c>
      <c r="H74" s="50">
        <v>479</v>
      </c>
      <c r="J74" s="37"/>
      <c r="K74" s="37"/>
      <c r="L74" s="37"/>
    </row>
    <row r="75" spans="1:12" s="36" customFormat="1" ht="18" customHeight="1">
      <c r="A75" s="53">
        <v>49</v>
      </c>
      <c r="B75" s="51">
        <v>10114</v>
      </c>
      <c r="C75" s="50">
        <v>4777</v>
      </c>
      <c r="D75" s="50">
        <v>5337</v>
      </c>
      <c r="E75" s="52">
        <v>99</v>
      </c>
      <c r="F75" s="51">
        <v>452</v>
      </c>
      <c r="G75" s="50">
        <v>60</v>
      </c>
      <c r="H75" s="50">
        <v>392</v>
      </c>
      <c r="J75" s="37"/>
      <c r="K75" s="37"/>
      <c r="L75" s="37"/>
    </row>
    <row r="76" spans="1:12" s="36" customFormat="1" ht="18" customHeight="1">
      <c r="A76" s="46"/>
      <c r="B76" s="45"/>
      <c r="C76" s="45"/>
      <c r="D76" s="45"/>
      <c r="E76" s="49"/>
      <c r="F76" s="48"/>
      <c r="G76" s="47"/>
      <c r="H76" s="47"/>
    </row>
    <row r="77" spans="1:12" s="36" customFormat="1" ht="21.75" customHeight="1">
      <c r="A77" s="46"/>
      <c r="B77" s="45"/>
      <c r="C77" s="45"/>
      <c r="D77" s="45"/>
      <c r="E77" s="44" t="s">
        <v>53</v>
      </c>
      <c r="F77" s="43">
        <v>787</v>
      </c>
      <c r="G77" s="43">
        <v>96</v>
      </c>
      <c r="H77" s="43">
        <v>691</v>
      </c>
      <c r="I77" s="37"/>
      <c r="J77" s="37"/>
      <c r="K77" s="37"/>
    </row>
    <row r="78" spans="1:12" s="36" customFormat="1" ht="21.75" customHeight="1">
      <c r="A78" s="42"/>
      <c r="B78" s="41"/>
      <c r="C78" s="41"/>
      <c r="D78" s="41"/>
      <c r="E78" s="40" t="s">
        <v>52</v>
      </c>
      <c r="F78" s="39">
        <v>8942</v>
      </c>
      <c r="G78" s="38">
        <v>4993</v>
      </c>
      <c r="H78" s="38">
        <v>3949</v>
      </c>
      <c r="I78" s="37"/>
      <c r="J78" s="37"/>
      <c r="K78" s="37"/>
    </row>
    <row r="79" spans="1:12" ht="82.5" customHeight="1">
      <c r="A79" s="286"/>
      <c r="B79" s="286"/>
      <c r="C79" s="286"/>
      <c r="D79" s="286"/>
      <c r="E79" s="286"/>
      <c r="F79" s="286"/>
      <c r="G79" s="286"/>
      <c r="H79" s="286"/>
    </row>
    <row r="81" spans="3:8">
      <c r="C81" s="35"/>
      <c r="D81" s="35"/>
      <c r="G81" s="35"/>
      <c r="H81" s="35"/>
    </row>
  </sheetData>
  <mergeCells count="12">
    <mergeCell ref="A1:H1"/>
    <mergeCell ref="A2:D2"/>
    <mergeCell ref="A79:H79"/>
    <mergeCell ref="E3:E4"/>
    <mergeCell ref="F3:F4"/>
    <mergeCell ref="G3:G4"/>
    <mergeCell ref="H3:H4"/>
    <mergeCell ref="A3:A4"/>
    <mergeCell ref="B3:B4"/>
    <mergeCell ref="C3:C4"/>
    <mergeCell ref="D3:D4"/>
    <mergeCell ref="G2:H2"/>
  </mergeCells>
  <phoneticPr fontId="1"/>
  <printOptions horizontalCentered="1"/>
  <pageMargins left="0.94488188976377963" right="0.94488188976377963" top="0.78740157480314965" bottom="0.39370078740157483" header="0.51181102362204722" footer="0.51181102362204722"/>
  <pageSetup paperSize="9" scale="52" orientation="portrait" r:id="rId1"/>
  <headerFooter>
    <oddHeader>&amp;R&amp;22人　　口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U51"/>
  <sheetViews>
    <sheetView showGridLines="0" showZeros="0" showOutlineSymbols="0" view="pageBreakPreview" zoomScale="70" zoomScaleNormal="61" zoomScaleSheetLayoutView="70" workbookViewId="0">
      <pane xSplit="1" ySplit="4" topLeftCell="B41" activePane="bottomRight" state="frozen"/>
      <selection activeCell="E33" sqref="E33"/>
      <selection pane="topRight" activeCell="E33" sqref="E33"/>
      <selection pane="bottomLeft" activeCell="E33" sqref="E33"/>
      <selection pane="bottomRight" activeCell="E33" sqref="E33"/>
    </sheetView>
  </sheetViews>
  <sheetFormatPr defaultColWidth="11.08203125" defaultRowHeight="16.2"/>
  <cols>
    <col min="1" max="1" width="13" style="70" customWidth="1"/>
    <col min="2" max="2" width="12.4140625" style="1" customWidth="1"/>
    <col min="3" max="4" width="11.6640625" style="1" customWidth="1"/>
    <col min="5" max="5" width="12" style="1" customWidth="1"/>
    <col min="6" max="7" width="11.6640625" style="1" customWidth="1"/>
    <col min="8" max="8" width="12" style="1" customWidth="1"/>
    <col min="9" max="10" width="11.6640625" style="1" customWidth="1"/>
    <col min="11" max="11" width="10" style="1" customWidth="1"/>
    <col min="12" max="13" width="9.9140625" style="1" customWidth="1"/>
    <col min="14" max="18" width="10" style="1" customWidth="1"/>
    <col min="19" max="19" width="9.9140625" style="1" customWidth="1"/>
    <col min="20" max="21" width="10" style="1" customWidth="1"/>
    <col min="22" max="22" width="9.9140625" style="1" customWidth="1"/>
    <col min="23" max="23" width="13.4140625" style="1" customWidth="1"/>
    <col min="24" max="24" width="12" style="1" customWidth="1"/>
    <col min="25" max="26" width="11.6640625" style="1" customWidth="1"/>
    <col min="27" max="27" width="12" style="1" customWidth="1"/>
    <col min="28" max="29" width="11.6640625" style="1" customWidth="1"/>
    <col min="30" max="30" width="12" style="1" customWidth="1"/>
    <col min="31" max="32" width="11.6640625" style="1" customWidth="1"/>
    <col min="33" max="33" width="10" style="1" customWidth="1"/>
    <col min="34" max="35" width="9.9140625" style="1" customWidth="1"/>
    <col min="36" max="40" width="10" style="1" customWidth="1"/>
    <col min="41" max="41" width="9.9140625" style="1" customWidth="1"/>
    <col min="42" max="43" width="10" style="1" customWidth="1"/>
    <col min="44" max="44" width="9.9140625" style="1" customWidth="1"/>
    <col min="45" max="45" width="13.4140625" style="1" customWidth="1"/>
    <col min="46" max="46" width="12" style="1" customWidth="1"/>
    <col min="47" max="48" width="11.6640625" style="1" customWidth="1"/>
    <col min="49" max="49" width="12" style="1" customWidth="1"/>
    <col min="50" max="51" width="11.6640625" style="1" customWidth="1"/>
    <col min="52" max="52" width="12" style="1" customWidth="1"/>
    <col min="53" max="54" width="11.6640625" style="1" customWidth="1"/>
    <col min="55" max="56" width="10" style="1" customWidth="1"/>
    <col min="57" max="57" width="9.9140625" style="1" customWidth="1"/>
    <col min="58" max="58" width="10" style="1" customWidth="1"/>
    <col min="59" max="59" width="9.9140625" style="1" customWidth="1"/>
    <col min="60" max="62" width="10" style="1" customWidth="1"/>
    <col min="63" max="63" width="9.9140625" style="1" customWidth="1"/>
    <col min="64" max="65" width="10" style="1" customWidth="1"/>
    <col min="66" max="66" width="9.9140625" style="1" customWidth="1"/>
    <col min="67" max="67" width="18" style="1" customWidth="1"/>
    <col min="68" max="68" width="18.4140625" style="1" customWidth="1"/>
    <col min="69" max="69" width="16.1640625" style="72" customWidth="1"/>
    <col min="70" max="70" width="16.1640625" style="1" customWidth="1"/>
    <col min="71" max="71" width="18.4140625" style="71" customWidth="1"/>
    <col min="72" max="73" width="16.1640625" style="71" customWidth="1"/>
    <col min="74" max="16384" width="11.08203125" style="1"/>
  </cols>
  <sheetData>
    <row r="1" spans="1:73" ht="25.5" customHeight="1">
      <c r="A1" s="299"/>
      <c r="B1" s="299"/>
      <c r="C1" s="299"/>
      <c r="D1" s="299"/>
      <c r="E1" s="299"/>
      <c r="F1" s="299"/>
      <c r="G1" s="299"/>
      <c r="H1" s="299"/>
      <c r="I1" s="299"/>
      <c r="J1" s="299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</row>
    <row r="2" spans="1:73" ht="45" customHeight="1">
      <c r="A2" s="282" t="s">
        <v>131</v>
      </c>
      <c r="B2" s="282"/>
      <c r="C2" s="282"/>
      <c r="D2" s="282"/>
      <c r="E2" s="282"/>
      <c r="F2" s="282"/>
      <c r="G2" s="282"/>
      <c r="H2" s="282"/>
      <c r="I2" s="282"/>
      <c r="J2" s="282"/>
      <c r="K2" s="293" t="s">
        <v>129</v>
      </c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82" t="s">
        <v>130</v>
      </c>
      <c r="X2" s="282"/>
      <c r="Y2" s="282"/>
      <c r="Z2" s="282"/>
      <c r="AA2" s="282"/>
      <c r="AB2" s="282"/>
      <c r="AC2" s="282"/>
      <c r="AD2" s="98"/>
      <c r="AE2" s="98"/>
      <c r="AF2" s="68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8" t="s">
        <v>127</v>
      </c>
      <c r="AS2" s="282" t="s">
        <v>128</v>
      </c>
      <c r="AT2" s="282"/>
      <c r="AU2" s="282"/>
      <c r="AV2" s="282"/>
      <c r="AW2" s="282"/>
      <c r="AX2" s="282"/>
      <c r="AY2" s="282"/>
      <c r="AZ2" s="69"/>
      <c r="BA2" s="69"/>
      <c r="BB2" s="98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293" t="s">
        <v>129</v>
      </c>
      <c r="BN2" s="293"/>
      <c r="BO2" s="282" t="s">
        <v>128</v>
      </c>
      <c r="BP2" s="282"/>
      <c r="BQ2" s="282"/>
      <c r="BR2" s="282"/>
      <c r="BS2" s="282"/>
      <c r="BT2" s="97"/>
      <c r="BU2" s="68" t="s">
        <v>127</v>
      </c>
    </row>
    <row r="3" spans="1:73" s="2" customFormat="1" ht="30" customHeight="1">
      <c r="A3" s="277" t="s">
        <v>105</v>
      </c>
      <c r="B3" s="295" t="s">
        <v>126</v>
      </c>
      <c r="C3" s="296"/>
      <c r="D3" s="297"/>
      <c r="E3" s="295" t="s">
        <v>125</v>
      </c>
      <c r="F3" s="296"/>
      <c r="G3" s="297"/>
      <c r="H3" s="295" t="s">
        <v>124</v>
      </c>
      <c r="I3" s="296"/>
      <c r="J3" s="296"/>
      <c r="K3" s="296" t="s">
        <v>123</v>
      </c>
      <c r="L3" s="296"/>
      <c r="M3" s="297"/>
      <c r="N3" s="295" t="s">
        <v>122</v>
      </c>
      <c r="O3" s="296"/>
      <c r="P3" s="297"/>
      <c r="Q3" s="295" t="s">
        <v>121</v>
      </c>
      <c r="R3" s="296"/>
      <c r="S3" s="297"/>
      <c r="T3" s="295" t="s">
        <v>120</v>
      </c>
      <c r="U3" s="296"/>
      <c r="V3" s="296"/>
      <c r="W3" s="277" t="s">
        <v>105</v>
      </c>
      <c r="X3" s="295" t="s">
        <v>119</v>
      </c>
      <c r="Y3" s="296"/>
      <c r="Z3" s="297"/>
      <c r="AA3" s="295" t="s">
        <v>118</v>
      </c>
      <c r="AB3" s="296"/>
      <c r="AC3" s="297"/>
      <c r="AD3" s="295" t="s">
        <v>117</v>
      </c>
      <c r="AE3" s="296"/>
      <c r="AF3" s="296"/>
      <c r="AG3" s="296" t="s">
        <v>116</v>
      </c>
      <c r="AH3" s="296"/>
      <c r="AI3" s="297"/>
      <c r="AJ3" s="295" t="s">
        <v>115</v>
      </c>
      <c r="AK3" s="296"/>
      <c r="AL3" s="297"/>
      <c r="AM3" s="295" t="s">
        <v>114</v>
      </c>
      <c r="AN3" s="296"/>
      <c r="AO3" s="297"/>
      <c r="AP3" s="295" t="s">
        <v>113</v>
      </c>
      <c r="AQ3" s="296"/>
      <c r="AR3" s="296"/>
      <c r="AS3" s="277" t="s">
        <v>105</v>
      </c>
      <c r="AT3" s="295" t="s">
        <v>112</v>
      </c>
      <c r="AU3" s="296"/>
      <c r="AV3" s="297"/>
      <c r="AW3" s="295" t="s">
        <v>111</v>
      </c>
      <c r="AX3" s="296"/>
      <c r="AY3" s="297"/>
      <c r="AZ3" s="295" t="s">
        <v>110</v>
      </c>
      <c r="BA3" s="296"/>
      <c r="BB3" s="296"/>
      <c r="BC3" s="296" t="s">
        <v>109</v>
      </c>
      <c r="BD3" s="296"/>
      <c r="BE3" s="297"/>
      <c r="BF3" s="295" t="s">
        <v>108</v>
      </c>
      <c r="BG3" s="296"/>
      <c r="BH3" s="297"/>
      <c r="BI3" s="295" t="s">
        <v>107</v>
      </c>
      <c r="BJ3" s="296"/>
      <c r="BK3" s="297"/>
      <c r="BL3" s="295" t="s">
        <v>106</v>
      </c>
      <c r="BM3" s="296"/>
      <c r="BN3" s="296"/>
      <c r="BO3" s="277" t="s">
        <v>105</v>
      </c>
      <c r="BP3" s="295" t="s">
        <v>104</v>
      </c>
      <c r="BQ3" s="296"/>
      <c r="BR3" s="297"/>
      <c r="BS3" s="295" t="s">
        <v>103</v>
      </c>
      <c r="BT3" s="296"/>
      <c r="BU3" s="296"/>
    </row>
    <row r="4" spans="1:73" s="2" customFormat="1" ht="30" customHeight="1">
      <c r="A4" s="280"/>
      <c r="B4" s="4" t="s">
        <v>102</v>
      </c>
      <c r="C4" s="4" t="s">
        <v>76</v>
      </c>
      <c r="D4" s="4" t="s">
        <v>75</v>
      </c>
      <c r="E4" s="4" t="s">
        <v>102</v>
      </c>
      <c r="F4" s="4" t="s">
        <v>76</v>
      </c>
      <c r="G4" s="4" t="s">
        <v>75</v>
      </c>
      <c r="H4" s="4" t="s">
        <v>102</v>
      </c>
      <c r="I4" s="4" t="s">
        <v>76</v>
      </c>
      <c r="J4" s="4" t="s">
        <v>75</v>
      </c>
      <c r="K4" s="34" t="s">
        <v>102</v>
      </c>
      <c r="L4" s="4" t="s">
        <v>76</v>
      </c>
      <c r="M4" s="4" t="s">
        <v>75</v>
      </c>
      <c r="N4" s="4" t="s">
        <v>102</v>
      </c>
      <c r="O4" s="4" t="s">
        <v>76</v>
      </c>
      <c r="P4" s="4" t="s">
        <v>75</v>
      </c>
      <c r="Q4" s="4" t="s">
        <v>102</v>
      </c>
      <c r="R4" s="4" t="s">
        <v>76</v>
      </c>
      <c r="S4" s="4" t="s">
        <v>75</v>
      </c>
      <c r="T4" s="4" t="s">
        <v>102</v>
      </c>
      <c r="U4" s="4" t="s">
        <v>76</v>
      </c>
      <c r="V4" s="4" t="s">
        <v>75</v>
      </c>
      <c r="W4" s="280"/>
      <c r="X4" s="4" t="s">
        <v>102</v>
      </c>
      <c r="Y4" s="4" t="s">
        <v>76</v>
      </c>
      <c r="Z4" s="4" t="s">
        <v>75</v>
      </c>
      <c r="AA4" s="4" t="s">
        <v>102</v>
      </c>
      <c r="AB4" s="4" t="s">
        <v>76</v>
      </c>
      <c r="AC4" s="4" t="s">
        <v>75</v>
      </c>
      <c r="AD4" s="4" t="s">
        <v>102</v>
      </c>
      <c r="AE4" s="4" t="s">
        <v>76</v>
      </c>
      <c r="AF4" s="4" t="s">
        <v>75</v>
      </c>
      <c r="AG4" s="34" t="s">
        <v>102</v>
      </c>
      <c r="AH4" s="4" t="s">
        <v>76</v>
      </c>
      <c r="AI4" s="4" t="s">
        <v>75</v>
      </c>
      <c r="AJ4" s="4" t="s">
        <v>102</v>
      </c>
      <c r="AK4" s="4" t="s">
        <v>76</v>
      </c>
      <c r="AL4" s="4" t="s">
        <v>75</v>
      </c>
      <c r="AM4" s="4" t="s">
        <v>102</v>
      </c>
      <c r="AN4" s="4" t="s">
        <v>76</v>
      </c>
      <c r="AO4" s="4" t="s">
        <v>75</v>
      </c>
      <c r="AP4" s="4" t="s">
        <v>102</v>
      </c>
      <c r="AQ4" s="4" t="s">
        <v>76</v>
      </c>
      <c r="AR4" s="4" t="s">
        <v>75</v>
      </c>
      <c r="AS4" s="280"/>
      <c r="AT4" s="4" t="s">
        <v>102</v>
      </c>
      <c r="AU4" s="4" t="s">
        <v>76</v>
      </c>
      <c r="AV4" s="4" t="s">
        <v>75</v>
      </c>
      <c r="AW4" s="4" t="s">
        <v>102</v>
      </c>
      <c r="AX4" s="4" t="s">
        <v>76</v>
      </c>
      <c r="AY4" s="4" t="s">
        <v>75</v>
      </c>
      <c r="AZ4" s="4" t="s">
        <v>102</v>
      </c>
      <c r="BA4" s="4" t="s">
        <v>76</v>
      </c>
      <c r="BB4" s="4" t="s">
        <v>75</v>
      </c>
      <c r="BC4" s="34" t="s">
        <v>102</v>
      </c>
      <c r="BD4" s="4" t="s">
        <v>76</v>
      </c>
      <c r="BE4" s="4" t="s">
        <v>75</v>
      </c>
      <c r="BF4" s="4" t="s">
        <v>102</v>
      </c>
      <c r="BG4" s="4" t="s">
        <v>76</v>
      </c>
      <c r="BH4" s="4" t="s">
        <v>75</v>
      </c>
      <c r="BI4" s="4" t="s">
        <v>102</v>
      </c>
      <c r="BJ4" s="4" t="s">
        <v>76</v>
      </c>
      <c r="BK4" s="4" t="s">
        <v>75</v>
      </c>
      <c r="BL4" s="4" t="s">
        <v>102</v>
      </c>
      <c r="BM4" s="4" t="s">
        <v>76</v>
      </c>
      <c r="BN4" s="4" t="s">
        <v>75</v>
      </c>
      <c r="BO4" s="280"/>
      <c r="BP4" s="4" t="s">
        <v>102</v>
      </c>
      <c r="BQ4" s="96" t="s">
        <v>76</v>
      </c>
      <c r="BR4" s="4" t="s">
        <v>75</v>
      </c>
      <c r="BS4" s="4" t="s">
        <v>102</v>
      </c>
      <c r="BT4" s="4" t="s">
        <v>76</v>
      </c>
      <c r="BU4" s="4" t="s">
        <v>75</v>
      </c>
    </row>
    <row r="5" spans="1:73" s="2" customFormat="1" ht="28.5" customHeight="1">
      <c r="A5" s="12"/>
      <c r="B5" s="11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2"/>
      <c r="X5" s="11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2"/>
      <c r="AT5" s="11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2"/>
      <c r="BP5" s="11"/>
      <c r="BQ5" s="95"/>
      <c r="BR5" s="10"/>
      <c r="BS5" s="94"/>
      <c r="BT5" s="94"/>
      <c r="BU5" s="94"/>
    </row>
    <row r="6" spans="1:73" s="2" customFormat="1" ht="28.5" customHeight="1">
      <c r="A6" s="92" t="s">
        <v>100</v>
      </c>
      <c r="B6" s="79">
        <v>1104069</v>
      </c>
      <c r="C6" s="20">
        <v>519242</v>
      </c>
      <c r="D6" s="20">
        <v>584827</v>
      </c>
      <c r="E6" s="20">
        <v>47196</v>
      </c>
      <c r="F6" s="20">
        <v>23964</v>
      </c>
      <c r="G6" s="20">
        <v>23232</v>
      </c>
      <c r="H6" s="20">
        <v>50583</v>
      </c>
      <c r="I6" s="20">
        <v>25826</v>
      </c>
      <c r="J6" s="20">
        <v>24757</v>
      </c>
      <c r="K6" s="20">
        <v>51829</v>
      </c>
      <c r="L6" s="20">
        <v>26528</v>
      </c>
      <c r="M6" s="20">
        <v>25301</v>
      </c>
      <c r="N6" s="20">
        <v>52298</v>
      </c>
      <c r="O6" s="20">
        <v>26533</v>
      </c>
      <c r="P6" s="20">
        <v>25765</v>
      </c>
      <c r="Q6" s="20">
        <v>41007</v>
      </c>
      <c r="R6" s="20">
        <v>20610</v>
      </c>
      <c r="S6" s="20">
        <v>20397</v>
      </c>
      <c r="T6" s="20">
        <v>47064</v>
      </c>
      <c r="U6" s="20">
        <v>22767</v>
      </c>
      <c r="V6" s="20">
        <v>24297</v>
      </c>
      <c r="W6" s="93" t="s">
        <v>101</v>
      </c>
      <c r="X6" s="20">
        <v>57378</v>
      </c>
      <c r="Y6" s="20">
        <v>27733</v>
      </c>
      <c r="Z6" s="20">
        <v>29645</v>
      </c>
      <c r="AA6" s="20">
        <v>65550</v>
      </c>
      <c r="AB6" s="20">
        <v>32064</v>
      </c>
      <c r="AC6" s="20">
        <v>33486</v>
      </c>
      <c r="AD6" s="20">
        <v>70268</v>
      </c>
      <c r="AE6" s="20">
        <v>34258</v>
      </c>
      <c r="AF6" s="20">
        <v>36010</v>
      </c>
      <c r="AG6" s="20">
        <v>61711</v>
      </c>
      <c r="AH6" s="20">
        <v>29492</v>
      </c>
      <c r="AI6" s="20">
        <v>32219</v>
      </c>
      <c r="AJ6" s="20">
        <v>66243</v>
      </c>
      <c r="AK6" s="20">
        <v>31708</v>
      </c>
      <c r="AL6" s="20">
        <v>34535</v>
      </c>
      <c r="AM6" s="20">
        <v>74784</v>
      </c>
      <c r="AN6" s="20">
        <v>35947</v>
      </c>
      <c r="AO6" s="20">
        <v>38837</v>
      </c>
      <c r="AP6" s="20">
        <v>86241</v>
      </c>
      <c r="AQ6" s="20">
        <v>41858</v>
      </c>
      <c r="AR6" s="20">
        <v>44383</v>
      </c>
      <c r="AS6" s="92" t="s">
        <v>100</v>
      </c>
      <c r="AT6" s="79">
        <v>88745</v>
      </c>
      <c r="AU6" s="20">
        <v>42552</v>
      </c>
      <c r="AV6" s="20">
        <v>46193</v>
      </c>
      <c r="AW6" s="20">
        <v>64932</v>
      </c>
      <c r="AX6" s="20">
        <v>29534</v>
      </c>
      <c r="AY6" s="20">
        <v>35398</v>
      </c>
      <c r="AZ6" s="20">
        <v>59608</v>
      </c>
      <c r="BA6" s="20">
        <v>25583</v>
      </c>
      <c r="BB6" s="20">
        <v>34025</v>
      </c>
      <c r="BC6" s="20">
        <v>53430</v>
      </c>
      <c r="BD6" s="20">
        <v>21101</v>
      </c>
      <c r="BE6" s="20">
        <v>32329</v>
      </c>
      <c r="BF6" s="20">
        <v>35508</v>
      </c>
      <c r="BG6" s="20">
        <v>11761</v>
      </c>
      <c r="BH6" s="20">
        <v>23747</v>
      </c>
      <c r="BI6" s="20">
        <v>15554</v>
      </c>
      <c r="BJ6" s="20">
        <v>3564</v>
      </c>
      <c r="BK6" s="20">
        <v>11990</v>
      </c>
      <c r="BL6" s="20">
        <v>4411</v>
      </c>
      <c r="BM6" s="20">
        <v>770</v>
      </c>
      <c r="BN6" s="20">
        <v>3641</v>
      </c>
      <c r="BO6" s="92" t="s">
        <v>100</v>
      </c>
      <c r="BP6" s="88">
        <v>787</v>
      </c>
      <c r="BQ6" s="76">
        <v>96</v>
      </c>
      <c r="BR6" s="87">
        <v>691</v>
      </c>
      <c r="BS6" s="80">
        <v>8942</v>
      </c>
      <c r="BT6" s="80">
        <v>4993</v>
      </c>
      <c r="BU6" s="80">
        <v>3949</v>
      </c>
    </row>
    <row r="7" spans="1:73" s="2" customFormat="1" ht="28.5" customHeight="1">
      <c r="A7" s="92"/>
      <c r="B7" s="79"/>
      <c r="C7" s="30"/>
      <c r="D7" s="3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93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92"/>
      <c r="AT7" s="11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92"/>
      <c r="BP7" s="17"/>
      <c r="BQ7" s="76"/>
      <c r="BR7" s="18"/>
      <c r="BS7" s="80"/>
      <c r="BT7" s="80"/>
      <c r="BU7" s="80"/>
    </row>
    <row r="8" spans="1:73" s="2" customFormat="1" ht="28.5" customHeight="1">
      <c r="A8" s="92" t="s">
        <v>99</v>
      </c>
      <c r="B8" s="79">
        <v>922398</v>
      </c>
      <c r="C8" s="30">
        <v>433216</v>
      </c>
      <c r="D8" s="20">
        <v>489182</v>
      </c>
      <c r="E8" s="20">
        <v>39543</v>
      </c>
      <c r="F8" s="20">
        <v>20088</v>
      </c>
      <c r="G8" s="20">
        <v>19455</v>
      </c>
      <c r="H8" s="20">
        <v>42292</v>
      </c>
      <c r="I8" s="20">
        <v>21614</v>
      </c>
      <c r="J8" s="20">
        <v>20678</v>
      </c>
      <c r="K8" s="20">
        <v>43261</v>
      </c>
      <c r="L8" s="20">
        <v>22193</v>
      </c>
      <c r="M8" s="20">
        <v>21068</v>
      </c>
      <c r="N8" s="20">
        <v>44268</v>
      </c>
      <c r="O8" s="20">
        <v>22428</v>
      </c>
      <c r="P8" s="20">
        <v>21840</v>
      </c>
      <c r="Q8" s="20">
        <v>35344</v>
      </c>
      <c r="R8" s="20">
        <v>17724</v>
      </c>
      <c r="S8" s="20">
        <v>17620</v>
      </c>
      <c r="T8" s="20">
        <v>40061</v>
      </c>
      <c r="U8" s="20">
        <v>19282</v>
      </c>
      <c r="V8" s="20">
        <v>20779</v>
      </c>
      <c r="W8" s="93" t="s">
        <v>99</v>
      </c>
      <c r="X8" s="20">
        <v>48604</v>
      </c>
      <c r="Y8" s="20">
        <v>23392</v>
      </c>
      <c r="Z8" s="20">
        <v>25212</v>
      </c>
      <c r="AA8" s="20">
        <v>55521</v>
      </c>
      <c r="AB8" s="20">
        <v>27079</v>
      </c>
      <c r="AC8" s="20">
        <v>28442</v>
      </c>
      <c r="AD8" s="20">
        <v>59991</v>
      </c>
      <c r="AE8" s="20">
        <v>29143</v>
      </c>
      <c r="AF8" s="20">
        <v>30848</v>
      </c>
      <c r="AG8" s="20">
        <v>52350</v>
      </c>
      <c r="AH8" s="20">
        <v>24995</v>
      </c>
      <c r="AI8" s="20">
        <v>27355</v>
      </c>
      <c r="AJ8" s="20">
        <v>55580</v>
      </c>
      <c r="AK8" s="20">
        <v>26501</v>
      </c>
      <c r="AL8" s="20">
        <v>29079</v>
      </c>
      <c r="AM8" s="20">
        <v>61914</v>
      </c>
      <c r="AN8" s="20">
        <v>29606</v>
      </c>
      <c r="AO8" s="20">
        <v>32308</v>
      </c>
      <c r="AP8" s="20">
        <v>70873</v>
      </c>
      <c r="AQ8" s="20">
        <v>34214</v>
      </c>
      <c r="AR8" s="20">
        <v>36659</v>
      </c>
      <c r="AS8" s="92" t="s">
        <v>99</v>
      </c>
      <c r="AT8" s="79">
        <v>73179</v>
      </c>
      <c r="AU8" s="20">
        <v>34928</v>
      </c>
      <c r="AV8" s="20">
        <v>38251</v>
      </c>
      <c r="AW8" s="20">
        <v>53548</v>
      </c>
      <c r="AX8" s="20">
        <v>24358</v>
      </c>
      <c r="AY8" s="20">
        <v>29190</v>
      </c>
      <c r="AZ8" s="20">
        <v>48762</v>
      </c>
      <c r="BA8" s="20">
        <v>20849</v>
      </c>
      <c r="BB8" s="20">
        <v>27913</v>
      </c>
      <c r="BC8" s="20">
        <v>43494</v>
      </c>
      <c r="BD8" s="20">
        <v>17033</v>
      </c>
      <c r="BE8" s="20">
        <v>26461</v>
      </c>
      <c r="BF8" s="20">
        <v>28659</v>
      </c>
      <c r="BG8" s="20">
        <v>9479</v>
      </c>
      <c r="BH8" s="20">
        <v>19180</v>
      </c>
      <c r="BI8" s="20">
        <v>12469</v>
      </c>
      <c r="BJ8" s="20">
        <v>2862</v>
      </c>
      <c r="BK8" s="20">
        <v>9607</v>
      </c>
      <c r="BL8" s="20">
        <v>3524</v>
      </c>
      <c r="BM8" s="20">
        <v>608</v>
      </c>
      <c r="BN8" s="20">
        <v>2916</v>
      </c>
      <c r="BO8" s="92" t="s">
        <v>99</v>
      </c>
      <c r="BP8" s="88">
        <v>642</v>
      </c>
      <c r="BQ8" s="76">
        <v>79</v>
      </c>
      <c r="BR8" s="87">
        <v>563</v>
      </c>
      <c r="BS8" s="80">
        <v>8519</v>
      </c>
      <c r="BT8" s="80">
        <v>4761</v>
      </c>
      <c r="BU8" s="80">
        <v>3758</v>
      </c>
    </row>
    <row r="9" spans="1:73" s="2" customFormat="1" ht="28.5" customHeight="1">
      <c r="A9" s="92"/>
      <c r="B9" s="79"/>
      <c r="C9" s="30"/>
      <c r="D9" s="3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93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92"/>
      <c r="AT9" s="11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92"/>
      <c r="BP9" s="17"/>
      <c r="BQ9" s="76"/>
      <c r="BR9" s="18"/>
      <c r="BS9" s="80"/>
      <c r="BT9" s="80"/>
      <c r="BU9" s="80"/>
    </row>
    <row r="10" spans="1:73" s="2" customFormat="1" ht="28.5" customHeight="1">
      <c r="A10" s="92" t="s">
        <v>98</v>
      </c>
      <c r="B10" s="79">
        <v>181671</v>
      </c>
      <c r="C10" s="30">
        <v>86026</v>
      </c>
      <c r="D10" s="20">
        <v>95645</v>
      </c>
      <c r="E10" s="20">
        <v>7653</v>
      </c>
      <c r="F10" s="20">
        <v>3876</v>
      </c>
      <c r="G10" s="20">
        <v>3777</v>
      </c>
      <c r="H10" s="20">
        <v>8291</v>
      </c>
      <c r="I10" s="20">
        <v>4212</v>
      </c>
      <c r="J10" s="20">
        <v>4079</v>
      </c>
      <c r="K10" s="20">
        <v>8568</v>
      </c>
      <c r="L10" s="20">
        <v>4335</v>
      </c>
      <c r="M10" s="20">
        <v>4233</v>
      </c>
      <c r="N10" s="20">
        <v>8030</v>
      </c>
      <c r="O10" s="20">
        <v>4105</v>
      </c>
      <c r="P10" s="20">
        <v>3925</v>
      </c>
      <c r="Q10" s="20">
        <v>5663</v>
      </c>
      <c r="R10" s="20">
        <v>2886</v>
      </c>
      <c r="S10" s="20">
        <v>2777</v>
      </c>
      <c r="T10" s="20">
        <v>7003</v>
      </c>
      <c r="U10" s="20">
        <v>3485</v>
      </c>
      <c r="V10" s="20">
        <v>3518</v>
      </c>
      <c r="W10" s="93" t="s">
        <v>98</v>
      </c>
      <c r="X10" s="20">
        <v>8774</v>
      </c>
      <c r="Y10" s="20">
        <v>4341</v>
      </c>
      <c r="Z10" s="20">
        <v>4433</v>
      </c>
      <c r="AA10" s="20">
        <v>10029</v>
      </c>
      <c r="AB10" s="20">
        <v>4985</v>
      </c>
      <c r="AC10" s="20">
        <v>5044</v>
      </c>
      <c r="AD10" s="20">
        <v>10277</v>
      </c>
      <c r="AE10" s="20">
        <v>5115</v>
      </c>
      <c r="AF10" s="20">
        <v>5162</v>
      </c>
      <c r="AG10" s="20">
        <v>9361</v>
      </c>
      <c r="AH10" s="20">
        <v>4497</v>
      </c>
      <c r="AI10" s="20">
        <v>4864</v>
      </c>
      <c r="AJ10" s="20">
        <v>10663</v>
      </c>
      <c r="AK10" s="20">
        <v>5207</v>
      </c>
      <c r="AL10" s="20">
        <v>5456</v>
      </c>
      <c r="AM10" s="20">
        <v>12870</v>
      </c>
      <c r="AN10" s="20">
        <v>6341</v>
      </c>
      <c r="AO10" s="20">
        <v>6529</v>
      </c>
      <c r="AP10" s="20">
        <v>15368</v>
      </c>
      <c r="AQ10" s="20">
        <v>7644</v>
      </c>
      <c r="AR10" s="20">
        <v>7724</v>
      </c>
      <c r="AS10" s="92" t="s">
        <v>98</v>
      </c>
      <c r="AT10" s="79">
        <v>15566</v>
      </c>
      <c r="AU10" s="20">
        <v>7624</v>
      </c>
      <c r="AV10" s="20">
        <v>7942</v>
      </c>
      <c r="AW10" s="20">
        <v>11384</v>
      </c>
      <c r="AX10" s="20">
        <v>5176</v>
      </c>
      <c r="AY10" s="20">
        <v>6208</v>
      </c>
      <c r="AZ10" s="20">
        <v>10846</v>
      </c>
      <c r="BA10" s="20">
        <v>4734</v>
      </c>
      <c r="BB10" s="20">
        <v>6112</v>
      </c>
      <c r="BC10" s="20">
        <v>9936</v>
      </c>
      <c r="BD10" s="20">
        <v>4068</v>
      </c>
      <c r="BE10" s="20">
        <v>5868</v>
      </c>
      <c r="BF10" s="20">
        <v>6849</v>
      </c>
      <c r="BG10" s="20">
        <v>2282</v>
      </c>
      <c r="BH10" s="20">
        <v>4567</v>
      </c>
      <c r="BI10" s="20">
        <v>3085</v>
      </c>
      <c r="BJ10" s="20">
        <v>702</v>
      </c>
      <c r="BK10" s="20">
        <v>2383</v>
      </c>
      <c r="BL10" s="20">
        <v>887</v>
      </c>
      <c r="BM10" s="20">
        <v>162</v>
      </c>
      <c r="BN10" s="20">
        <v>725</v>
      </c>
      <c r="BO10" s="92" t="s">
        <v>98</v>
      </c>
      <c r="BP10" s="88">
        <v>145</v>
      </c>
      <c r="BQ10" s="76">
        <v>17</v>
      </c>
      <c r="BR10" s="87">
        <v>128</v>
      </c>
      <c r="BS10" s="80">
        <v>423</v>
      </c>
      <c r="BT10" s="80">
        <v>232</v>
      </c>
      <c r="BU10" s="80">
        <v>191</v>
      </c>
    </row>
    <row r="11" spans="1:73" s="2" customFormat="1" ht="28.5" customHeight="1">
      <c r="A11" s="92"/>
      <c r="B11" s="79"/>
      <c r="C11" s="30"/>
      <c r="D11" s="3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92"/>
      <c r="X11" s="11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92"/>
      <c r="AT11" s="11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92"/>
      <c r="BP11" s="17"/>
      <c r="BQ11" s="76"/>
      <c r="BR11" s="18"/>
      <c r="BS11" s="80"/>
      <c r="BT11" s="80"/>
      <c r="BU11" s="80"/>
    </row>
    <row r="12" spans="1:73" s="2" customFormat="1" ht="28.5" customHeight="1">
      <c r="A12" s="92" t="s">
        <v>97</v>
      </c>
      <c r="B12" s="79">
        <v>401138</v>
      </c>
      <c r="C12" s="20">
        <v>188177</v>
      </c>
      <c r="D12" s="20">
        <v>212961</v>
      </c>
      <c r="E12" s="20">
        <v>18053</v>
      </c>
      <c r="F12" s="20">
        <v>9147</v>
      </c>
      <c r="G12" s="20">
        <v>8906</v>
      </c>
      <c r="H12" s="20">
        <v>19000</v>
      </c>
      <c r="I12" s="20">
        <v>9664</v>
      </c>
      <c r="J12" s="20">
        <v>9336</v>
      </c>
      <c r="K12" s="20">
        <v>19220</v>
      </c>
      <c r="L12" s="20">
        <v>9776</v>
      </c>
      <c r="M12" s="20">
        <v>9444</v>
      </c>
      <c r="N12" s="20">
        <v>20777</v>
      </c>
      <c r="O12" s="20">
        <v>10275</v>
      </c>
      <c r="P12" s="20">
        <v>10502</v>
      </c>
      <c r="Q12" s="20">
        <v>17510</v>
      </c>
      <c r="R12" s="20">
        <v>8537</v>
      </c>
      <c r="S12" s="20">
        <v>8973</v>
      </c>
      <c r="T12" s="20">
        <v>18611</v>
      </c>
      <c r="U12" s="20">
        <v>8787</v>
      </c>
      <c r="V12" s="20">
        <v>9824</v>
      </c>
      <c r="W12" s="92" t="s">
        <v>97</v>
      </c>
      <c r="X12" s="79">
        <v>22131</v>
      </c>
      <c r="Y12" s="20">
        <v>10391</v>
      </c>
      <c r="Z12" s="20">
        <v>11740</v>
      </c>
      <c r="AA12" s="20">
        <v>26144</v>
      </c>
      <c r="AB12" s="20">
        <v>12581</v>
      </c>
      <c r="AC12" s="20">
        <v>13563</v>
      </c>
      <c r="AD12" s="20">
        <v>29081</v>
      </c>
      <c r="AE12" s="20">
        <v>13964</v>
      </c>
      <c r="AF12" s="20">
        <v>15117</v>
      </c>
      <c r="AG12" s="20">
        <v>25070</v>
      </c>
      <c r="AH12" s="20">
        <v>11775</v>
      </c>
      <c r="AI12" s="20">
        <v>13295</v>
      </c>
      <c r="AJ12" s="20">
        <v>24686</v>
      </c>
      <c r="AK12" s="20">
        <v>11714</v>
      </c>
      <c r="AL12" s="20">
        <v>12972</v>
      </c>
      <c r="AM12" s="20">
        <v>25425</v>
      </c>
      <c r="AN12" s="20">
        <v>12005</v>
      </c>
      <c r="AO12" s="20">
        <v>13420</v>
      </c>
      <c r="AP12" s="20">
        <v>28638</v>
      </c>
      <c r="AQ12" s="20">
        <v>13603</v>
      </c>
      <c r="AR12" s="20">
        <v>15035</v>
      </c>
      <c r="AS12" s="92" t="s">
        <v>97</v>
      </c>
      <c r="AT12" s="79">
        <v>30260</v>
      </c>
      <c r="AU12" s="20">
        <v>14220</v>
      </c>
      <c r="AV12" s="20">
        <v>16040</v>
      </c>
      <c r="AW12" s="20">
        <v>21673</v>
      </c>
      <c r="AX12" s="20">
        <v>9976</v>
      </c>
      <c r="AY12" s="20">
        <v>11697</v>
      </c>
      <c r="AZ12" s="20">
        <v>17872</v>
      </c>
      <c r="BA12" s="20">
        <v>7820</v>
      </c>
      <c r="BB12" s="20">
        <v>10052</v>
      </c>
      <c r="BC12" s="20">
        <v>15095</v>
      </c>
      <c r="BD12" s="20">
        <v>5935</v>
      </c>
      <c r="BE12" s="20">
        <v>9160</v>
      </c>
      <c r="BF12" s="20">
        <v>9741</v>
      </c>
      <c r="BG12" s="20">
        <v>3311</v>
      </c>
      <c r="BH12" s="20">
        <v>6430</v>
      </c>
      <c r="BI12" s="20">
        <v>4347</v>
      </c>
      <c r="BJ12" s="20">
        <v>990</v>
      </c>
      <c r="BK12" s="20">
        <v>3357</v>
      </c>
      <c r="BL12" s="20">
        <v>1250</v>
      </c>
      <c r="BM12" s="20">
        <v>229</v>
      </c>
      <c r="BN12" s="20">
        <v>1021</v>
      </c>
      <c r="BO12" s="92" t="s">
        <v>97</v>
      </c>
      <c r="BP12" s="88">
        <v>237</v>
      </c>
      <c r="BQ12" s="76">
        <v>29</v>
      </c>
      <c r="BR12" s="87">
        <v>208</v>
      </c>
      <c r="BS12" s="80">
        <v>6317</v>
      </c>
      <c r="BT12" s="80">
        <v>3448</v>
      </c>
      <c r="BU12" s="80">
        <v>2869</v>
      </c>
    </row>
    <row r="13" spans="1:73" s="2" customFormat="1" ht="28.5" customHeight="1">
      <c r="A13" s="92" t="s">
        <v>96</v>
      </c>
      <c r="B13" s="79">
        <v>165029</v>
      </c>
      <c r="C13" s="20">
        <v>77521</v>
      </c>
      <c r="D13" s="20">
        <v>87508</v>
      </c>
      <c r="E13" s="20">
        <v>7418</v>
      </c>
      <c r="F13" s="20">
        <v>3758</v>
      </c>
      <c r="G13" s="20">
        <v>3660</v>
      </c>
      <c r="H13" s="20">
        <v>7920</v>
      </c>
      <c r="I13" s="20">
        <v>4008</v>
      </c>
      <c r="J13" s="20">
        <v>3912</v>
      </c>
      <c r="K13" s="20">
        <v>7897</v>
      </c>
      <c r="L13" s="20">
        <v>4089</v>
      </c>
      <c r="M13" s="20">
        <v>3808</v>
      </c>
      <c r="N13" s="20">
        <v>7689</v>
      </c>
      <c r="O13" s="20">
        <v>3985</v>
      </c>
      <c r="P13" s="20">
        <v>3704</v>
      </c>
      <c r="Q13" s="20">
        <v>6393</v>
      </c>
      <c r="R13" s="20">
        <v>3219</v>
      </c>
      <c r="S13" s="20">
        <v>3174</v>
      </c>
      <c r="T13" s="20">
        <v>7661</v>
      </c>
      <c r="U13" s="20">
        <v>3710</v>
      </c>
      <c r="V13" s="20">
        <v>3951</v>
      </c>
      <c r="W13" s="92" t="s">
        <v>96</v>
      </c>
      <c r="X13" s="79">
        <v>9132</v>
      </c>
      <c r="Y13" s="20">
        <v>4401</v>
      </c>
      <c r="Z13" s="20">
        <v>4731</v>
      </c>
      <c r="AA13" s="20">
        <v>9783</v>
      </c>
      <c r="AB13" s="20">
        <v>4839</v>
      </c>
      <c r="AC13" s="20">
        <v>4944</v>
      </c>
      <c r="AD13" s="20">
        <v>10200</v>
      </c>
      <c r="AE13" s="20">
        <v>4944</v>
      </c>
      <c r="AF13" s="20">
        <v>5256</v>
      </c>
      <c r="AG13" s="20">
        <v>8775</v>
      </c>
      <c r="AH13" s="20">
        <v>4146</v>
      </c>
      <c r="AI13" s="20">
        <v>4629</v>
      </c>
      <c r="AJ13" s="20">
        <v>9707</v>
      </c>
      <c r="AK13" s="20">
        <v>4606</v>
      </c>
      <c r="AL13" s="20">
        <v>5101</v>
      </c>
      <c r="AM13" s="20">
        <v>11366</v>
      </c>
      <c r="AN13" s="20">
        <v>5516</v>
      </c>
      <c r="AO13" s="20">
        <v>5850</v>
      </c>
      <c r="AP13" s="20">
        <v>12789</v>
      </c>
      <c r="AQ13" s="20">
        <v>6132</v>
      </c>
      <c r="AR13" s="20">
        <v>6657</v>
      </c>
      <c r="AS13" s="92" t="s">
        <v>96</v>
      </c>
      <c r="AT13" s="79">
        <v>12870</v>
      </c>
      <c r="AU13" s="20">
        <v>6302</v>
      </c>
      <c r="AV13" s="20">
        <v>6568</v>
      </c>
      <c r="AW13" s="20">
        <v>9228</v>
      </c>
      <c r="AX13" s="20">
        <v>4200</v>
      </c>
      <c r="AY13" s="20">
        <v>5028</v>
      </c>
      <c r="AZ13" s="20">
        <v>8943</v>
      </c>
      <c r="BA13" s="20">
        <v>3789</v>
      </c>
      <c r="BB13" s="20">
        <v>5154</v>
      </c>
      <c r="BC13" s="20">
        <v>8083</v>
      </c>
      <c r="BD13" s="20">
        <v>3122</v>
      </c>
      <c r="BE13" s="20">
        <v>4961</v>
      </c>
      <c r="BF13" s="20">
        <v>5453</v>
      </c>
      <c r="BG13" s="20">
        <v>1721</v>
      </c>
      <c r="BH13" s="20">
        <v>3732</v>
      </c>
      <c r="BI13" s="20">
        <v>2274</v>
      </c>
      <c r="BJ13" s="20">
        <v>511</v>
      </c>
      <c r="BK13" s="20">
        <v>1763</v>
      </c>
      <c r="BL13" s="20">
        <v>642</v>
      </c>
      <c r="BM13" s="20">
        <v>115</v>
      </c>
      <c r="BN13" s="20">
        <v>527</v>
      </c>
      <c r="BO13" s="92" t="s">
        <v>96</v>
      </c>
      <c r="BP13" s="88">
        <v>133</v>
      </c>
      <c r="BQ13" s="76">
        <v>10</v>
      </c>
      <c r="BR13" s="87">
        <v>123</v>
      </c>
      <c r="BS13" s="80">
        <v>673</v>
      </c>
      <c r="BT13" s="80">
        <v>398</v>
      </c>
      <c r="BU13" s="80">
        <v>275</v>
      </c>
    </row>
    <row r="14" spans="1:73" s="2" customFormat="1" ht="28.5" customHeight="1">
      <c r="A14" s="92" t="s">
        <v>95</v>
      </c>
      <c r="B14" s="79">
        <v>125159</v>
      </c>
      <c r="C14" s="20">
        <v>58993</v>
      </c>
      <c r="D14" s="20">
        <v>66166</v>
      </c>
      <c r="E14" s="20">
        <v>5051</v>
      </c>
      <c r="F14" s="20">
        <v>2613</v>
      </c>
      <c r="G14" s="20">
        <v>2438</v>
      </c>
      <c r="H14" s="20">
        <v>5509</v>
      </c>
      <c r="I14" s="20">
        <v>2886</v>
      </c>
      <c r="J14" s="20">
        <v>2623</v>
      </c>
      <c r="K14" s="20">
        <v>5950</v>
      </c>
      <c r="L14" s="20">
        <v>3051</v>
      </c>
      <c r="M14" s="20">
        <v>2899</v>
      </c>
      <c r="N14" s="20">
        <v>5980</v>
      </c>
      <c r="O14" s="20">
        <v>3112</v>
      </c>
      <c r="P14" s="20">
        <v>2868</v>
      </c>
      <c r="Q14" s="20">
        <v>4499</v>
      </c>
      <c r="R14" s="20">
        <v>2383</v>
      </c>
      <c r="S14" s="20">
        <v>2116</v>
      </c>
      <c r="T14" s="20">
        <v>5139</v>
      </c>
      <c r="U14" s="20">
        <v>2581</v>
      </c>
      <c r="V14" s="20">
        <v>2558</v>
      </c>
      <c r="W14" s="92" t="s">
        <v>95</v>
      </c>
      <c r="X14" s="79">
        <v>6176</v>
      </c>
      <c r="Y14" s="20">
        <v>3080</v>
      </c>
      <c r="Z14" s="20">
        <v>3096</v>
      </c>
      <c r="AA14" s="20">
        <v>7096</v>
      </c>
      <c r="AB14" s="20">
        <v>3498</v>
      </c>
      <c r="AC14" s="20">
        <v>3598</v>
      </c>
      <c r="AD14" s="20">
        <v>7846</v>
      </c>
      <c r="AE14" s="20">
        <v>3871</v>
      </c>
      <c r="AF14" s="20">
        <v>3975</v>
      </c>
      <c r="AG14" s="20">
        <v>6846</v>
      </c>
      <c r="AH14" s="20">
        <v>3367</v>
      </c>
      <c r="AI14" s="20">
        <v>3479</v>
      </c>
      <c r="AJ14" s="20">
        <v>7538</v>
      </c>
      <c r="AK14" s="20">
        <v>3608</v>
      </c>
      <c r="AL14" s="20">
        <v>3930</v>
      </c>
      <c r="AM14" s="20">
        <v>8356</v>
      </c>
      <c r="AN14" s="20">
        <v>3970</v>
      </c>
      <c r="AO14" s="20">
        <v>4386</v>
      </c>
      <c r="AP14" s="20">
        <v>9900</v>
      </c>
      <c r="AQ14" s="20">
        <v>4694</v>
      </c>
      <c r="AR14" s="20">
        <v>5206</v>
      </c>
      <c r="AS14" s="92" t="s">
        <v>95</v>
      </c>
      <c r="AT14" s="79">
        <v>10505</v>
      </c>
      <c r="AU14" s="20">
        <v>5052</v>
      </c>
      <c r="AV14" s="20">
        <v>5453</v>
      </c>
      <c r="AW14" s="20">
        <v>7678</v>
      </c>
      <c r="AX14" s="20">
        <v>3425</v>
      </c>
      <c r="AY14" s="20">
        <v>4253</v>
      </c>
      <c r="AZ14" s="20">
        <v>7350</v>
      </c>
      <c r="BA14" s="20">
        <v>3068</v>
      </c>
      <c r="BB14" s="20">
        <v>4282</v>
      </c>
      <c r="BC14" s="20">
        <v>6713</v>
      </c>
      <c r="BD14" s="20">
        <v>2598</v>
      </c>
      <c r="BE14" s="20">
        <v>4115</v>
      </c>
      <c r="BF14" s="20">
        <v>4269</v>
      </c>
      <c r="BG14" s="20">
        <v>1374</v>
      </c>
      <c r="BH14" s="20">
        <v>2895</v>
      </c>
      <c r="BI14" s="20">
        <v>1805</v>
      </c>
      <c r="BJ14" s="20">
        <v>403</v>
      </c>
      <c r="BK14" s="20">
        <v>1402</v>
      </c>
      <c r="BL14" s="20">
        <v>503</v>
      </c>
      <c r="BM14" s="20">
        <v>90</v>
      </c>
      <c r="BN14" s="20">
        <v>413</v>
      </c>
      <c r="BO14" s="92" t="s">
        <v>95</v>
      </c>
      <c r="BP14" s="88">
        <v>81</v>
      </c>
      <c r="BQ14" s="76">
        <v>13</v>
      </c>
      <c r="BR14" s="87">
        <v>68</v>
      </c>
      <c r="BS14" s="80">
        <v>369</v>
      </c>
      <c r="BT14" s="80">
        <v>256</v>
      </c>
      <c r="BU14" s="80">
        <v>113</v>
      </c>
    </row>
    <row r="15" spans="1:73" s="2" customFormat="1" ht="28.5" customHeight="1">
      <c r="A15" s="92" t="s">
        <v>94</v>
      </c>
      <c r="B15" s="79">
        <v>54090</v>
      </c>
      <c r="C15" s="20">
        <v>25374</v>
      </c>
      <c r="D15" s="20">
        <v>28716</v>
      </c>
      <c r="E15" s="20">
        <v>1965</v>
      </c>
      <c r="F15" s="20">
        <v>968</v>
      </c>
      <c r="G15" s="20">
        <v>997</v>
      </c>
      <c r="H15" s="20">
        <v>2224</v>
      </c>
      <c r="I15" s="20">
        <v>1145</v>
      </c>
      <c r="J15" s="20">
        <v>1079</v>
      </c>
      <c r="K15" s="20">
        <v>2187</v>
      </c>
      <c r="L15" s="20">
        <v>1107</v>
      </c>
      <c r="M15" s="20">
        <v>1080</v>
      </c>
      <c r="N15" s="20">
        <v>2294</v>
      </c>
      <c r="O15" s="20">
        <v>1200</v>
      </c>
      <c r="P15" s="20">
        <v>1094</v>
      </c>
      <c r="Q15" s="20">
        <v>1807</v>
      </c>
      <c r="R15" s="20">
        <v>965</v>
      </c>
      <c r="S15" s="20">
        <v>842</v>
      </c>
      <c r="T15" s="20">
        <v>1957</v>
      </c>
      <c r="U15" s="20">
        <v>932</v>
      </c>
      <c r="V15" s="20">
        <v>1025</v>
      </c>
      <c r="W15" s="92" t="s">
        <v>94</v>
      </c>
      <c r="X15" s="79">
        <v>2548</v>
      </c>
      <c r="Y15" s="20">
        <v>1224</v>
      </c>
      <c r="Z15" s="20">
        <v>1324</v>
      </c>
      <c r="AA15" s="20">
        <v>2813</v>
      </c>
      <c r="AB15" s="20">
        <v>1404</v>
      </c>
      <c r="AC15" s="20">
        <v>1409</v>
      </c>
      <c r="AD15" s="20">
        <v>2904</v>
      </c>
      <c r="AE15" s="20">
        <v>1444</v>
      </c>
      <c r="AF15" s="20">
        <v>1460</v>
      </c>
      <c r="AG15" s="20">
        <v>2634</v>
      </c>
      <c r="AH15" s="20">
        <v>1318</v>
      </c>
      <c r="AI15" s="20">
        <v>1316</v>
      </c>
      <c r="AJ15" s="20">
        <v>3242</v>
      </c>
      <c r="AK15" s="20">
        <v>1545</v>
      </c>
      <c r="AL15" s="20">
        <v>1697</v>
      </c>
      <c r="AM15" s="20">
        <v>4012</v>
      </c>
      <c r="AN15" s="20">
        <v>2001</v>
      </c>
      <c r="AO15" s="20">
        <v>2011</v>
      </c>
      <c r="AP15" s="20">
        <v>4555</v>
      </c>
      <c r="AQ15" s="20">
        <v>2237</v>
      </c>
      <c r="AR15" s="20">
        <v>2318</v>
      </c>
      <c r="AS15" s="92" t="s">
        <v>94</v>
      </c>
      <c r="AT15" s="79">
        <v>4702</v>
      </c>
      <c r="AU15" s="20">
        <v>2257</v>
      </c>
      <c r="AV15" s="20">
        <v>2445</v>
      </c>
      <c r="AW15" s="20">
        <v>3760</v>
      </c>
      <c r="AX15" s="20">
        <v>1724</v>
      </c>
      <c r="AY15" s="20">
        <v>2036</v>
      </c>
      <c r="AZ15" s="20">
        <v>3614</v>
      </c>
      <c r="BA15" s="20">
        <v>1541</v>
      </c>
      <c r="BB15" s="20">
        <v>2073</v>
      </c>
      <c r="BC15" s="20">
        <v>3352</v>
      </c>
      <c r="BD15" s="20">
        <v>1304</v>
      </c>
      <c r="BE15" s="20">
        <v>2048</v>
      </c>
      <c r="BF15" s="20">
        <v>2193</v>
      </c>
      <c r="BG15" s="20">
        <v>753</v>
      </c>
      <c r="BH15" s="20">
        <v>1440</v>
      </c>
      <c r="BI15" s="20">
        <v>962</v>
      </c>
      <c r="BJ15" s="20">
        <v>219</v>
      </c>
      <c r="BK15" s="20">
        <v>743</v>
      </c>
      <c r="BL15" s="20">
        <v>265</v>
      </c>
      <c r="BM15" s="20">
        <v>43</v>
      </c>
      <c r="BN15" s="20">
        <v>222</v>
      </c>
      <c r="BO15" s="92" t="s">
        <v>94</v>
      </c>
      <c r="BP15" s="88">
        <v>36</v>
      </c>
      <c r="BQ15" s="76">
        <v>3</v>
      </c>
      <c r="BR15" s="87">
        <v>33</v>
      </c>
      <c r="BS15" s="80">
        <v>64</v>
      </c>
      <c r="BT15" s="80">
        <v>40</v>
      </c>
      <c r="BU15" s="80">
        <v>24</v>
      </c>
    </row>
    <row r="16" spans="1:73" s="2" customFormat="1" ht="28.5" customHeight="1">
      <c r="A16" s="92" t="s">
        <v>93</v>
      </c>
      <c r="B16" s="79">
        <v>46221</v>
      </c>
      <c r="C16" s="20">
        <v>21426</v>
      </c>
      <c r="D16" s="20">
        <v>24795</v>
      </c>
      <c r="E16" s="20">
        <v>1881</v>
      </c>
      <c r="F16" s="20">
        <v>978</v>
      </c>
      <c r="G16" s="20">
        <v>903</v>
      </c>
      <c r="H16" s="20">
        <v>1963</v>
      </c>
      <c r="I16" s="20">
        <v>1017</v>
      </c>
      <c r="J16" s="20">
        <v>946</v>
      </c>
      <c r="K16" s="20">
        <v>2056</v>
      </c>
      <c r="L16" s="20">
        <v>1072</v>
      </c>
      <c r="M16" s="20">
        <v>984</v>
      </c>
      <c r="N16" s="20">
        <v>1962</v>
      </c>
      <c r="O16" s="20">
        <v>997</v>
      </c>
      <c r="P16" s="20">
        <v>965</v>
      </c>
      <c r="Q16" s="20">
        <v>1279</v>
      </c>
      <c r="R16" s="20">
        <v>615</v>
      </c>
      <c r="S16" s="20">
        <v>664</v>
      </c>
      <c r="T16" s="20">
        <v>1788</v>
      </c>
      <c r="U16" s="20">
        <v>834</v>
      </c>
      <c r="V16" s="20">
        <v>954</v>
      </c>
      <c r="W16" s="92" t="s">
        <v>93</v>
      </c>
      <c r="X16" s="79">
        <v>2315</v>
      </c>
      <c r="Y16" s="20">
        <v>1100</v>
      </c>
      <c r="Z16" s="20">
        <v>1215</v>
      </c>
      <c r="AA16" s="20">
        <v>2515</v>
      </c>
      <c r="AB16" s="20">
        <v>1196</v>
      </c>
      <c r="AC16" s="20">
        <v>1319</v>
      </c>
      <c r="AD16" s="20">
        <v>2475</v>
      </c>
      <c r="AE16" s="20">
        <v>1216</v>
      </c>
      <c r="AF16" s="20">
        <v>1259</v>
      </c>
      <c r="AG16" s="20">
        <v>2278</v>
      </c>
      <c r="AH16" s="20">
        <v>1097</v>
      </c>
      <c r="AI16" s="20">
        <v>1181</v>
      </c>
      <c r="AJ16" s="20">
        <v>2722</v>
      </c>
      <c r="AK16" s="20">
        <v>1294</v>
      </c>
      <c r="AL16" s="20">
        <v>1428</v>
      </c>
      <c r="AM16" s="20">
        <v>3373</v>
      </c>
      <c r="AN16" s="20">
        <v>1607</v>
      </c>
      <c r="AO16" s="20">
        <v>1766</v>
      </c>
      <c r="AP16" s="20">
        <v>3912</v>
      </c>
      <c r="AQ16" s="20">
        <v>1943</v>
      </c>
      <c r="AR16" s="20">
        <v>1969</v>
      </c>
      <c r="AS16" s="92" t="s">
        <v>93</v>
      </c>
      <c r="AT16" s="79">
        <v>3796</v>
      </c>
      <c r="AU16" s="20">
        <v>1832</v>
      </c>
      <c r="AV16" s="20">
        <v>1964</v>
      </c>
      <c r="AW16" s="20">
        <v>2930</v>
      </c>
      <c r="AX16" s="20">
        <v>1321</v>
      </c>
      <c r="AY16" s="20">
        <v>1609</v>
      </c>
      <c r="AZ16" s="20">
        <v>2872</v>
      </c>
      <c r="BA16" s="20">
        <v>1187</v>
      </c>
      <c r="BB16" s="20">
        <v>1685</v>
      </c>
      <c r="BC16" s="20">
        <v>2744</v>
      </c>
      <c r="BD16" s="20">
        <v>1112</v>
      </c>
      <c r="BE16" s="20">
        <v>1632</v>
      </c>
      <c r="BF16" s="20">
        <v>1918</v>
      </c>
      <c r="BG16" s="20">
        <v>652</v>
      </c>
      <c r="BH16" s="20">
        <v>1266</v>
      </c>
      <c r="BI16" s="20">
        <v>933</v>
      </c>
      <c r="BJ16" s="20">
        <v>196</v>
      </c>
      <c r="BK16" s="20">
        <v>737</v>
      </c>
      <c r="BL16" s="20">
        <v>267</v>
      </c>
      <c r="BM16" s="20">
        <v>40</v>
      </c>
      <c r="BN16" s="20">
        <v>227</v>
      </c>
      <c r="BO16" s="92" t="s">
        <v>93</v>
      </c>
      <c r="BP16" s="88">
        <v>47</v>
      </c>
      <c r="BQ16" s="76">
        <v>9</v>
      </c>
      <c r="BR16" s="87">
        <v>38</v>
      </c>
      <c r="BS16" s="80">
        <v>195</v>
      </c>
      <c r="BT16" s="80">
        <v>111</v>
      </c>
      <c r="BU16" s="80">
        <v>84</v>
      </c>
    </row>
    <row r="17" spans="1:73" s="2" customFormat="1" ht="28.5" customHeight="1">
      <c r="A17" s="92" t="s">
        <v>92</v>
      </c>
      <c r="B17" s="79">
        <v>61761</v>
      </c>
      <c r="C17" s="20">
        <v>29370</v>
      </c>
      <c r="D17" s="20">
        <v>32391</v>
      </c>
      <c r="E17" s="20">
        <v>2733</v>
      </c>
      <c r="F17" s="20">
        <v>1395</v>
      </c>
      <c r="G17" s="20">
        <v>1338</v>
      </c>
      <c r="H17" s="20">
        <v>2928</v>
      </c>
      <c r="I17" s="20">
        <v>1496</v>
      </c>
      <c r="J17" s="20">
        <v>1432</v>
      </c>
      <c r="K17" s="20">
        <v>3029</v>
      </c>
      <c r="L17" s="20">
        <v>1577</v>
      </c>
      <c r="M17" s="20">
        <v>1452</v>
      </c>
      <c r="N17" s="20">
        <v>2821</v>
      </c>
      <c r="O17" s="20">
        <v>1444</v>
      </c>
      <c r="P17" s="20">
        <v>1377</v>
      </c>
      <c r="Q17" s="20">
        <v>2017</v>
      </c>
      <c r="R17" s="20">
        <v>1061</v>
      </c>
      <c r="S17" s="20">
        <v>956</v>
      </c>
      <c r="T17" s="20">
        <v>2553</v>
      </c>
      <c r="U17" s="20">
        <v>1279</v>
      </c>
      <c r="V17" s="20">
        <v>1274</v>
      </c>
      <c r="W17" s="92" t="s">
        <v>92</v>
      </c>
      <c r="X17" s="79">
        <v>3200</v>
      </c>
      <c r="Y17" s="20">
        <v>1615</v>
      </c>
      <c r="Z17" s="20">
        <v>1585</v>
      </c>
      <c r="AA17" s="20">
        <v>3895</v>
      </c>
      <c r="AB17" s="20">
        <v>1914</v>
      </c>
      <c r="AC17" s="20">
        <v>1981</v>
      </c>
      <c r="AD17" s="20">
        <v>4071</v>
      </c>
      <c r="AE17" s="20">
        <v>2028</v>
      </c>
      <c r="AF17" s="20">
        <v>2043</v>
      </c>
      <c r="AG17" s="20">
        <v>3523</v>
      </c>
      <c r="AH17" s="20">
        <v>1704</v>
      </c>
      <c r="AI17" s="20">
        <v>1819</v>
      </c>
      <c r="AJ17" s="20">
        <v>3674</v>
      </c>
      <c r="AK17" s="20">
        <v>1799</v>
      </c>
      <c r="AL17" s="20">
        <v>1875</v>
      </c>
      <c r="AM17" s="20">
        <v>4255</v>
      </c>
      <c r="AN17" s="20">
        <v>2020</v>
      </c>
      <c r="AO17" s="20">
        <v>2235</v>
      </c>
      <c r="AP17" s="20">
        <v>4896</v>
      </c>
      <c r="AQ17" s="20">
        <v>2420</v>
      </c>
      <c r="AR17" s="20">
        <v>2476</v>
      </c>
      <c r="AS17" s="92" t="s">
        <v>92</v>
      </c>
      <c r="AT17" s="79">
        <v>5044</v>
      </c>
      <c r="AU17" s="20">
        <v>2328</v>
      </c>
      <c r="AV17" s="20">
        <v>2716</v>
      </c>
      <c r="AW17" s="20">
        <v>3705</v>
      </c>
      <c r="AX17" s="20">
        <v>1689</v>
      </c>
      <c r="AY17" s="20">
        <v>2016</v>
      </c>
      <c r="AZ17" s="20">
        <v>3311</v>
      </c>
      <c r="BA17" s="20">
        <v>1445</v>
      </c>
      <c r="BB17" s="20">
        <v>1866</v>
      </c>
      <c r="BC17" s="20">
        <v>2877</v>
      </c>
      <c r="BD17" s="20">
        <v>1131</v>
      </c>
      <c r="BE17" s="20">
        <v>1746</v>
      </c>
      <c r="BF17" s="20">
        <v>1914</v>
      </c>
      <c r="BG17" s="20">
        <v>639</v>
      </c>
      <c r="BH17" s="20">
        <v>1275</v>
      </c>
      <c r="BI17" s="20">
        <v>821</v>
      </c>
      <c r="BJ17" s="20">
        <v>197</v>
      </c>
      <c r="BK17" s="20">
        <v>624</v>
      </c>
      <c r="BL17" s="20">
        <v>225</v>
      </c>
      <c r="BM17" s="20">
        <v>28</v>
      </c>
      <c r="BN17" s="20">
        <v>197</v>
      </c>
      <c r="BO17" s="92" t="s">
        <v>92</v>
      </c>
      <c r="BP17" s="88">
        <v>39</v>
      </c>
      <c r="BQ17" s="76">
        <v>5</v>
      </c>
      <c r="BR17" s="87">
        <v>34</v>
      </c>
      <c r="BS17" s="80">
        <v>230</v>
      </c>
      <c r="BT17" s="80">
        <v>156</v>
      </c>
      <c r="BU17" s="80">
        <v>74</v>
      </c>
    </row>
    <row r="18" spans="1:73" s="2" customFormat="1" ht="28.5" customHeight="1">
      <c r="A18" s="92" t="s">
        <v>91</v>
      </c>
      <c r="B18" s="79">
        <v>18779</v>
      </c>
      <c r="C18" s="20">
        <v>8752</v>
      </c>
      <c r="D18" s="20">
        <v>10027</v>
      </c>
      <c r="E18" s="20">
        <v>706</v>
      </c>
      <c r="F18" s="20">
        <v>358</v>
      </c>
      <c r="G18" s="20">
        <v>348</v>
      </c>
      <c r="H18" s="20">
        <v>703</v>
      </c>
      <c r="I18" s="20">
        <v>366</v>
      </c>
      <c r="J18" s="20">
        <v>337</v>
      </c>
      <c r="K18" s="20">
        <v>695</v>
      </c>
      <c r="L18" s="20">
        <v>355</v>
      </c>
      <c r="M18" s="20">
        <v>340</v>
      </c>
      <c r="N18" s="20">
        <v>615</v>
      </c>
      <c r="O18" s="20">
        <v>333</v>
      </c>
      <c r="P18" s="20">
        <v>282</v>
      </c>
      <c r="Q18" s="20">
        <v>442</v>
      </c>
      <c r="R18" s="20">
        <v>239</v>
      </c>
      <c r="S18" s="20">
        <v>203</v>
      </c>
      <c r="T18" s="20">
        <v>599</v>
      </c>
      <c r="U18" s="20">
        <v>302</v>
      </c>
      <c r="V18" s="20">
        <v>297</v>
      </c>
      <c r="W18" s="92" t="s">
        <v>91</v>
      </c>
      <c r="X18" s="79">
        <v>856</v>
      </c>
      <c r="Y18" s="20">
        <v>441</v>
      </c>
      <c r="Z18" s="20">
        <v>415</v>
      </c>
      <c r="AA18" s="20">
        <v>811</v>
      </c>
      <c r="AB18" s="20">
        <v>407</v>
      </c>
      <c r="AC18" s="20">
        <v>404</v>
      </c>
      <c r="AD18" s="20">
        <v>773</v>
      </c>
      <c r="AE18" s="20">
        <v>379</v>
      </c>
      <c r="AF18" s="20">
        <v>394</v>
      </c>
      <c r="AG18" s="20">
        <v>773</v>
      </c>
      <c r="AH18" s="20">
        <v>400</v>
      </c>
      <c r="AI18" s="20">
        <v>373</v>
      </c>
      <c r="AJ18" s="20">
        <v>1054</v>
      </c>
      <c r="AK18" s="20">
        <v>503</v>
      </c>
      <c r="AL18" s="20">
        <v>551</v>
      </c>
      <c r="AM18" s="20">
        <v>1521</v>
      </c>
      <c r="AN18" s="20">
        <v>733</v>
      </c>
      <c r="AO18" s="20">
        <v>788</v>
      </c>
      <c r="AP18" s="20">
        <v>1753</v>
      </c>
      <c r="AQ18" s="20">
        <v>922</v>
      </c>
      <c r="AR18" s="20">
        <v>831</v>
      </c>
      <c r="AS18" s="92" t="s">
        <v>91</v>
      </c>
      <c r="AT18" s="79">
        <v>1601</v>
      </c>
      <c r="AU18" s="20">
        <v>815</v>
      </c>
      <c r="AV18" s="20">
        <v>786</v>
      </c>
      <c r="AW18" s="20">
        <v>1199</v>
      </c>
      <c r="AX18" s="20">
        <v>523</v>
      </c>
      <c r="AY18" s="20">
        <v>676</v>
      </c>
      <c r="AZ18" s="20">
        <v>1401</v>
      </c>
      <c r="BA18" s="20">
        <v>560</v>
      </c>
      <c r="BB18" s="20">
        <v>841</v>
      </c>
      <c r="BC18" s="20">
        <v>1469</v>
      </c>
      <c r="BD18" s="20">
        <v>559</v>
      </c>
      <c r="BE18" s="20">
        <v>910</v>
      </c>
      <c r="BF18" s="20">
        <v>978</v>
      </c>
      <c r="BG18" s="20">
        <v>287</v>
      </c>
      <c r="BH18" s="20">
        <v>691</v>
      </c>
      <c r="BI18" s="20">
        <v>424</v>
      </c>
      <c r="BJ18" s="20">
        <v>115</v>
      </c>
      <c r="BK18" s="20">
        <v>309</v>
      </c>
      <c r="BL18" s="20">
        <v>111</v>
      </c>
      <c r="BM18" s="20">
        <v>17</v>
      </c>
      <c r="BN18" s="20">
        <v>94</v>
      </c>
      <c r="BO18" s="92" t="s">
        <v>91</v>
      </c>
      <c r="BP18" s="88">
        <v>18</v>
      </c>
      <c r="BQ18" s="76">
        <v>2</v>
      </c>
      <c r="BR18" s="87">
        <v>16</v>
      </c>
      <c r="BS18" s="80">
        <v>277</v>
      </c>
      <c r="BT18" s="80">
        <v>136</v>
      </c>
      <c r="BU18" s="80">
        <v>141</v>
      </c>
    </row>
    <row r="19" spans="1:73" s="2" customFormat="1" ht="28.5" customHeight="1">
      <c r="A19" s="92" t="s">
        <v>90</v>
      </c>
      <c r="B19" s="79">
        <v>30683</v>
      </c>
      <c r="C19" s="20">
        <v>14395</v>
      </c>
      <c r="D19" s="20">
        <v>16288</v>
      </c>
      <c r="E19" s="20">
        <v>1070</v>
      </c>
      <c r="F19" s="20">
        <v>544</v>
      </c>
      <c r="G19" s="20">
        <v>526</v>
      </c>
      <c r="H19" s="20">
        <v>1305</v>
      </c>
      <c r="I19" s="20">
        <v>672</v>
      </c>
      <c r="J19" s="20">
        <v>633</v>
      </c>
      <c r="K19" s="20">
        <v>1454</v>
      </c>
      <c r="L19" s="20">
        <v>743</v>
      </c>
      <c r="M19" s="20">
        <v>711</v>
      </c>
      <c r="N19" s="20">
        <v>1400</v>
      </c>
      <c r="O19" s="20">
        <v>704</v>
      </c>
      <c r="P19" s="20">
        <v>696</v>
      </c>
      <c r="Q19" s="20">
        <v>929</v>
      </c>
      <c r="R19" s="20">
        <v>450</v>
      </c>
      <c r="S19" s="20">
        <v>479</v>
      </c>
      <c r="T19" s="20">
        <v>1150</v>
      </c>
      <c r="U19" s="20">
        <v>543</v>
      </c>
      <c r="V19" s="20">
        <v>607</v>
      </c>
      <c r="W19" s="92" t="s">
        <v>90</v>
      </c>
      <c r="X19" s="79">
        <v>1404</v>
      </c>
      <c r="Y19" s="20">
        <v>718</v>
      </c>
      <c r="Z19" s="20">
        <v>686</v>
      </c>
      <c r="AA19" s="20">
        <v>1581</v>
      </c>
      <c r="AB19" s="20">
        <v>792</v>
      </c>
      <c r="AC19" s="20">
        <v>789</v>
      </c>
      <c r="AD19" s="20">
        <v>1744</v>
      </c>
      <c r="AE19" s="20">
        <v>840</v>
      </c>
      <c r="AF19" s="20">
        <v>904</v>
      </c>
      <c r="AG19" s="20">
        <v>1583</v>
      </c>
      <c r="AH19" s="20">
        <v>776</v>
      </c>
      <c r="AI19" s="20">
        <v>807</v>
      </c>
      <c r="AJ19" s="20">
        <v>1828</v>
      </c>
      <c r="AK19" s="20">
        <v>895</v>
      </c>
      <c r="AL19" s="20">
        <v>933</v>
      </c>
      <c r="AM19" s="20">
        <v>2145</v>
      </c>
      <c r="AN19" s="20">
        <v>1052</v>
      </c>
      <c r="AO19" s="20">
        <v>1093</v>
      </c>
      <c r="AP19" s="20">
        <v>2617</v>
      </c>
      <c r="AQ19" s="20">
        <v>1302</v>
      </c>
      <c r="AR19" s="20">
        <v>1315</v>
      </c>
      <c r="AS19" s="92" t="s">
        <v>90</v>
      </c>
      <c r="AT19" s="79">
        <v>2677</v>
      </c>
      <c r="AU19" s="20">
        <v>1283</v>
      </c>
      <c r="AV19" s="20">
        <v>1394</v>
      </c>
      <c r="AW19" s="20">
        <v>2039</v>
      </c>
      <c r="AX19" s="20">
        <v>908</v>
      </c>
      <c r="AY19" s="20">
        <v>1131</v>
      </c>
      <c r="AZ19" s="20">
        <v>1971</v>
      </c>
      <c r="BA19" s="20">
        <v>839</v>
      </c>
      <c r="BB19" s="20">
        <v>1132</v>
      </c>
      <c r="BC19" s="20">
        <v>1752</v>
      </c>
      <c r="BD19" s="20">
        <v>726</v>
      </c>
      <c r="BE19" s="20">
        <v>1026</v>
      </c>
      <c r="BF19" s="20">
        <v>1267</v>
      </c>
      <c r="BG19" s="20">
        <v>439</v>
      </c>
      <c r="BH19" s="20">
        <v>828</v>
      </c>
      <c r="BI19" s="20">
        <v>533</v>
      </c>
      <c r="BJ19" s="20">
        <v>124</v>
      </c>
      <c r="BK19" s="20">
        <v>409</v>
      </c>
      <c r="BL19" s="20">
        <v>158</v>
      </c>
      <c r="BM19" s="20">
        <v>24</v>
      </c>
      <c r="BN19" s="20">
        <v>134</v>
      </c>
      <c r="BO19" s="92" t="s">
        <v>90</v>
      </c>
      <c r="BP19" s="88">
        <v>35</v>
      </c>
      <c r="BQ19" s="76">
        <v>3</v>
      </c>
      <c r="BR19" s="87">
        <v>32</v>
      </c>
      <c r="BS19" s="80">
        <v>41</v>
      </c>
      <c r="BT19" s="80">
        <v>18</v>
      </c>
      <c r="BU19" s="80">
        <v>23</v>
      </c>
    </row>
    <row r="20" spans="1:73" s="2" customFormat="1" ht="28.5" customHeight="1">
      <c r="A20" s="92" t="s">
        <v>89</v>
      </c>
      <c r="B20" s="79">
        <v>19538</v>
      </c>
      <c r="C20" s="20">
        <v>9208</v>
      </c>
      <c r="D20" s="20">
        <v>10330</v>
      </c>
      <c r="E20" s="20">
        <v>666</v>
      </c>
      <c r="F20" s="20">
        <v>327</v>
      </c>
      <c r="G20" s="20">
        <v>339</v>
      </c>
      <c r="H20" s="20">
        <v>740</v>
      </c>
      <c r="I20" s="20">
        <v>360</v>
      </c>
      <c r="J20" s="20">
        <v>380</v>
      </c>
      <c r="K20" s="20">
        <v>773</v>
      </c>
      <c r="L20" s="20">
        <v>423</v>
      </c>
      <c r="M20" s="20">
        <v>350</v>
      </c>
      <c r="N20" s="20">
        <v>730</v>
      </c>
      <c r="O20" s="20">
        <v>378</v>
      </c>
      <c r="P20" s="20">
        <v>352</v>
      </c>
      <c r="Q20" s="20">
        <v>468</v>
      </c>
      <c r="R20" s="20">
        <v>255</v>
      </c>
      <c r="S20" s="20">
        <v>213</v>
      </c>
      <c r="T20" s="20">
        <v>603</v>
      </c>
      <c r="U20" s="20">
        <v>314</v>
      </c>
      <c r="V20" s="20">
        <v>289</v>
      </c>
      <c r="W20" s="92" t="s">
        <v>89</v>
      </c>
      <c r="X20" s="79">
        <v>842</v>
      </c>
      <c r="Y20" s="20">
        <v>422</v>
      </c>
      <c r="Z20" s="20">
        <v>420</v>
      </c>
      <c r="AA20" s="20">
        <v>883</v>
      </c>
      <c r="AB20" s="20">
        <v>448</v>
      </c>
      <c r="AC20" s="20">
        <v>435</v>
      </c>
      <c r="AD20" s="20">
        <v>897</v>
      </c>
      <c r="AE20" s="20">
        <v>457</v>
      </c>
      <c r="AF20" s="20">
        <v>440</v>
      </c>
      <c r="AG20" s="20">
        <v>868</v>
      </c>
      <c r="AH20" s="20">
        <v>412</v>
      </c>
      <c r="AI20" s="20">
        <v>456</v>
      </c>
      <c r="AJ20" s="20">
        <v>1129</v>
      </c>
      <c r="AK20" s="20">
        <v>537</v>
      </c>
      <c r="AL20" s="20">
        <v>592</v>
      </c>
      <c r="AM20" s="20">
        <v>1461</v>
      </c>
      <c r="AN20" s="20">
        <v>702</v>
      </c>
      <c r="AO20" s="20">
        <v>759</v>
      </c>
      <c r="AP20" s="20">
        <v>1813</v>
      </c>
      <c r="AQ20" s="20">
        <v>961</v>
      </c>
      <c r="AR20" s="20">
        <v>852</v>
      </c>
      <c r="AS20" s="92" t="s">
        <v>89</v>
      </c>
      <c r="AT20" s="79">
        <v>1724</v>
      </c>
      <c r="AU20" s="20">
        <v>839</v>
      </c>
      <c r="AV20" s="20">
        <v>885</v>
      </c>
      <c r="AW20" s="20">
        <v>1336</v>
      </c>
      <c r="AX20" s="20">
        <v>592</v>
      </c>
      <c r="AY20" s="20">
        <v>744</v>
      </c>
      <c r="AZ20" s="20">
        <v>1428</v>
      </c>
      <c r="BA20" s="20">
        <v>600</v>
      </c>
      <c r="BB20" s="20">
        <v>828</v>
      </c>
      <c r="BC20" s="20">
        <v>1409</v>
      </c>
      <c r="BD20" s="20">
        <v>546</v>
      </c>
      <c r="BE20" s="20">
        <v>863</v>
      </c>
      <c r="BF20" s="20">
        <v>926</v>
      </c>
      <c r="BG20" s="20">
        <v>303</v>
      </c>
      <c r="BH20" s="20">
        <v>623</v>
      </c>
      <c r="BI20" s="20">
        <v>370</v>
      </c>
      <c r="BJ20" s="20">
        <v>107</v>
      </c>
      <c r="BK20" s="20">
        <v>263</v>
      </c>
      <c r="BL20" s="20">
        <v>103</v>
      </c>
      <c r="BM20" s="20">
        <v>22</v>
      </c>
      <c r="BN20" s="20">
        <v>81</v>
      </c>
      <c r="BO20" s="92" t="s">
        <v>89</v>
      </c>
      <c r="BP20" s="88">
        <v>16</v>
      </c>
      <c r="BQ20" s="76">
        <v>5</v>
      </c>
      <c r="BR20" s="87">
        <v>11</v>
      </c>
      <c r="BS20" s="80">
        <v>353</v>
      </c>
      <c r="BT20" s="80">
        <v>198</v>
      </c>
      <c r="BU20" s="80">
        <v>155</v>
      </c>
    </row>
    <row r="21" spans="1:73" s="2" customFormat="1" ht="28.5" customHeight="1">
      <c r="A21" s="85"/>
      <c r="B21" s="16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85"/>
      <c r="X21" s="16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85"/>
      <c r="AT21" s="16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85"/>
      <c r="BP21" s="84"/>
      <c r="BQ21" s="83"/>
      <c r="BR21" s="82"/>
      <c r="BS21" s="81"/>
      <c r="BT21" s="81"/>
      <c r="BU21" s="81"/>
    </row>
    <row r="22" spans="1:73" s="2" customFormat="1" ht="28.5" customHeight="1">
      <c r="A22" s="85" t="s">
        <v>88</v>
      </c>
      <c r="B22" s="86">
        <v>25404</v>
      </c>
      <c r="C22" s="26">
        <v>11778</v>
      </c>
      <c r="D22" s="26">
        <v>13626</v>
      </c>
      <c r="E22" s="26">
        <v>1484</v>
      </c>
      <c r="F22" s="26">
        <v>747</v>
      </c>
      <c r="G22" s="26">
        <v>737</v>
      </c>
      <c r="H22" s="26">
        <v>1445</v>
      </c>
      <c r="I22" s="26">
        <v>740</v>
      </c>
      <c r="J22" s="26">
        <v>705</v>
      </c>
      <c r="K22" s="26">
        <v>1337</v>
      </c>
      <c r="L22" s="26">
        <v>645</v>
      </c>
      <c r="M22" s="26">
        <v>692</v>
      </c>
      <c r="N22" s="26">
        <v>1237</v>
      </c>
      <c r="O22" s="26">
        <v>620</v>
      </c>
      <c r="P22" s="26">
        <v>617</v>
      </c>
      <c r="Q22" s="26">
        <v>873</v>
      </c>
      <c r="R22" s="26">
        <v>401</v>
      </c>
      <c r="S22" s="26">
        <v>472</v>
      </c>
      <c r="T22" s="26">
        <v>1120</v>
      </c>
      <c r="U22" s="26">
        <v>520</v>
      </c>
      <c r="V22" s="26">
        <v>600</v>
      </c>
      <c r="W22" s="85" t="s">
        <v>88</v>
      </c>
      <c r="X22" s="86">
        <v>1548</v>
      </c>
      <c r="Y22" s="26">
        <v>729</v>
      </c>
      <c r="Z22" s="26">
        <v>819</v>
      </c>
      <c r="AA22" s="26">
        <v>1597</v>
      </c>
      <c r="AB22" s="26">
        <v>765</v>
      </c>
      <c r="AC22" s="26">
        <v>832</v>
      </c>
      <c r="AD22" s="26">
        <v>1548</v>
      </c>
      <c r="AE22" s="26">
        <v>743</v>
      </c>
      <c r="AF22" s="26">
        <v>805</v>
      </c>
      <c r="AG22" s="26">
        <v>1385</v>
      </c>
      <c r="AH22" s="26">
        <v>630</v>
      </c>
      <c r="AI22" s="26">
        <v>755</v>
      </c>
      <c r="AJ22" s="26">
        <v>1503</v>
      </c>
      <c r="AK22" s="26">
        <v>677</v>
      </c>
      <c r="AL22" s="26">
        <v>826</v>
      </c>
      <c r="AM22" s="26">
        <v>1722</v>
      </c>
      <c r="AN22" s="26">
        <v>805</v>
      </c>
      <c r="AO22" s="26">
        <v>917</v>
      </c>
      <c r="AP22" s="26">
        <v>1889</v>
      </c>
      <c r="AQ22" s="26">
        <v>920</v>
      </c>
      <c r="AR22" s="26">
        <v>969</v>
      </c>
      <c r="AS22" s="85" t="s">
        <v>88</v>
      </c>
      <c r="AT22" s="86">
        <v>1830</v>
      </c>
      <c r="AU22" s="26">
        <v>905</v>
      </c>
      <c r="AV22" s="26">
        <v>925</v>
      </c>
      <c r="AW22" s="26">
        <v>1344</v>
      </c>
      <c r="AX22" s="26">
        <v>612</v>
      </c>
      <c r="AY22" s="26">
        <v>732</v>
      </c>
      <c r="AZ22" s="26">
        <v>1185</v>
      </c>
      <c r="BA22" s="26">
        <v>532</v>
      </c>
      <c r="BB22" s="26">
        <v>653</v>
      </c>
      <c r="BC22" s="26">
        <v>999</v>
      </c>
      <c r="BD22" s="26">
        <v>358</v>
      </c>
      <c r="BE22" s="26">
        <v>641</v>
      </c>
      <c r="BF22" s="26">
        <v>666</v>
      </c>
      <c r="BG22" s="26">
        <v>224</v>
      </c>
      <c r="BH22" s="26">
        <v>442</v>
      </c>
      <c r="BI22" s="26">
        <v>340</v>
      </c>
      <c r="BJ22" s="26">
        <v>58</v>
      </c>
      <c r="BK22" s="26">
        <v>282</v>
      </c>
      <c r="BL22" s="26">
        <v>104</v>
      </c>
      <c r="BM22" s="26">
        <v>18</v>
      </c>
      <c r="BN22" s="26">
        <v>86</v>
      </c>
      <c r="BO22" s="85" t="s">
        <v>88</v>
      </c>
      <c r="BP22" s="90">
        <v>14</v>
      </c>
      <c r="BQ22" s="83">
        <v>2</v>
      </c>
      <c r="BR22" s="89">
        <v>12</v>
      </c>
      <c r="BS22" s="81">
        <v>234</v>
      </c>
      <c r="BT22" s="81">
        <v>127</v>
      </c>
      <c r="BU22" s="81">
        <v>107</v>
      </c>
    </row>
    <row r="23" spans="1:73" s="2" customFormat="1" ht="28.5" customHeight="1">
      <c r="A23" s="12" t="s">
        <v>16</v>
      </c>
      <c r="B23" s="79">
        <v>25404</v>
      </c>
      <c r="C23" s="20">
        <v>11778</v>
      </c>
      <c r="D23" s="20">
        <v>13626</v>
      </c>
      <c r="E23" s="20">
        <v>1484</v>
      </c>
      <c r="F23" s="20">
        <v>747</v>
      </c>
      <c r="G23" s="20">
        <v>737</v>
      </c>
      <c r="H23" s="20">
        <v>1445</v>
      </c>
      <c r="I23" s="20">
        <v>740</v>
      </c>
      <c r="J23" s="20">
        <v>705</v>
      </c>
      <c r="K23" s="20">
        <v>1337</v>
      </c>
      <c r="L23" s="20">
        <v>645</v>
      </c>
      <c r="M23" s="20">
        <v>692</v>
      </c>
      <c r="N23" s="20">
        <v>1237</v>
      </c>
      <c r="O23" s="20">
        <v>620</v>
      </c>
      <c r="P23" s="20">
        <v>617</v>
      </c>
      <c r="Q23" s="20">
        <v>873</v>
      </c>
      <c r="R23" s="20">
        <v>401</v>
      </c>
      <c r="S23" s="20">
        <v>472</v>
      </c>
      <c r="T23" s="20">
        <v>1120</v>
      </c>
      <c r="U23" s="20">
        <v>520</v>
      </c>
      <c r="V23" s="20">
        <v>600</v>
      </c>
      <c r="W23" s="12" t="s">
        <v>16</v>
      </c>
      <c r="X23" s="79">
        <v>1548</v>
      </c>
      <c r="Y23" s="20">
        <v>729</v>
      </c>
      <c r="Z23" s="20">
        <v>819</v>
      </c>
      <c r="AA23" s="20">
        <v>1597</v>
      </c>
      <c r="AB23" s="20">
        <v>765</v>
      </c>
      <c r="AC23" s="20">
        <v>832</v>
      </c>
      <c r="AD23" s="20">
        <v>1548</v>
      </c>
      <c r="AE23" s="20">
        <v>743</v>
      </c>
      <c r="AF23" s="20">
        <v>805</v>
      </c>
      <c r="AG23" s="20">
        <v>1385</v>
      </c>
      <c r="AH23" s="20">
        <v>630</v>
      </c>
      <c r="AI23" s="20">
        <v>755</v>
      </c>
      <c r="AJ23" s="20">
        <v>1503</v>
      </c>
      <c r="AK23" s="20">
        <v>677</v>
      </c>
      <c r="AL23" s="20">
        <v>826</v>
      </c>
      <c r="AM23" s="20">
        <v>1722</v>
      </c>
      <c r="AN23" s="20">
        <v>805</v>
      </c>
      <c r="AO23" s="20">
        <v>917</v>
      </c>
      <c r="AP23" s="20">
        <v>1889</v>
      </c>
      <c r="AQ23" s="20">
        <v>920</v>
      </c>
      <c r="AR23" s="20">
        <v>969</v>
      </c>
      <c r="AS23" s="12" t="s">
        <v>16</v>
      </c>
      <c r="AT23" s="79">
        <v>1830</v>
      </c>
      <c r="AU23" s="20">
        <v>905</v>
      </c>
      <c r="AV23" s="20">
        <v>925</v>
      </c>
      <c r="AW23" s="20">
        <v>1344</v>
      </c>
      <c r="AX23" s="20">
        <v>612</v>
      </c>
      <c r="AY23" s="20">
        <v>732</v>
      </c>
      <c r="AZ23" s="20">
        <v>1185</v>
      </c>
      <c r="BA23" s="20">
        <v>532</v>
      </c>
      <c r="BB23" s="20">
        <v>653</v>
      </c>
      <c r="BC23" s="20">
        <v>999</v>
      </c>
      <c r="BD23" s="20">
        <v>358</v>
      </c>
      <c r="BE23" s="20">
        <v>641</v>
      </c>
      <c r="BF23" s="20">
        <v>666</v>
      </c>
      <c r="BG23" s="20">
        <v>224</v>
      </c>
      <c r="BH23" s="20">
        <v>442</v>
      </c>
      <c r="BI23" s="20">
        <v>340</v>
      </c>
      <c r="BJ23" s="20">
        <v>58</v>
      </c>
      <c r="BK23" s="20">
        <v>282</v>
      </c>
      <c r="BL23" s="20">
        <v>104</v>
      </c>
      <c r="BM23" s="87">
        <v>18</v>
      </c>
      <c r="BN23" s="20">
        <v>86</v>
      </c>
      <c r="BO23" s="12" t="s">
        <v>16</v>
      </c>
      <c r="BP23" s="88">
        <v>14</v>
      </c>
      <c r="BQ23" s="76">
        <v>2</v>
      </c>
      <c r="BR23" s="87">
        <v>12</v>
      </c>
      <c r="BS23" s="80">
        <v>234</v>
      </c>
      <c r="BT23" s="80">
        <v>127</v>
      </c>
      <c r="BU23" s="80">
        <v>107</v>
      </c>
    </row>
    <row r="24" spans="1:73" s="2" customFormat="1" ht="28.5" customHeight="1">
      <c r="A24" s="34"/>
      <c r="B24" s="16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34"/>
      <c r="X24" s="16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34"/>
      <c r="AT24" s="16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34"/>
      <c r="BP24" s="84"/>
      <c r="BQ24" s="83"/>
      <c r="BR24" s="82"/>
      <c r="BS24" s="81"/>
      <c r="BT24" s="81"/>
      <c r="BU24" s="81"/>
    </row>
    <row r="25" spans="1:73" s="2" customFormat="1" ht="28.5" customHeight="1">
      <c r="A25" s="85" t="s">
        <v>87</v>
      </c>
      <c r="B25" s="86">
        <v>9300</v>
      </c>
      <c r="C25" s="26">
        <v>4428</v>
      </c>
      <c r="D25" s="26">
        <v>4872</v>
      </c>
      <c r="E25" s="26">
        <v>289</v>
      </c>
      <c r="F25" s="26">
        <v>139</v>
      </c>
      <c r="G25" s="26">
        <v>150</v>
      </c>
      <c r="H25" s="26">
        <v>339</v>
      </c>
      <c r="I25" s="26">
        <v>183</v>
      </c>
      <c r="J25" s="26">
        <v>156</v>
      </c>
      <c r="K25" s="26">
        <v>369</v>
      </c>
      <c r="L25" s="26">
        <v>206</v>
      </c>
      <c r="M25" s="26">
        <v>163</v>
      </c>
      <c r="N25" s="26">
        <v>359</v>
      </c>
      <c r="O25" s="26">
        <v>196</v>
      </c>
      <c r="P25" s="26">
        <v>163</v>
      </c>
      <c r="Q25" s="26">
        <v>262</v>
      </c>
      <c r="R25" s="26">
        <v>136</v>
      </c>
      <c r="S25" s="26">
        <v>126</v>
      </c>
      <c r="T25" s="26">
        <v>286</v>
      </c>
      <c r="U25" s="26">
        <v>136</v>
      </c>
      <c r="V25" s="26">
        <v>150</v>
      </c>
      <c r="W25" s="85" t="s">
        <v>87</v>
      </c>
      <c r="X25" s="86">
        <v>396</v>
      </c>
      <c r="Y25" s="26">
        <v>204</v>
      </c>
      <c r="Z25" s="26">
        <v>192</v>
      </c>
      <c r="AA25" s="26">
        <v>393</v>
      </c>
      <c r="AB25" s="26">
        <v>192</v>
      </c>
      <c r="AC25" s="26">
        <v>201</v>
      </c>
      <c r="AD25" s="26">
        <v>420</v>
      </c>
      <c r="AE25" s="26">
        <v>207</v>
      </c>
      <c r="AF25" s="26">
        <v>213</v>
      </c>
      <c r="AG25" s="26">
        <v>458</v>
      </c>
      <c r="AH25" s="26">
        <v>227</v>
      </c>
      <c r="AI25" s="26">
        <v>231</v>
      </c>
      <c r="AJ25" s="26">
        <v>605</v>
      </c>
      <c r="AK25" s="26">
        <v>305</v>
      </c>
      <c r="AL25" s="26">
        <v>300</v>
      </c>
      <c r="AM25" s="26">
        <v>739</v>
      </c>
      <c r="AN25" s="26">
        <v>358</v>
      </c>
      <c r="AO25" s="26">
        <v>381</v>
      </c>
      <c r="AP25" s="26">
        <v>925</v>
      </c>
      <c r="AQ25" s="26">
        <v>494</v>
      </c>
      <c r="AR25" s="26">
        <v>431</v>
      </c>
      <c r="AS25" s="85" t="s">
        <v>87</v>
      </c>
      <c r="AT25" s="86">
        <v>801</v>
      </c>
      <c r="AU25" s="26">
        <v>415</v>
      </c>
      <c r="AV25" s="26">
        <v>386</v>
      </c>
      <c r="AW25" s="26">
        <v>588</v>
      </c>
      <c r="AX25" s="26">
        <v>256</v>
      </c>
      <c r="AY25" s="26">
        <v>332</v>
      </c>
      <c r="AZ25" s="26">
        <v>673</v>
      </c>
      <c r="BA25" s="26">
        <v>275</v>
      </c>
      <c r="BB25" s="26">
        <v>398</v>
      </c>
      <c r="BC25" s="26">
        <v>709</v>
      </c>
      <c r="BD25" s="26">
        <v>297</v>
      </c>
      <c r="BE25" s="26">
        <v>412</v>
      </c>
      <c r="BF25" s="26">
        <v>438</v>
      </c>
      <c r="BG25" s="26">
        <v>142</v>
      </c>
      <c r="BH25" s="26">
        <v>296</v>
      </c>
      <c r="BI25" s="26">
        <v>205</v>
      </c>
      <c r="BJ25" s="26">
        <v>50</v>
      </c>
      <c r="BK25" s="26">
        <v>155</v>
      </c>
      <c r="BL25" s="26">
        <v>43</v>
      </c>
      <c r="BM25" s="26">
        <v>9</v>
      </c>
      <c r="BN25" s="26">
        <v>34</v>
      </c>
      <c r="BO25" s="85" t="s">
        <v>87</v>
      </c>
      <c r="BP25" s="90">
        <v>3</v>
      </c>
      <c r="BQ25" s="83">
        <v>1</v>
      </c>
      <c r="BR25" s="89">
        <v>2</v>
      </c>
      <c r="BS25" s="91" t="s">
        <v>81</v>
      </c>
      <c r="BT25" s="91" t="s">
        <v>81</v>
      </c>
      <c r="BU25" s="91" t="s">
        <v>81</v>
      </c>
    </row>
    <row r="26" spans="1:73" s="2" customFormat="1" ht="28.5" customHeight="1">
      <c r="A26" s="12" t="s">
        <v>15</v>
      </c>
      <c r="B26" s="79">
        <v>9300</v>
      </c>
      <c r="C26" s="20">
        <v>4428</v>
      </c>
      <c r="D26" s="20">
        <v>4872</v>
      </c>
      <c r="E26" s="20">
        <v>289</v>
      </c>
      <c r="F26" s="20">
        <v>139</v>
      </c>
      <c r="G26" s="20">
        <v>150</v>
      </c>
      <c r="H26" s="20">
        <v>339</v>
      </c>
      <c r="I26" s="20">
        <v>183</v>
      </c>
      <c r="J26" s="20">
        <v>156</v>
      </c>
      <c r="K26" s="20">
        <v>369</v>
      </c>
      <c r="L26" s="20">
        <v>206</v>
      </c>
      <c r="M26" s="20">
        <v>163</v>
      </c>
      <c r="N26" s="20">
        <v>359</v>
      </c>
      <c r="O26" s="20">
        <v>196</v>
      </c>
      <c r="P26" s="20">
        <v>163</v>
      </c>
      <c r="Q26" s="20">
        <v>262</v>
      </c>
      <c r="R26" s="20">
        <v>136</v>
      </c>
      <c r="S26" s="20">
        <v>126</v>
      </c>
      <c r="T26" s="20">
        <v>286</v>
      </c>
      <c r="U26" s="20">
        <v>136</v>
      </c>
      <c r="V26" s="20">
        <v>150</v>
      </c>
      <c r="W26" s="12" t="s">
        <v>15</v>
      </c>
      <c r="X26" s="79">
        <v>396</v>
      </c>
      <c r="Y26" s="20">
        <v>204</v>
      </c>
      <c r="Z26" s="20">
        <v>192</v>
      </c>
      <c r="AA26" s="20">
        <v>393</v>
      </c>
      <c r="AB26" s="20">
        <v>192</v>
      </c>
      <c r="AC26" s="20">
        <v>201</v>
      </c>
      <c r="AD26" s="20">
        <v>420</v>
      </c>
      <c r="AE26" s="20">
        <v>207</v>
      </c>
      <c r="AF26" s="20">
        <v>213</v>
      </c>
      <c r="AG26" s="20">
        <v>458</v>
      </c>
      <c r="AH26" s="20">
        <v>227</v>
      </c>
      <c r="AI26" s="20">
        <v>231</v>
      </c>
      <c r="AJ26" s="20">
        <v>605</v>
      </c>
      <c r="AK26" s="20">
        <v>305</v>
      </c>
      <c r="AL26" s="20">
        <v>300</v>
      </c>
      <c r="AM26" s="20">
        <v>739</v>
      </c>
      <c r="AN26" s="20">
        <v>358</v>
      </c>
      <c r="AO26" s="20">
        <v>381</v>
      </c>
      <c r="AP26" s="20">
        <v>925</v>
      </c>
      <c r="AQ26" s="20">
        <v>494</v>
      </c>
      <c r="AR26" s="20">
        <v>431</v>
      </c>
      <c r="AS26" s="12" t="s">
        <v>15</v>
      </c>
      <c r="AT26" s="79">
        <v>801</v>
      </c>
      <c r="AU26" s="20">
        <v>415</v>
      </c>
      <c r="AV26" s="20">
        <v>386</v>
      </c>
      <c r="AW26" s="20">
        <v>588</v>
      </c>
      <c r="AX26" s="20">
        <v>256</v>
      </c>
      <c r="AY26" s="20">
        <v>332</v>
      </c>
      <c r="AZ26" s="20">
        <v>673</v>
      </c>
      <c r="BA26" s="20">
        <v>275</v>
      </c>
      <c r="BB26" s="20">
        <v>398</v>
      </c>
      <c r="BC26" s="20">
        <v>709</v>
      </c>
      <c r="BD26" s="20">
        <v>297</v>
      </c>
      <c r="BE26" s="20">
        <v>412</v>
      </c>
      <c r="BF26" s="20">
        <v>438</v>
      </c>
      <c r="BG26" s="20">
        <v>142</v>
      </c>
      <c r="BH26" s="20">
        <v>296</v>
      </c>
      <c r="BI26" s="20">
        <v>205</v>
      </c>
      <c r="BJ26" s="20">
        <v>50</v>
      </c>
      <c r="BK26" s="20">
        <v>155</v>
      </c>
      <c r="BL26" s="20">
        <v>43</v>
      </c>
      <c r="BM26" s="20">
        <v>9</v>
      </c>
      <c r="BN26" s="20">
        <v>34</v>
      </c>
      <c r="BO26" s="12" t="s">
        <v>15</v>
      </c>
      <c r="BP26" s="88">
        <v>3</v>
      </c>
      <c r="BQ26" s="76">
        <v>1</v>
      </c>
      <c r="BR26" s="87">
        <v>2</v>
      </c>
      <c r="BS26" s="76" t="s">
        <v>81</v>
      </c>
      <c r="BT26" s="76" t="s">
        <v>81</v>
      </c>
      <c r="BU26" s="76" t="s">
        <v>81</v>
      </c>
    </row>
    <row r="27" spans="1:73" s="2" customFormat="1" ht="28.5" customHeight="1">
      <c r="A27" s="34"/>
      <c r="B27" s="16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34"/>
      <c r="X27" s="16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34"/>
      <c r="AT27" s="16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34"/>
      <c r="BP27" s="84"/>
      <c r="BQ27" s="83"/>
      <c r="BR27" s="82"/>
      <c r="BS27" s="81"/>
      <c r="BT27" s="81"/>
      <c r="BU27" s="81"/>
    </row>
    <row r="28" spans="1:73" s="2" customFormat="1" ht="28.5" customHeight="1">
      <c r="A28" s="85" t="s">
        <v>86</v>
      </c>
      <c r="B28" s="86">
        <v>26951</v>
      </c>
      <c r="C28" s="26">
        <v>12521</v>
      </c>
      <c r="D28" s="26">
        <v>14430</v>
      </c>
      <c r="E28" s="26">
        <v>994</v>
      </c>
      <c r="F28" s="26">
        <v>512</v>
      </c>
      <c r="G28" s="26">
        <v>482</v>
      </c>
      <c r="H28" s="26">
        <v>1176</v>
      </c>
      <c r="I28" s="26">
        <v>554</v>
      </c>
      <c r="J28" s="26">
        <v>622</v>
      </c>
      <c r="K28" s="26">
        <v>1181</v>
      </c>
      <c r="L28" s="26">
        <v>607</v>
      </c>
      <c r="M28" s="26">
        <v>574</v>
      </c>
      <c r="N28" s="26">
        <v>1166</v>
      </c>
      <c r="O28" s="26">
        <v>565</v>
      </c>
      <c r="P28" s="26">
        <v>601</v>
      </c>
      <c r="Q28" s="26">
        <v>860</v>
      </c>
      <c r="R28" s="26">
        <v>409</v>
      </c>
      <c r="S28" s="26">
        <v>451</v>
      </c>
      <c r="T28" s="26">
        <v>1017</v>
      </c>
      <c r="U28" s="26">
        <v>485</v>
      </c>
      <c r="V28" s="26">
        <v>532</v>
      </c>
      <c r="W28" s="85" t="s">
        <v>86</v>
      </c>
      <c r="X28" s="86">
        <v>1274</v>
      </c>
      <c r="Y28" s="26">
        <v>632</v>
      </c>
      <c r="Z28" s="26">
        <v>642</v>
      </c>
      <c r="AA28" s="26">
        <v>1436</v>
      </c>
      <c r="AB28" s="26">
        <v>691</v>
      </c>
      <c r="AC28" s="26">
        <v>745</v>
      </c>
      <c r="AD28" s="26">
        <v>1524</v>
      </c>
      <c r="AE28" s="26">
        <v>733</v>
      </c>
      <c r="AF28" s="26">
        <v>791</v>
      </c>
      <c r="AG28" s="26">
        <v>1443</v>
      </c>
      <c r="AH28" s="26">
        <v>677</v>
      </c>
      <c r="AI28" s="26">
        <v>766</v>
      </c>
      <c r="AJ28" s="26">
        <v>1637</v>
      </c>
      <c r="AK28" s="26">
        <v>783</v>
      </c>
      <c r="AL28" s="26">
        <v>854</v>
      </c>
      <c r="AM28" s="26">
        <v>2015</v>
      </c>
      <c r="AN28" s="26">
        <v>980</v>
      </c>
      <c r="AO28" s="26">
        <v>1035</v>
      </c>
      <c r="AP28" s="26">
        <v>2406</v>
      </c>
      <c r="AQ28" s="26">
        <v>1171</v>
      </c>
      <c r="AR28" s="26">
        <v>1235</v>
      </c>
      <c r="AS28" s="85" t="s">
        <v>86</v>
      </c>
      <c r="AT28" s="86">
        <v>2390</v>
      </c>
      <c r="AU28" s="26">
        <v>1145</v>
      </c>
      <c r="AV28" s="26">
        <v>1245</v>
      </c>
      <c r="AW28" s="26">
        <v>1711</v>
      </c>
      <c r="AX28" s="26">
        <v>786</v>
      </c>
      <c r="AY28" s="26">
        <v>925</v>
      </c>
      <c r="AZ28" s="26">
        <v>1588</v>
      </c>
      <c r="BA28" s="26">
        <v>672</v>
      </c>
      <c r="BB28" s="26">
        <v>916</v>
      </c>
      <c r="BC28" s="26">
        <v>1520</v>
      </c>
      <c r="BD28" s="26">
        <v>639</v>
      </c>
      <c r="BE28" s="26">
        <v>881</v>
      </c>
      <c r="BF28" s="26">
        <v>1029</v>
      </c>
      <c r="BG28" s="26">
        <v>362</v>
      </c>
      <c r="BH28" s="26">
        <v>667</v>
      </c>
      <c r="BI28" s="26">
        <v>421</v>
      </c>
      <c r="BJ28" s="26">
        <v>83</v>
      </c>
      <c r="BK28" s="26">
        <v>338</v>
      </c>
      <c r="BL28" s="26">
        <v>141</v>
      </c>
      <c r="BM28" s="26">
        <v>28</v>
      </c>
      <c r="BN28" s="26">
        <v>113</v>
      </c>
      <c r="BO28" s="85" t="s">
        <v>86</v>
      </c>
      <c r="BP28" s="90">
        <v>16</v>
      </c>
      <c r="BQ28" s="83">
        <v>3</v>
      </c>
      <c r="BR28" s="89">
        <v>13</v>
      </c>
      <c r="BS28" s="81">
        <v>6</v>
      </c>
      <c r="BT28" s="81">
        <v>4</v>
      </c>
      <c r="BU28" s="81">
        <v>2</v>
      </c>
    </row>
    <row r="29" spans="1:73" s="2" customFormat="1" ht="28.5" customHeight="1">
      <c r="A29" s="12" t="s">
        <v>14</v>
      </c>
      <c r="B29" s="79">
        <v>19606</v>
      </c>
      <c r="C29" s="20">
        <v>9100</v>
      </c>
      <c r="D29" s="20">
        <v>10506</v>
      </c>
      <c r="E29" s="20">
        <v>637</v>
      </c>
      <c r="F29" s="20">
        <v>322</v>
      </c>
      <c r="G29" s="20">
        <v>315</v>
      </c>
      <c r="H29" s="20">
        <v>790</v>
      </c>
      <c r="I29" s="20">
        <v>373</v>
      </c>
      <c r="J29" s="20">
        <v>417</v>
      </c>
      <c r="K29" s="20">
        <v>834</v>
      </c>
      <c r="L29" s="20">
        <v>435</v>
      </c>
      <c r="M29" s="20">
        <v>399</v>
      </c>
      <c r="N29" s="20">
        <v>862</v>
      </c>
      <c r="O29" s="20">
        <v>423</v>
      </c>
      <c r="P29" s="20">
        <v>439</v>
      </c>
      <c r="Q29" s="20">
        <v>658</v>
      </c>
      <c r="R29" s="20">
        <v>313</v>
      </c>
      <c r="S29" s="20">
        <v>345</v>
      </c>
      <c r="T29" s="20">
        <v>762</v>
      </c>
      <c r="U29" s="20">
        <v>363</v>
      </c>
      <c r="V29" s="20">
        <v>399</v>
      </c>
      <c r="W29" s="12" t="s">
        <v>14</v>
      </c>
      <c r="X29" s="79">
        <v>907</v>
      </c>
      <c r="Y29" s="20">
        <v>455</v>
      </c>
      <c r="Z29" s="20">
        <v>452</v>
      </c>
      <c r="AA29" s="20">
        <v>1013</v>
      </c>
      <c r="AB29" s="20">
        <v>481</v>
      </c>
      <c r="AC29" s="20">
        <v>532</v>
      </c>
      <c r="AD29" s="20">
        <v>1098</v>
      </c>
      <c r="AE29" s="20">
        <v>529</v>
      </c>
      <c r="AF29" s="20">
        <v>569</v>
      </c>
      <c r="AG29" s="20">
        <v>1062</v>
      </c>
      <c r="AH29" s="20">
        <v>500</v>
      </c>
      <c r="AI29" s="20">
        <v>562</v>
      </c>
      <c r="AJ29" s="20">
        <v>1197</v>
      </c>
      <c r="AK29" s="20">
        <v>568</v>
      </c>
      <c r="AL29" s="20">
        <v>629</v>
      </c>
      <c r="AM29" s="20">
        <v>1555</v>
      </c>
      <c r="AN29" s="20">
        <v>756</v>
      </c>
      <c r="AO29" s="20">
        <v>799</v>
      </c>
      <c r="AP29" s="20">
        <v>1781</v>
      </c>
      <c r="AQ29" s="20">
        <v>884</v>
      </c>
      <c r="AR29" s="20">
        <v>897</v>
      </c>
      <c r="AS29" s="12" t="s">
        <v>14</v>
      </c>
      <c r="AT29" s="79">
        <v>1732</v>
      </c>
      <c r="AU29" s="20">
        <v>826</v>
      </c>
      <c r="AV29" s="20">
        <v>906</v>
      </c>
      <c r="AW29" s="20">
        <v>1239</v>
      </c>
      <c r="AX29" s="20">
        <v>569</v>
      </c>
      <c r="AY29" s="20">
        <v>670</v>
      </c>
      <c r="AZ29" s="20">
        <v>1123</v>
      </c>
      <c r="BA29" s="20">
        <v>461</v>
      </c>
      <c r="BB29" s="20">
        <v>662</v>
      </c>
      <c r="BC29" s="20">
        <v>1136</v>
      </c>
      <c r="BD29" s="20">
        <v>482</v>
      </c>
      <c r="BE29" s="20">
        <v>654</v>
      </c>
      <c r="BF29" s="20">
        <v>783</v>
      </c>
      <c r="BG29" s="20">
        <v>272</v>
      </c>
      <c r="BH29" s="20">
        <v>511</v>
      </c>
      <c r="BI29" s="20">
        <v>313</v>
      </c>
      <c r="BJ29" s="20">
        <v>61</v>
      </c>
      <c r="BK29" s="20">
        <v>252</v>
      </c>
      <c r="BL29" s="20">
        <v>106</v>
      </c>
      <c r="BM29" s="20">
        <v>21</v>
      </c>
      <c r="BN29" s="20">
        <v>85</v>
      </c>
      <c r="BO29" s="12" t="s">
        <v>14</v>
      </c>
      <c r="BP29" s="88">
        <v>12</v>
      </c>
      <c r="BQ29" s="76">
        <v>2</v>
      </c>
      <c r="BR29" s="87">
        <v>10</v>
      </c>
      <c r="BS29" s="80">
        <v>6</v>
      </c>
      <c r="BT29" s="80">
        <v>4</v>
      </c>
      <c r="BU29" s="80">
        <v>2</v>
      </c>
    </row>
    <row r="30" spans="1:73" s="2" customFormat="1" ht="28.5" customHeight="1">
      <c r="A30" s="12" t="s">
        <v>13</v>
      </c>
      <c r="B30" s="79">
        <v>7345</v>
      </c>
      <c r="C30" s="20">
        <v>3421</v>
      </c>
      <c r="D30" s="20">
        <v>3924</v>
      </c>
      <c r="E30" s="20">
        <v>357</v>
      </c>
      <c r="F30" s="20">
        <v>190</v>
      </c>
      <c r="G30" s="20">
        <v>167</v>
      </c>
      <c r="H30" s="20">
        <v>386</v>
      </c>
      <c r="I30" s="20">
        <v>181</v>
      </c>
      <c r="J30" s="20">
        <v>205</v>
      </c>
      <c r="K30" s="20">
        <v>347</v>
      </c>
      <c r="L30" s="20">
        <v>172</v>
      </c>
      <c r="M30" s="20">
        <v>175</v>
      </c>
      <c r="N30" s="20">
        <v>304</v>
      </c>
      <c r="O30" s="20">
        <v>142</v>
      </c>
      <c r="P30" s="20">
        <v>162</v>
      </c>
      <c r="Q30" s="20">
        <v>202</v>
      </c>
      <c r="R30" s="20">
        <v>96</v>
      </c>
      <c r="S30" s="20">
        <v>106</v>
      </c>
      <c r="T30" s="20">
        <v>255</v>
      </c>
      <c r="U30" s="20">
        <v>122</v>
      </c>
      <c r="V30" s="20">
        <v>133</v>
      </c>
      <c r="W30" s="12" t="s">
        <v>13</v>
      </c>
      <c r="X30" s="79">
        <v>367</v>
      </c>
      <c r="Y30" s="20">
        <v>177</v>
      </c>
      <c r="Z30" s="20">
        <v>190</v>
      </c>
      <c r="AA30" s="20">
        <v>423</v>
      </c>
      <c r="AB30" s="20">
        <v>210</v>
      </c>
      <c r="AC30" s="20">
        <v>213</v>
      </c>
      <c r="AD30" s="20">
        <v>426</v>
      </c>
      <c r="AE30" s="20">
        <v>204</v>
      </c>
      <c r="AF30" s="20">
        <v>222</v>
      </c>
      <c r="AG30" s="20">
        <v>381</v>
      </c>
      <c r="AH30" s="20">
        <v>177</v>
      </c>
      <c r="AI30" s="20">
        <v>204</v>
      </c>
      <c r="AJ30" s="20">
        <v>440</v>
      </c>
      <c r="AK30" s="20">
        <v>215</v>
      </c>
      <c r="AL30" s="20">
        <v>225</v>
      </c>
      <c r="AM30" s="20">
        <v>460</v>
      </c>
      <c r="AN30" s="20">
        <v>224</v>
      </c>
      <c r="AO30" s="20">
        <v>236</v>
      </c>
      <c r="AP30" s="20">
        <v>625</v>
      </c>
      <c r="AQ30" s="20">
        <v>287</v>
      </c>
      <c r="AR30" s="20">
        <v>338</v>
      </c>
      <c r="AS30" s="12" t="s">
        <v>13</v>
      </c>
      <c r="AT30" s="79">
        <v>658</v>
      </c>
      <c r="AU30" s="20">
        <v>319</v>
      </c>
      <c r="AV30" s="20">
        <v>339</v>
      </c>
      <c r="AW30" s="20">
        <v>472</v>
      </c>
      <c r="AX30" s="20">
        <v>217</v>
      </c>
      <c r="AY30" s="20">
        <v>255</v>
      </c>
      <c r="AZ30" s="20">
        <v>465</v>
      </c>
      <c r="BA30" s="20">
        <v>211</v>
      </c>
      <c r="BB30" s="20">
        <v>254</v>
      </c>
      <c r="BC30" s="20">
        <v>384</v>
      </c>
      <c r="BD30" s="20">
        <v>157</v>
      </c>
      <c r="BE30" s="20">
        <v>227</v>
      </c>
      <c r="BF30" s="20">
        <v>246</v>
      </c>
      <c r="BG30" s="20">
        <v>90</v>
      </c>
      <c r="BH30" s="20">
        <v>156</v>
      </c>
      <c r="BI30" s="20">
        <v>108</v>
      </c>
      <c r="BJ30" s="20">
        <v>22</v>
      </c>
      <c r="BK30" s="20">
        <v>86</v>
      </c>
      <c r="BL30" s="20">
        <v>35</v>
      </c>
      <c r="BM30" s="20">
        <v>7</v>
      </c>
      <c r="BN30" s="20">
        <v>28</v>
      </c>
      <c r="BO30" s="12" t="s">
        <v>13</v>
      </c>
      <c r="BP30" s="17">
        <v>4</v>
      </c>
      <c r="BQ30" s="76">
        <v>1</v>
      </c>
      <c r="BR30" s="18">
        <v>3</v>
      </c>
      <c r="BS30" s="76" t="s">
        <v>81</v>
      </c>
      <c r="BT30" s="76" t="s">
        <v>81</v>
      </c>
      <c r="BU30" s="76" t="s">
        <v>81</v>
      </c>
    </row>
    <row r="31" spans="1:73" s="2" customFormat="1" ht="28.5" customHeight="1">
      <c r="A31" s="34"/>
      <c r="B31" s="16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34"/>
      <c r="X31" s="16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34"/>
      <c r="AT31" s="16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34"/>
      <c r="BP31" s="84"/>
      <c r="BQ31" s="83"/>
      <c r="BR31" s="82"/>
      <c r="BS31" s="81"/>
      <c r="BT31" s="81"/>
      <c r="BU31" s="81"/>
    </row>
    <row r="32" spans="1:73" s="2" customFormat="1" ht="28.5" customHeight="1">
      <c r="A32" s="85" t="s">
        <v>85</v>
      </c>
      <c r="B32" s="86">
        <v>71218</v>
      </c>
      <c r="C32" s="26">
        <v>34003</v>
      </c>
      <c r="D32" s="26">
        <v>37215</v>
      </c>
      <c r="E32" s="26">
        <v>3081</v>
      </c>
      <c r="F32" s="26">
        <v>1532</v>
      </c>
      <c r="G32" s="26">
        <v>1549</v>
      </c>
      <c r="H32" s="26">
        <v>3263</v>
      </c>
      <c r="I32" s="26">
        <v>1683</v>
      </c>
      <c r="J32" s="26">
        <v>1580</v>
      </c>
      <c r="K32" s="26">
        <v>3450</v>
      </c>
      <c r="L32" s="26">
        <v>1724</v>
      </c>
      <c r="M32" s="26">
        <v>1726</v>
      </c>
      <c r="N32" s="26">
        <v>3520</v>
      </c>
      <c r="O32" s="26">
        <v>1838</v>
      </c>
      <c r="P32" s="26">
        <v>1682</v>
      </c>
      <c r="Q32" s="26">
        <v>2555</v>
      </c>
      <c r="R32" s="26">
        <v>1359</v>
      </c>
      <c r="S32" s="26">
        <v>1196</v>
      </c>
      <c r="T32" s="26">
        <v>3023</v>
      </c>
      <c r="U32" s="26">
        <v>1549</v>
      </c>
      <c r="V32" s="26">
        <v>1474</v>
      </c>
      <c r="W32" s="85" t="s">
        <v>85</v>
      </c>
      <c r="X32" s="86">
        <v>3548</v>
      </c>
      <c r="Y32" s="26">
        <v>1774</v>
      </c>
      <c r="Z32" s="26">
        <v>1774</v>
      </c>
      <c r="AA32" s="26">
        <v>4220</v>
      </c>
      <c r="AB32" s="26">
        <v>2132</v>
      </c>
      <c r="AC32" s="26">
        <v>2088</v>
      </c>
      <c r="AD32" s="26">
        <v>4327</v>
      </c>
      <c r="AE32" s="26">
        <v>2187</v>
      </c>
      <c r="AF32" s="26">
        <v>2140</v>
      </c>
      <c r="AG32" s="26">
        <v>3715</v>
      </c>
      <c r="AH32" s="26">
        <v>1786</v>
      </c>
      <c r="AI32" s="26">
        <v>1929</v>
      </c>
      <c r="AJ32" s="26">
        <v>3991</v>
      </c>
      <c r="AK32" s="26">
        <v>1929</v>
      </c>
      <c r="AL32" s="26">
        <v>2062</v>
      </c>
      <c r="AM32" s="26">
        <v>4716</v>
      </c>
      <c r="AN32" s="26">
        <v>2326</v>
      </c>
      <c r="AO32" s="26">
        <v>2390</v>
      </c>
      <c r="AP32" s="26">
        <v>5786</v>
      </c>
      <c r="AQ32" s="26">
        <v>2812</v>
      </c>
      <c r="AR32" s="26">
        <v>2974</v>
      </c>
      <c r="AS32" s="85" t="s">
        <v>85</v>
      </c>
      <c r="AT32" s="86">
        <v>6257</v>
      </c>
      <c r="AU32" s="26">
        <v>3000</v>
      </c>
      <c r="AV32" s="26">
        <v>3257</v>
      </c>
      <c r="AW32" s="26">
        <v>4477</v>
      </c>
      <c r="AX32" s="26">
        <v>2073</v>
      </c>
      <c r="AY32" s="26">
        <v>2404</v>
      </c>
      <c r="AZ32" s="26">
        <v>3957</v>
      </c>
      <c r="BA32" s="26">
        <v>1768</v>
      </c>
      <c r="BB32" s="26">
        <v>2189</v>
      </c>
      <c r="BC32" s="26">
        <v>3402</v>
      </c>
      <c r="BD32" s="26">
        <v>1397</v>
      </c>
      <c r="BE32" s="26">
        <v>2005</v>
      </c>
      <c r="BF32" s="26">
        <v>2292</v>
      </c>
      <c r="BG32" s="26">
        <v>733</v>
      </c>
      <c r="BH32" s="26">
        <v>1559</v>
      </c>
      <c r="BI32" s="26">
        <v>1090</v>
      </c>
      <c r="BJ32" s="26">
        <v>247</v>
      </c>
      <c r="BK32" s="26">
        <v>843</v>
      </c>
      <c r="BL32" s="26">
        <v>312</v>
      </c>
      <c r="BM32" s="26">
        <v>53</v>
      </c>
      <c r="BN32" s="26">
        <v>259</v>
      </c>
      <c r="BO32" s="85" t="s">
        <v>85</v>
      </c>
      <c r="BP32" s="90">
        <v>64</v>
      </c>
      <c r="BQ32" s="83">
        <v>9</v>
      </c>
      <c r="BR32" s="89">
        <v>55</v>
      </c>
      <c r="BS32" s="81">
        <v>172</v>
      </c>
      <c r="BT32" s="81">
        <v>92</v>
      </c>
      <c r="BU32" s="81">
        <v>80</v>
      </c>
    </row>
    <row r="33" spans="1:73" s="2" customFormat="1" ht="28.5" customHeight="1">
      <c r="A33" s="12" t="s">
        <v>12</v>
      </c>
      <c r="B33" s="79">
        <v>21025</v>
      </c>
      <c r="C33" s="20">
        <v>9900</v>
      </c>
      <c r="D33" s="20">
        <v>11125</v>
      </c>
      <c r="E33" s="20">
        <v>934</v>
      </c>
      <c r="F33" s="20">
        <v>476</v>
      </c>
      <c r="G33" s="20">
        <v>458</v>
      </c>
      <c r="H33" s="20">
        <v>936</v>
      </c>
      <c r="I33" s="20">
        <v>470</v>
      </c>
      <c r="J33" s="20">
        <v>466</v>
      </c>
      <c r="K33" s="20">
        <v>943</v>
      </c>
      <c r="L33" s="20">
        <v>480</v>
      </c>
      <c r="M33" s="20">
        <v>463</v>
      </c>
      <c r="N33" s="20">
        <v>1236</v>
      </c>
      <c r="O33" s="20">
        <v>669</v>
      </c>
      <c r="P33" s="20">
        <v>567</v>
      </c>
      <c r="Q33" s="20">
        <v>762</v>
      </c>
      <c r="R33" s="20">
        <v>370</v>
      </c>
      <c r="S33" s="20">
        <v>392</v>
      </c>
      <c r="T33" s="20">
        <v>975</v>
      </c>
      <c r="U33" s="20">
        <v>473</v>
      </c>
      <c r="V33" s="20">
        <v>502</v>
      </c>
      <c r="W33" s="12" t="s">
        <v>12</v>
      </c>
      <c r="X33" s="79">
        <v>1093</v>
      </c>
      <c r="Y33" s="20">
        <v>533</v>
      </c>
      <c r="Z33" s="20">
        <v>560</v>
      </c>
      <c r="AA33" s="20">
        <v>1304</v>
      </c>
      <c r="AB33" s="20">
        <v>631</v>
      </c>
      <c r="AC33" s="20">
        <v>673</v>
      </c>
      <c r="AD33" s="20">
        <v>1352</v>
      </c>
      <c r="AE33" s="20">
        <v>681</v>
      </c>
      <c r="AF33" s="20">
        <v>671</v>
      </c>
      <c r="AG33" s="20">
        <v>1135</v>
      </c>
      <c r="AH33" s="20">
        <v>545</v>
      </c>
      <c r="AI33" s="20">
        <v>590</v>
      </c>
      <c r="AJ33" s="20">
        <v>1128</v>
      </c>
      <c r="AK33" s="20">
        <v>537</v>
      </c>
      <c r="AL33" s="20">
        <v>591</v>
      </c>
      <c r="AM33" s="20">
        <v>1338</v>
      </c>
      <c r="AN33" s="20">
        <v>642</v>
      </c>
      <c r="AO33" s="20">
        <v>696</v>
      </c>
      <c r="AP33" s="20">
        <v>1598</v>
      </c>
      <c r="AQ33" s="20">
        <v>758</v>
      </c>
      <c r="AR33" s="20">
        <v>840</v>
      </c>
      <c r="AS33" s="12" t="s">
        <v>12</v>
      </c>
      <c r="AT33" s="79">
        <v>1779</v>
      </c>
      <c r="AU33" s="20">
        <v>828</v>
      </c>
      <c r="AV33" s="20">
        <v>951</v>
      </c>
      <c r="AW33" s="20">
        <v>1304</v>
      </c>
      <c r="AX33" s="20">
        <v>592</v>
      </c>
      <c r="AY33" s="20">
        <v>712</v>
      </c>
      <c r="AZ33" s="20">
        <v>1134</v>
      </c>
      <c r="BA33" s="20">
        <v>504</v>
      </c>
      <c r="BB33" s="20">
        <v>630</v>
      </c>
      <c r="BC33" s="20">
        <v>953</v>
      </c>
      <c r="BD33" s="20">
        <v>390</v>
      </c>
      <c r="BE33" s="20">
        <v>563</v>
      </c>
      <c r="BF33" s="20">
        <v>610</v>
      </c>
      <c r="BG33" s="20">
        <v>178</v>
      </c>
      <c r="BH33" s="20">
        <v>432</v>
      </c>
      <c r="BI33" s="20">
        <v>304</v>
      </c>
      <c r="BJ33" s="20">
        <v>63</v>
      </c>
      <c r="BK33" s="20">
        <v>241</v>
      </c>
      <c r="BL33" s="20">
        <v>81</v>
      </c>
      <c r="BM33" s="20">
        <v>17</v>
      </c>
      <c r="BN33" s="20">
        <v>64</v>
      </c>
      <c r="BO33" s="12" t="s">
        <v>12</v>
      </c>
      <c r="BP33" s="17">
        <v>10</v>
      </c>
      <c r="BQ33" s="76">
        <v>1</v>
      </c>
      <c r="BR33" s="18">
        <v>9</v>
      </c>
      <c r="BS33" s="80">
        <v>116</v>
      </c>
      <c r="BT33" s="80">
        <v>62</v>
      </c>
      <c r="BU33" s="80">
        <v>54</v>
      </c>
    </row>
    <row r="34" spans="1:73" s="2" customFormat="1" ht="28.5" customHeight="1">
      <c r="A34" s="12" t="s">
        <v>11</v>
      </c>
      <c r="B34" s="79">
        <v>17373</v>
      </c>
      <c r="C34" s="20">
        <v>8550</v>
      </c>
      <c r="D34" s="20">
        <v>8823</v>
      </c>
      <c r="E34" s="20">
        <v>798</v>
      </c>
      <c r="F34" s="20">
        <v>395</v>
      </c>
      <c r="G34" s="20">
        <v>403</v>
      </c>
      <c r="H34" s="20">
        <v>788</v>
      </c>
      <c r="I34" s="20">
        <v>428</v>
      </c>
      <c r="J34" s="20">
        <v>360</v>
      </c>
      <c r="K34" s="20">
        <v>899</v>
      </c>
      <c r="L34" s="20">
        <v>436</v>
      </c>
      <c r="M34" s="20">
        <v>463</v>
      </c>
      <c r="N34" s="20">
        <v>843</v>
      </c>
      <c r="O34" s="20">
        <v>445</v>
      </c>
      <c r="P34" s="20">
        <v>398</v>
      </c>
      <c r="Q34" s="20">
        <v>761</v>
      </c>
      <c r="R34" s="20">
        <v>453</v>
      </c>
      <c r="S34" s="20">
        <v>308</v>
      </c>
      <c r="T34" s="20">
        <v>863</v>
      </c>
      <c r="U34" s="20">
        <v>474</v>
      </c>
      <c r="V34" s="20">
        <v>389</v>
      </c>
      <c r="W34" s="12" t="s">
        <v>11</v>
      </c>
      <c r="X34" s="79">
        <v>904</v>
      </c>
      <c r="Y34" s="20">
        <v>473</v>
      </c>
      <c r="Z34" s="20">
        <v>431</v>
      </c>
      <c r="AA34" s="20">
        <v>1087</v>
      </c>
      <c r="AB34" s="20">
        <v>560</v>
      </c>
      <c r="AC34" s="20">
        <v>527</v>
      </c>
      <c r="AD34" s="20">
        <v>1085</v>
      </c>
      <c r="AE34" s="20">
        <v>568</v>
      </c>
      <c r="AF34" s="20">
        <v>517</v>
      </c>
      <c r="AG34" s="20">
        <v>979</v>
      </c>
      <c r="AH34" s="20">
        <v>459</v>
      </c>
      <c r="AI34" s="20">
        <v>520</v>
      </c>
      <c r="AJ34" s="20">
        <v>1084</v>
      </c>
      <c r="AK34" s="20">
        <v>526</v>
      </c>
      <c r="AL34" s="20">
        <v>558</v>
      </c>
      <c r="AM34" s="20">
        <v>1094</v>
      </c>
      <c r="AN34" s="20">
        <v>556</v>
      </c>
      <c r="AO34" s="20">
        <v>538</v>
      </c>
      <c r="AP34" s="20">
        <v>1354</v>
      </c>
      <c r="AQ34" s="20">
        <v>671</v>
      </c>
      <c r="AR34" s="20">
        <v>683</v>
      </c>
      <c r="AS34" s="12" t="s">
        <v>11</v>
      </c>
      <c r="AT34" s="79">
        <v>1428</v>
      </c>
      <c r="AU34" s="20">
        <v>683</v>
      </c>
      <c r="AV34" s="20">
        <v>745</v>
      </c>
      <c r="AW34" s="20">
        <v>1012</v>
      </c>
      <c r="AX34" s="20">
        <v>468</v>
      </c>
      <c r="AY34" s="20">
        <v>544</v>
      </c>
      <c r="AZ34" s="20">
        <v>859</v>
      </c>
      <c r="BA34" s="20">
        <v>414</v>
      </c>
      <c r="BB34" s="20">
        <v>445</v>
      </c>
      <c r="BC34" s="20">
        <v>736</v>
      </c>
      <c r="BD34" s="20">
        <v>301</v>
      </c>
      <c r="BE34" s="20">
        <v>435</v>
      </c>
      <c r="BF34" s="20">
        <v>468</v>
      </c>
      <c r="BG34" s="20">
        <v>155</v>
      </c>
      <c r="BH34" s="20">
        <v>313</v>
      </c>
      <c r="BI34" s="20">
        <v>208</v>
      </c>
      <c r="BJ34" s="20">
        <v>51</v>
      </c>
      <c r="BK34" s="20">
        <v>157</v>
      </c>
      <c r="BL34" s="20">
        <v>61</v>
      </c>
      <c r="BM34" s="20">
        <v>8</v>
      </c>
      <c r="BN34" s="20">
        <v>53</v>
      </c>
      <c r="BO34" s="12" t="s">
        <v>11</v>
      </c>
      <c r="BP34" s="88">
        <v>11</v>
      </c>
      <c r="BQ34" s="76" t="s">
        <v>81</v>
      </c>
      <c r="BR34" s="87">
        <v>11</v>
      </c>
      <c r="BS34" s="80">
        <v>51</v>
      </c>
      <c r="BT34" s="80">
        <v>26</v>
      </c>
      <c r="BU34" s="80">
        <v>25</v>
      </c>
    </row>
    <row r="35" spans="1:73" s="2" customFormat="1" ht="28.5" customHeight="1">
      <c r="A35" s="12" t="s">
        <v>10</v>
      </c>
      <c r="B35" s="79">
        <v>1089</v>
      </c>
      <c r="C35" s="20">
        <v>534</v>
      </c>
      <c r="D35" s="20">
        <v>555</v>
      </c>
      <c r="E35" s="20">
        <v>42</v>
      </c>
      <c r="F35" s="20">
        <v>26</v>
      </c>
      <c r="G35" s="20">
        <v>16</v>
      </c>
      <c r="H35" s="20">
        <v>59</v>
      </c>
      <c r="I35" s="20">
        <v>41</v>
      </c>
      <c r="J35" s="20">
        <v>18</v>
      </c>
      <c r="K35" s="20">
        <v>51</v>
      </c>
      <c r="L35" s="20">
        <v>32</v>
      </c>
      <c r="M35" s="20">
        <v>19</v>
      </c>
      <c r="N35" s="20">
        <v>8</v>
      </c>
      <c r="O35" s="20">
        <v>3</v>
      </c>
      <c r="P35" s="20">
        <v>5</v>
      </c>
      <c r="Q35" s="20">
        <v>16</v>
      </c>
      <c r="R35" s="20">
        <v>6</v>
      </c>
      <c r="S35" s="20">
        <v>10</v>
      </c>
      <c r="T35" s="20">
        <v>32</v>
      </c>
      <c r="U35" s="20">
        <v>15</v>
      </c>
      <c r="V35" s="20">
        <v>17</v>
      </c>
      <c r="W35" s="12" t="s">
        <v>10</v>
      </c>
      <c r="X35" s="79">
        <v>49</v>
      </c>
      <c r="Y35" s="20">
        <v>24</v>
      </c>
      <c r="Z35" s="20">
        <v>25</v>
      </c>
      <c r="AA35" s="20">
        <v>57</v>
      </c>
      <c r="AB35" s="20">
        <v>28</v>
      </c>
      <c r="AC35" s="20">
        <v>29</v>
      </c>
      <c r="AD35" s="20">
        <v>64</v>
      </c>
      <c r="AE35" s="20">
        <v>36</v>
      </c>
      <c r="AF35" s="20">
        <v>28</v>
      </c>
      <c r="AG35" s="20">
        <v>49</v>
      </c>
      <c r="AH35" s="20">
        <v>25</v>
      </c>
      <c r="AI35" s="20">
        <v>24</v>
      </c>
      <c r="AJ35" s="20">
        <v>50</v>
      </c>
      <c r="AK35" s="20">
        <v>32</v>
      </c>
      <c r="AL35" s="20">
        <v>18</v>
      </c>
      <c r="AM35" s="20">
        <v>64</v>
      </c>
      <c r="AN35" s="20">
        <v>39</v>
      </c>
      <c r="AO35" s="20">
        <v>25</v>
      </c>
      <c r="AP35" s="20">
        <v>82</v>
      </c>
      <c r="AQ35" s="20">
        <v>35</v>
      </c>
      <c r="AR35" s="20">
        <v>47</v>
      </c>
      <c r="AS35" s="12" t="s">
        <v>10</v>
      </c>
      <c r="AT35" s="79">
        <v>100</v>
      </c>
      <c r="AU35" s="20">
        <v>57</v>
      </c>
      <c r="AV35" s="20">
        <v>43</v>
      </c>
      <c r="AW35" s="20">
        <v>81</v>
      </c>
      <c r="AX35" s="20">
        <v>34</v>
      </c>
      <c r="AY35" s="20">
        <v>47</v>
      </c>
      <c r="AZ35" s="20">
        <v>103</v>
      </c>
      <c r="BA35" s="20">
        <v>35</v>
      </c>
      <c r="BB35" s="20">
        <v>68</v>
      </c>
      <c r="BC35" s="20">
        <v>83</v>
      </c>
      <c r="BD35" s="20">
        <v>40</v>
      </c>
      <c r="BE35" s="20">
        <v>43</v>
      </c>
      <c r="BF35" s="20">
        <v>59</v>
      </c>
      <c r="BG35" s="20">
        <v>21</v>
      </c>
      <c r="BH35" s="20">
        <v>38</v>
      </c>
      <c r="BI35" s="20">
        <v>29</v>
      </c>
      <c r="BJ35" s="20">
        <v>5</v>
      </c>
      <c r="BK35" s="20">
        <v>24</v>
      </c>
      <c r="BL35" s="20">
        <v>10</v>
      </c>
      <c r="BM35" s="87" t="s">
        <v>81</v>
      </c>
      <c r="BN35" s="20">
        <v>10</v>
      </c>
      <c r="BO35" s="12" t="s">
        <v>10</v>
      </c>
      <c r="BP35" s="17">
        <v>1</v>
      </c>
      <c r="BQ35" s="76" t="s">
        <v>81</v>
      </c>
      <c r="BR35" s="18">
        <v>1</v>
      </c>
      <c r="BS35" s="76" t="s">
        <v>81</v>
      </c>
      <c r="BT35" s="76" t="s">
        <v>81</v>
      </c>
      <c r="BU35" s="76" t="s">
        <v>81</v>
      </c>
    </row>
    <row r="36" spans="1:73" s="2" customFormat="1" ht="28.5" customHeight="1">
      <c r="A36" s="12" t="s">
        <v>9</v>
      </c>
      <c r="B36" s="79">
        <v>5231</v>
      </c>
      <c r="C36" s="20">
        <v>2439</v>
      </c>
      <c r="D36" s="20">
        <v>2792</v>
      </c>
      <c r="E36" s="20">
        <v>279</v>
      </c>
      <c r="F36" s="20">
        <v>125</v>
      </c>
      <c r="G36" s="20">
        <v>154</v>
      </c>
      <c r="H36" s="20">
        <v>256</v>
      </c>
      <c r="I36" s="20">
        <v>130</v>
      </c>
      <c r="J36" s="20">
        <v>126</v>
      </c>
      <c r="K36" s="20">
        <v>238</v>
      </c>
      <c r="L36" s="20">
        <v>119</v>
      </c>
      <c r="M36" s="20">
        <v>119</v>
      </c>
      <c r="N36" s="20">
        <v>202</v>
      </c>
      <c r="O36" s="20">
        <v>100</v>
      </c>
      <c r="P36" s="20">
        <v>102</v>
      </c>
      <c r="Q36" s="20">
        <v>164</v>
      </c>
      <c r="R36" s="20">
        <v>79</v>
      </c>
      <c r="S36" s="20">
        <v>85</v>
      </c>
      <c r="T36" s="20">
        <v>199</v>
      </c>
      <c r="U36" s="20">
        <v>96</v>
      </c>
      <c r="V36" s="20">
        <v>103</v>
      </c>
      <c r="W36" s="12" t="s">
        <v>9</v>
      </c>
      <c r="X36" s="79">
        <v>282</v>
      </c>
      <c r="Y36" s="20">
        <v>129</v>
      </c>
      <c r="Z36" s="20">
        <v>153</v>
      </c>
      <c r="AA36" s="20">
        <v>302</v>
      </c>
      <c r="AB36" s="20">
        <v>161</v>
      </c>
      <c r="AC36" s="20">
        <v>141</v>
      </c>
      <c r="AD36" s="20">
        <v>286</v>
      </c>
      <c r="AE36" s="20">
        <v>133</v>
      </c>
      <c r="AF36" s="20">
        <v>153</v>
      </c>
      <c r="AG36" s="20">
        <v>222</v>
      </c>
      <c r="AH36" s="20">
        <v>116</v>
      </c>
      <c r="AI36" s="20">
        <v>106</v>
      </c>
      <c r="AJ36" s="20">
        <v>285</v>
      </c>
      <c r="AK36" s="20">
        <v>121</v>
      </c>
      <c r="AL36" s="20">
        <v>164</v>
      </c>
      <c r="AM36" s="20">
        <v>331</v>
      </c>
      <c r="AN36" s="20">
        <v>161</v>
      </c>
      <c r="AO36" s="20">
        <v>170</v>
      </c>
      <c r="AP36" s="20">
        <v>437</v>
      </c>
      <c r="AQ36" s="20">
        <v>217</v>
      </c>
      <c r="AR36" s="20">
        <v>220</v>
      </c>
      <c r="AS36" s="12" t="s">
        <v>9</v>
      </c>
      <c r="AT36" s="79">
        <v>467</v>
      </c>
      <c r="AU36" s="20">
        <v>227</v>
      </c>
      <c r="AV36" s="20">
        <v>240</v>
      </c>
      <c r="AW36" s="20">
        <v>327</v>
      </c>
      <c r="AX36" s="20">
        <v>151</v>
      </c>
      <c r="AY36" s="20">
        <v>176</v>
      </c>
      <c r="AZ36" s="20">
        <v>323</v>
      </c>
      <c r="BA36" s="20">
        <v>144</v>
      </c>
      <c r="BB36" s="20">
        <v>179</v>
      </c>
      <c r="BC36" s="20">
        <v>298</v>
      </c>
      <c r="BD36" s="20">
        <v>122</v>
      </c>
      <c r="BE36" s="20">
        <v>176</v>
      </c>
      <c r="BF36" s="20">
        <v>208</v>
      </c>
      <c r="BG36" s="20">
        <v>87</v>
      </c>
      <c r="BH36" s="20">
        <v>121</v>
      </c>
      <c r="BI36" s="20">
        <v>107</v>
      </c>
      <c r="BJ36" s="20">
        <v>19</v>
      </c>
      <c r="BK36" s="20">
        <v>88</v>
      </c>
      <c r="BL36" s="20">
        <v>13</v>
      </c>
      <c r="BM36" s="20">
        <v>1</v>
      </c>
      <c r="BN36" s="20">
        <v>12</v>
      </c>
      <c r="BO36" s="12" t="s">
        <v>9</v>
      </c>
      <c r="BP36" s="88">
        <v>5</v>
      </c>
      <c r="BQ36" s="76">
        <v>1</v>
      </c>
      <c r="BR36" s="87">
        <v>4</v>
      </c>
      <c r="BS36" s="76" t="s">
        <v>81</v>
      </c>
      <c r="BT36" s="76" t="s">
        <v>81</v>
      </c>
      <c r="BU36" s="76" t="s">
        <v>81</v>
      </c>
    </row>
    <row r="37" spans="1:73" s="2" customFormat="1" ht="28.5" customHeight="1">
      <c r="A37" s="12" t="s">
        <v>8</v>
      </c>
      <c r="B37" s="79">
        <v>16109</v>
      </c>
      <c r="C37" s="20">
        <v>7703</v>
      </c>
      <c r="D37" s="20">
        <v>8406</v>
      </c>
      <c r="E37" s="20">
        <v>635</v>
      </c>
      <c r="F37" s="20">
        <v>330</v>
      </c>
      <c r="G37" s="20">
        <v>305</v>
      </c>
      <c r="H37" s="20">
        <v>774</v>
      </c>
      <c r="I37" s="20">
        <v>387</v>
      </c>
      <c r="J37" s="20">
        <v>387</v>
      </c>
      <c r="K37" s="20">
        <v>824</v>
      </c>
      <c r="L37" s="20">
        <v>416</v>
      </c>
      <c r="M37" s="20">
        <v>408</v>
      </c>
      <c r="N37" s="20">
        <v>775</v>
      </c>
      <c r="O37" s="20">
        <v>382</v>
      </c>
      <c r="P37" s="20">
        <v>393</v>
      </c>
      <c r="Q37" s="20">
        <v>521</v>
      </c>
      <c r="R37" s="20">
        <v>279</v>
      </c>
      <c r="S37" s="20">
        <v>242</v>
      </c>
      <c r="T37" s="20">
        <v>631</v>
      </c>
      <c r="U37" s="20">
        <v>319</v>
      </c>
      <c r="V37" s="20">
        <v>312</v>
      </c>
      <c r="W37" s="12" t="s">
        <v>8</v>
      </c>
      <c r="X37" s="79">
        <v>736</v>
      </c>
      <c r="Y37" s="20">
        <v>371</v>
      </c>
      <c r="Z37" s="20">
        <v>365</v>
      </c>
      <c r="AA37" s="20">
        <v>942</v>
      </c>
      <c r="AB37" s="20">
        <v>487</v>
      </c>
      <c r="AC37" s="20">
        <v>455</v>
      </c>
      <c r="AD37" s="20">
        <v>955</v>
      </c>
      <c r="AE37" s="20">
        <v>479</v>
      </c>
      <c r="AF37" s="20">
        <v>476</v>
      </c>
      <c r="AG37" s="20">
        <v>816</v>
      </c>
      <c r="AH37" s="20">
        <v>389</v>
      </c>
      <c r="AI37" s="20">
        <v>427</v>
      </c>
      <c r="AJ37" s="20">
        <v>927</v>
      </c>
      <c r="AK37" s="20">
        <v>455</v>
      </c>
      <c r="AL37" s="20">
        <v>472</v>
      </c>
      <c r="AM37" s="20">
        <v>1128</v>
      </c>
      <c r="AN37" s="20">
        <v>558</v>
      </c>
      <c r="AO37" s="20">
        <v>570</v>
      </c>
      <c r="AP37" s="20">
        <v>1369</v>
      </c>
      <c r="AQ37" s="20">
        <v>671</v>
      </c>
      <c r="AR37" s="20">
        <v>698</v>
      </c>
      <c r="AS37" s="12" t="s">
        <v>8</v>
      </c>
      <c r="AT37" s="79">
        <v>1456</v>
      </c>
      <c r="AU37" s="20">
        <v>728</v>
      </c>
      <c r="AV37" s="20">
        <v>728</v>
      </c>
      <c r="AW37" s="20">
        <v>1028</v>
      </c>
      <c r="AX37" s="20">
        <v>481</v>
      </c>
      <c r="AY37" s="20">
        <v>547</v>
      </c>
      <c r="AZ37" s="20">
        <v>875</v>
      </c>
      <c r="BA37" s="20">
        <v>372</v>
      </c>
      <c r="BB37" s="20">
        <v>503</v>
      </c>
      <c r="BC37" s="20">
        <v>766</v>
      </c>
      <c r="BD37" s="20">
        <v>326</v>
      </c>
      <c r="BE37" s="20">
        <v>440</v>
      </c>
      <c r="BF37" s="20">
        <v>562</v>
      </c>
      <c r="BG37" s="20">
        <v>174</v>
      </c>
      <c r="BH37" s="20">
        <v>388</v>
      </c>
      <c r="BI37" s="20">
        <v>274</v>
      </c>
      <c r="BJ37" s="20">
        <v>72</v>
      </c>
      <c r="BK37" s="20">
        <v>202</v>
      </c>
      <c r="BL37" s="20">
        <v>90</v>
      </c>
      <c r="BM37" s="20">
        <v>19</v>
      </c>
      <c r="BN37" s="20">
        <v>71</v>
      </c>
      <c r="BO37" s="12" t="s">
        <v>8</v>
      </c>
      <c r="BP37" s="88">
        <v>21</v>
      </c>
      <c r="BQ37" s="76">
        <v>5</v>
      </c>
      <c r="BR37" s="87">
        <v>16</v>
      </c>
      <c r="BS37" s="80">
        <v>4</v>
      </c>
      <c r="BT37" s="80">
        <v>3</v>
      </c>
      <c r="BU37" s="80">
        <v>1</v>
      </c>
    </row>
    <row r="38" spans="1:73" s="2" customFormat="1" ht="28.5" customHeight="1">
      <c r="A38" s="12" t="s">
        <v>7</v>
      </c>
      <c r="B38" s="79">
        <v>10391</v>
      </c>
      <c r="C38" s="20">
        <v>4877</v>
      </c>
      <c r="D38" s="20">
        <v>5514</v>
      </c>
      <c r="E38" s="20">
        <v>393</v>
      </c>
      <c r="F38" s="20">
        <v>180</v>
      </c>
      <c r="G38" s="20">
        <v>213</v>
      </c>
      <c r="H38" s="20">
        <v>450</v>
      </c>
      <c r="I38" s="20">
        <v>227</v>
      </c>
      <c r="J38" s="20">
        <v>223</v>
      </c>
      <c r="K38" s="20">
        <v>495</v>
      </c>
      <c r="L38" s="20">
        <v>241</v>
      </c>
      <c r="M38" s="20">
        <v>254</v>
      </c>
      <c r="N38" s="20">
        <v>456</v>
      </c>
      <c r="O38" s="20">
        <v>239</v>
      </c>
      <c r="P38" s="20">
        <v>217</v>
      </c>
      <c r="Q38" s="20">
        <v>331</v>
      </c>
      <c r="R38" s="20">
        <v>172</v>
      </c>
      <c r="S38" s="20">
        <v>159</v>
      </c>
      <c r="T38" s="20">
        <v>323</v>
      </c>
      <c r="U38" s="20">
        <v>172</v>
      </c>
      <c r="V38" s="20">
        <v>151</v>
      </c>
      <c r="W38" s="12" t="s">
        <v>7</v>
      </c>
      <c r="X38" s="79">
        <v>484</v>
      </c>
      <c r="Y38" s="20">
        <v>244</v>
      </c>
      <c r="Z38" s="20">
        <v>240</v>
      </c>
      <c r="AA38" s="20">
        <v>528</v>
      </c>
      <c r="AB38" s="20">
        <v>265</v>
      </c>
      <c r="AC38" s="20">
        <v>263</v>
      </c>
      <c r="AD38" s="20">
        <v>585</v>
      </c>
      <c r="AE38" s="20">
        <v>290</v>
      </c>
      <c r="AF38" s="20">
        <v>295</v>
      </c>
      <c r="AG38" s="20">
        <v>514</v>
      </c>
      <c r="AH38" s="20">
        <v>252</v>
      </c>
      <c r="AI38" s="20">
        <v>262</v>
      </c>
      <c r="AJ38" s="20">
        <v>517</v>
      </c>
      <c r="AK38" s="20">
        <v>258</v>
      </c>
      <c r="AL38" s="20">
        <v>259</v>
      </c>
      <c r="AM38" s="20">
        <v>761</v>
      </c>
      <c r="AN38" s="20">
        <v>370</v>
      </c>
      <c r="AO38" s="20">
        <v>391</v>
      </c>
      <c r="AP38" s="20">
        <v>946</v>
      </c>
      <c r="AQ38" s="20">
        <v>460</v>
      </c>
      <c r="AR38" s="20">
        <v>486</v>
      </c>
      <c r="AS38" s="12" t="s">
        <v>7</v>
      </c>
      <c r="AT38" s="79">
        <v>1027</v>
      </c>
      <c r="AU38" s="20">
        <v>477</v>
      </c>
      <c r="AV38" s="20">
        <v>550</v>
      </c>
      <c r="AW38" s="20">
        <v>725</v>
      </c>
      <c r="AX38" s="20">
        <v>347</v>
      </c>
      <c r="AY38" s="20">
        <v>378</v>
      </c>
      <c r="AZ38" s="20">
        <v>663</v>
      </c>
      <c r="BA38" s="20">
        <v>299</v>
      </c>
      <c r="BB38" s="20">
        <v>364</v>
      </c>
      <c r="BC38" s="20">
        <v>566</v>
      </c>
      <c r="BD38" s="20">
        <v>218</v>
      </c>
      <c r="BE38" s="10">
        <v>348</v>
      </c>
      <c r="BF38" s="20">
        <v>385</v>
      </c>
      <c r="BG38" s="10">
        <v>118</v>
      </c>
      <c r="BH38" s="10">
        <v>267</v>
      </c>
      <c r="BI38" s="20">
        <v>168</v>
      </c>
      <c r="BJ38" s="10">
        <v>37</v>
      </c>
      <c r="BK38" s="10">
        <v>131</v>
      </c>
      <c r="BL38" s="20">
        <v>57</v>
      </c>
      <c r="BM38" s="10">
        <v>8</v>
      </c>
      <c r="BN38" s="10">
        <v>49</v>
      </c>
      <c r="BO38" s="12" t="s">
        <v>7</v>
      </c>
      <c r="BP38" s="88">
        <v>16</v>
      </c>
      <c r="BQ38" s="76">
        <v>2</v>
      </c>
      <c r="BR38" s="18">
        <v>14</v>
      </c>
      <c r="BS38" s="80">
        <v>1</v>
      </c>
      <c r="BT38" s="80">
        <v>1</v>
      </c>
      <c r="BU38" s="76" t="s">
        <v>81</v>
      </c>
    </row>
    <row r="39" spans="1:73" s="2" customFormat="1" ht="28.5" customHeight="1">
      <c r="A39" s="34"/>
      <c r="B39" s="16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34"/>
      <c r="X39" s="16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34"/>
      <c r="AT39" s="16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34"/>
      <c r="BP39" s="84"/>
      <c r="BQ39" s="83"/>
      <c r="BR39" s="82"/>
      <c r="BS39" s="81"/>
      <c r="BT39" s="81"/>
      <c r="BU39" s="81"/>
    </row>
    <row r="40" spans="1:73" s="2" customFormat="1" ht="28.5" customHeight="1">
      <c r="A40" s="85" t="s">
        <v>84</v>
      </c>
      <c r="B40" s="86">
        <v>28210</v>
      </c>
      <c r="C40" s="26">
        <v>13496</v>
      </c>
      <c r="D40" s="26">
        <v>14714</v>
      </c>
      <c r="E40" s="26">
        <v>1116</v>
      </c>
      <c r="F40" s="26">
        <v>572</v>
      </c>
      <c r="G40" s="26">
        <v>544</v>
      </c>
      <c r="H40" s="26">
        <v>1240</v>
      </c>
      <c r="I40" s="26">
        <v>646</v>
      </c>
      <c r="J40" s="26">
        <v>594</v>
      </c>
      <c r="K40" s="26">
        <v>1278</v>
      </c>
      <c r="L40" s="26">
        <v>660</v>
      </c>
      <c r="M40" s="26">
        <v>618</v>
      </c>
      <c r="N40" s="26">
        <v>1027</v>
      </c>
      <c r="O40" s="26">
        <v>520</v>
      </c>
      <c r="P40" s="26">
        <v>507</v>
      </c>
      <c r="Q40" s="26">
        <v>759</v>
      </c>
      <c r="R40" s="26">
        <v>399</v>
      </c>
      <c r="S40" s="26">
        <v>360</v>
      </c>
      <c r="T40" s="26">
        <v>964</v>
      </c>
      <c r="U40" s="26">
        <v>484</v>
      </c>
      <c r="V40" s="26">
        <v>480</v>
      </c>
      <c r="W40" s="85" t="s">
        <v>84</v>
      </c>
      <c r="X40" s="86">
        <v>1200</v>
      </c>
      <c r="Y40" s="26">
        <v>599</v>
      </c>
      <c r="Z40" s="26">
        <v>601</v>
      </c>
      <c r="AA40" s="26">
        <v>1483</v>
      </c>
      <c r="AB40" s="26">
        <v>753</v>
      </c>
      <c r="AC40" s="26">
        <v>730</v>
      </c>
      <c r="AD40" s="26">
        <v>1517</v>
      </c>
      <c r="AE40" s="26">
        <v>769</v>
      </c>
      <c r="AF40" s="26">
        <v>748</v>
      </c>
      <c r="AG40" s="26">
        <v>1506</v>
      </c>
      <c r="AH40" s="26">
        <v>755</v>
      </c>
      <c r="AI40" s="26">
        <v>751</v>
      </c>
      <c r="AJ40" s="26">
        <v>1665</v>
      </c>
      <c r="AK40" s="26">
        <v>859</v>
      </c>
      <c r="AL40" s="26">
        <v>806</v>
      </c>
      <c r="AM40" s="26">
        <v>2031</v>
      </c>
      <c r="AN40" s="26">
        <v>1012</v>
      </c>
      <c r="AO40" s="26">
        <v>1019</v>
      </c>
      <c r="AP40" s="26">
        <v>2420</v>
      </c>
      <c r="AQ40" s="26">
        <v>1228</v>
      </c>
      <c r="AR40" s="26">
        <v>1192</v>
      </c>
      <c r="AS40" s="85" t="s">
        <v>84</v>
      </c>
      <c r="AT40" s="86">
        <v>2457</v>
      </c>
      <c r="AU40" s="26">
        <v>1206</v>
      </c>
      <c r="AV40" s="26">
        <v>1251</v>
      </c>
      <c r="AW40" s="26">
        <v>1936</v>
      </c>
      <c r="AX40" s="26">
        <v>866</v>
      </c>
      <c r="AY40" s="26">
        <v>1070</v>
      </c>
      <c r="AZ40" s="26">
        <v>1882</v>
      </c>
      <c r="BA40" s="26">
        <v>829</v>
      </c>
      <c r="BB40" s="26">
        <v>1053</v>
      </c>
      <c r="BC40" s="26">
        <v>1791</v>
      </c>
      <c r="BD40" s="26">
        <v>749</v>
      </c>
      <c r="BE40" s="26">
        <v>1042</v>
      </c>
      <c r="BF40" s="26">
        <v>1229</v>
      </c>
      <c r="BG40" s="26">
        <v>415</v>
      </c>
      <c r="BH40" s="26">
        <v>814</v>
      </c>
      <c r="BI40" s="26">
        <v>530</v>
      </c>
      <c r="BJ40" s="26">
        <v>143</v>
      </c>
      <c r="BK40" s="26">
        <v>387</v>
      </c>
      <c r="BL40" s="26">
        <v>147</v>
      </c>
      <c r="BM40" s="26">
        <v>25</v>
      </c>
      <c r="BN40" s="26">
        <v>122</v>
      </c>
      <c r="BO40" s="85" t="s">
        <v>84</v>
      </c>
      <c r="BP40" s="90">
        <v>25</v>
      </c>
      <c r="BQ40" s="83">
        <v>1</v>
      </c>
      <c r="BR40" s="89">
        <v>24</v>
      </c>
      <c r="BS40" s="81">
        <v>7</v>
      </c>
      <c r="BT40" s="81">
        <v>6</v>
      </c>
      <c r="BU40" s="81">
        <v>1</v>
      </c>
    </row>
    <row r="41" spans="1:73" s="2" customFormat="1" ht="28.5" customHeight="1">
      <c r="A41" s="12" t="s">
        <v>6</v>
      </c>
      <c r="B41" s="79">
        <v>18183</v>
      </c>
      <c r="C41" s="20">
        <v>8596</v>
      </c>
      <c r="D41" s="20">
        <v>9587</v>
      </c>
      <c r="E41" s="20">
        <v>803</v>
      </c>
      <c r="F41" s="20">
        <v>390</v>
      </c>
      <c r="G41" s="20">
        <v>413</v>
      </c>
      <c r="H41" s="20">
        <v>880</v>
      </c>
      <c r="I41" s="20">
        <v>466</v>
      </c>
      <c r="J41" s="20">
        <v>414</v>
      </c>
      <c r="K41" s="20">
        <v>903</v>
      </c>
      <c r="L41" s="20">
        <v>463</v>
      </c>
      <c r="M41" s="20">
        <v>440</v>
      </c>
      <c r="N41" s="20">
        <v>879</v>
      </c>
      <c r="O41" s="20">
        <v>456</v>
      </c>
      <c r="P41" s="20">
        <v>423</v>
      </c>
      <c r="Q41" s="20">
        <v>614</v>
      </c>
      <c r="R41" s="20">
        <v>326</v>
      </c>
      <c r="S41" s="20">
        <v>288</v>
      </c>
      <c r="T41" s="20">
        <v>715</v>
      </c>
      <c r="U41" s="20">
        <v>355</v>
      </c>
      <c r="V41" s="20">
        <v>360</v>
      </c>
      <c r="W41" s="12" t="s">
        <v>6</v>
      </c>
      <c r="X41" s="79">
        <v>848</v>
      </c>
      <c r="Y41" s="20">
        <v>396</v>
      </c>
      <c r="Z41" s="20">
        <v>452</v>
      </c>
      <c r="AA41" s="20">
        <v>1072</v>
      </c>
      <c r="AB41" s="20">
        <v>541</v>
      </c>
      <c r="AC41" s="20">
        <v>531</v>
      </c>
      <c r="AD41" s="20">
        <v>1095</v>
      </c>
      <c r="AE41" s="20">
        <v>549</v>
      </c>
      <c r="AF41" s="20">
        <v>546</v>
      </c>
      <c r="AG41" s="20">
        <v>1054</v>
      </c>
      <c r="AH41" s="20">
        <v>506</v>
      </c>
      <c r="AI41" s="20">
        <v>548</v>
      </c>
      <c r="AJ41" s="20">
        <v>1077</v>
      </c>
      <c r="AK41" s="20">
        <v>540</v>
      </c>
      <c r="AL41" s="20">
        <v>537</v>
      </c>
      <c r="AM41" s="20">
        <v>1226</v>
      </c>
      <c r="AN41" s="20">
        <v>580</v>
      </c>
      <c r="AO41" s="20">
        <v>646</v>
      </c>
      <c r="AP41" s="20">
        <v>1507</v>
      </c>
      <c r="AQ41" s="20">
        <v>735</v>
      </c>
      <c r="AR41" s="20">
        <v>772</v>
      </c>
      <c r="AS41" s="12" t="s">
        <v>6</v>
      </c>
      <c r="AT41" s="79">
        <v>1504</v>
      </c>
      <c r="AU41" s="20">
        <v>707</v>
      </c>
      <c r="AV41" s="20">
        <v>797</v>
      </c>
      <c r="AW41" s="20">
        <v>1206</v>
      </c>
      <c r="AX41" s="20">
        <v>566</v>
      </c>
      <c r="AY41" s="20">
        <v>640</v>
      </c>
      <c r="AZ41" s="20">
        <v>1012</v>
      </c>
      <c r="BA41" s="20">
        <v>431</v>
      </c>
      <c r="BB41" s="20">
        <v>581</v>
      </c>
      <c r="BC41" s="20">
        <v>861</v>
      </c>
      <c r="BD41" s="20">
        <v>337</v>
      </c>
      <c r="BE41" s="20">
        <v>524</v>
      </c>
      <c r="BF41" s="20">
        <v>582</v>
      </c>
      <c r="BG41" s="20">
        <v>176</v>
      </c>
      <c r="BH41" s="20">
        <v>406</v>
      </c>
      <c r="BI41" s="20">
        <v>248</v>
      </c>
      <c r="BJ41" s="20">
        <v>59</v>
      </c>
      <c r="BK41" s="20">
        <v>189</v>
      </c>
      <c r="BL41" s="20">
        <v>75</v>
      </c>
      <c r="BM41" s="20">
        <v>11</v>
      </c>
      <c r="BN41" s="20">
        <v>64</v>
      </c>
      <c r="BO41" s="12" t="s">
        <v>6</v>
      </c>
      <c r="BP41" s="88">
        <v>15</v>
      </c>
      <c r="BQ41" s="76" t="s">
        <v>81</v>
      </c>
      <c r="BR41" s="87">
        <v>15</v>
      </c>
      <c r="BS41" s="80">
        <v>7</v>
      </c>
      <c r="BT41" s="80">
        <v>6</v>
      </c>
      <c r="BU41" s="80">
        <v>1</v>
      </c>
    </row>
    <row r="42" spans="1:73" s="2" customFormat="1" ht="28.5" customHeight="1">
      <c r="A42" s="12" t="s">
        <v>5</v>
      </c>
      <c r="B42" s="79">
        <v>1739</v>
      </c>
      <c r="C42" s="20">
        <v>849</v>
      </c>
      <c r="D42" s="20">
        <v>890</v>
      </c>
      <c r="E42" s="20">
        <v>60</v>
      </c>
      <c r="F42" s="20">
        <v>34</v>
      </c>
      <c r="G42" s="20">
        <v>26</v>
      </c>
      <c r="H42" s="20">
        <v>73</v>
      </c>
      <c r="I42" s="20">
        <v>40</v>
      </c>
      <c r="J42" s="20">
        <v>33</v>
      </c>
      <c r="K42" s="20">
        <v>83</v>
      </c>
      <c r="L42" s="20">
        <v>46</v>
      </c>
      <c r="M42" s="20">
        <v>37</v>
      </c>
      <c r="N42" s="20">
        <v>17</v>
      </c>
      <c r="O42" s="20">
        <v>7</v>
      </c>
      <c r="P42" s="20">
        <v>10</v>
      </c>
      <c r="Q42" s="20">
        <v>26</v>
      </c>
      <c r="R42" s="20">
        <v>13</v>
      </c>
      <c r="S42" s="20">
        <v>13</v>
      </c>
      <c r="T42" s="20">
        <v>47</v>
      </c>
      <c r="U42" s="20">
        <v>25</v>
      </c>
      <c r="V42" s="20">
        <v>22</v>
      </c>
      <c r="W42" s="12" t="s">
        <v>5</v>
      </c>
      <c r="X42" s="79">
        <v>64</v>
      </c>
      <c r="Y42" s="20">
        <v>35</v>
      </c>
      <c r="Z42" s="20">
        <v>29</v>
      </c>
      <c r="AA42" s="20">
        <v>83</v>
      </c>
      <c r="AB42" s="20">
        <v>40</v>
      </c>
      <c r="AC42" s="20">
        <v>43</v>
      </c>
      <c r="AD42" s="20">
        <v>87</v>
      </c>
      <c r="AE42" s="20">
        <v>51</v>
      </c>
      <c r="AF42" s="20">
        <v>36</v>
      </c>
      <c r="AG42" s="20">
        <v>92</v>
      </c>
      <c r="AH42" s="20">
        <v>45</v>
      </c>
      <c r="AI42" s="20">
        <v>47</v>
      </c>
      <c r="AJ42" s="20">
        <v>120</v>
      </c>
      <c r="AK42" s="20">
        <v>62</v>
      </c>
      <c r="AL42" s="20">
        <v>58</v>
      </c>
      <c r="AM42" s="20">
        <v>133</v>
      </c>
      <c r="AN42" s="20">
        <v>68</v>
      </c>
      <c r="AO42" s="20">
        <v>65</v>
      </c>
      <c r="AP42" s="20">
        <v>148</v>
      </c>
      <c r="AQ42" s="20">
        <v>86</v>
      </c>
      <c r="AR42" s="20">
        <v>62</v>
      </c>
      <c r="AS42" s="12" t="s">
        <v>5</v>
      </c>
      <c r="AT42" s="79">
        <v>147</v>
      </c>
      <c r="AU42" s="20">
        <v>81</v>
      </c>
      <c r="AV42" s="20">
        <v>66</v>
      </c>
      <c r="AW42" s="20">
        <v>120</v>
      </c>
      <c r="AX42" s="20">
        <v>52</v>
      </c>
      <c r="AY42" s="20">
        <v>68</v>
      </c>
      <c r="AZ42" s="20">
        <v>147</v>
      </c>
      <c r="BA42" s="20">
        <v>60</v>
      </c>
      <c r="BB42" s="20">
        <v>87</v>
      </c>
      <c r="BC42" s="20">
        <v>134</v>
      </c>
      <c r="BD42" s="20">
        <v>66</v>
      </c>
      <c r="BE42" s="20">
        <v>68</v>
      </c>
      <c r="BF42" s="20">
        <v>102</v>
      </c>
      <c r="BG42" s="20">
        <v>28</v>
      </c>
      <c r="BH42" s="20">
        <v>74</v>
      </c>
      <c r="BI42" s="20">
        <v>42</v>
      </c>
      <c r="BJ42" s="20">
        <v>8</v>
      </c>
      <c r="BK42" s="20">
        <v>34</v>
      </c>
      <c r="BL42" s="20">
        <v>12</v>
      </c>
      <c r="BM42" s="76">
        <v>2</v>
      </c>
      <c r="BN42" s="20">
        <v>10</v>
      </c>
      <c r="BO42" s="12" t="s">
        <v>5</v>
      </c>
      <c r="BP42" s="17">
        <v>2</v>
      </c>
      <c r="BQ42" s="76" t="s">
        <v>81</v>
      </c>
      <c r="BR42" s="18">
        <v>2</v>
      </c>
      <c r="BS42" s="76" t="s">
        <v>81</v>
      </c>
      <c r="BT42" s="76" t="s">
        <v>81</v>
      </c>
      <c r="BU42" s="76" t="s">
        <v>81</v>
      </c>
    </row>
    <row r="43" spans="1:73" s="2" customFormat="1" ht="28.5" customHeight="1">
      <c r="A43" s="12" t="s">
        <v>4</v>
      </c>
      <c r="B43" s="79">
        <v>2808</v>
      </c>
      <c r="C43" s="20">
        <v>1414</v>
      </c>
      <c r="D43" s="20">
        <v>1394</v>
      </c>
      <c r="E43" s="20">
        <v>111</v>
      </c>
      <c r="F43" s="20">
        <v>71</v>
      </c>
      <c r="G43" s="20">
        <v>40</v>
      </c>
      <c r="H43" s="20">
        <v>114</v>
      </c>
      <c r="I43" s="20">
        <v>50</v>
      </c>
      <c r="J43" s="20">
        <v>64</v>
      </c>
      <c r="K43" s="20">
        <v>116</v>
      </c>
      <c r="L43" s="20">
        <v>55</v>
      </c>
      <c r="M43" s="20">
        <v>61</v>
      </c>
      <c r="N43" s="20">
        <v>21</v>
      </c>
      <c r="O43" s="20">
        <v>10</v>
      </c>
      <c r="P43" s="20">
        <v>11</v>
      </c>
      <c r="Q43" s="20">
        <v>32</v>
      </c>
      <c r="R43" s="20">
        <v>20</v>
      </c>
      <c r="S43" s="20">
        <v>12</v>
      </c>
      <c r="T43" s="20">
        <v>82</v>
      </c>
      <c r="U43" s="20">
        <v>48</v>
      </c>
      <c r="V43" s="20">
        <v>34</v>
      </c>
      <c r="W43" s="12" t="s">
        <v>4</v>
      </c>
      <c r="X43" s="79">
        <v>111</v>
      </c>
      <c r="Y43" s="20">
        <v>71</v>
      </c>
      <c r="Z43" s="20">
        <v>40</v>
      </c>
      <c r="AA43" s="20">
        <v>126</v>
      </c>
      <c r="AB43" s="20">
        <v>67</v>
      </c>
      <c r="AC43" s="20">
        <v>59</v>
      </c>
      <c r="AD43" s="20">
        <v>127</v>
      </c>
      <c r="AE43" s="20">
        <v>63</v>
      </c>
      <c r="AF43" s="20">
        <v>64</v>
      </c>
      <c r="AG43" s="20">
        <v>129</v>
      </c>
      <c r="AH43" s="20">
        <v>74</v>
      </c>
      <c r="AI43" s="20">
        <v>55</v>
      </c>
      <c r="AJ43" s="20">
        <v>183</v>
      </c>
      <c r="AK43" s="20">
        <v>106</v>
      </c>
      <c r="AL43" s="20">
        <v>77</v>
      </c>
      <c r="AM43" s="20">
        <v>240</v>
      </c>
      <c r="AN43" s="20">
        <v>136</v>
      </c>
      <c r="AO43" s="20">
        <v>104</v>
      </c>
      <c r="AP43" s="20">
        <v>256</v>
      </c>
      <c r="AQ43" s="20">
        <v>142</v>
      </c>
      <c r="AR43" s="20">
        <v>114</v>
      </c>
      <c r="AS43" s="12" t="s">
        <v>4</v>
      </c>
      <c r="AT43" s="79">
        <v>230</v>
      </c>
      <c r="AU43" s="20">
        <v>120</v>
      </c>
      <c r="AV43" s="20">
        <v>110</v>
      </c>
      <c r="AW43" s="20">
        <v>184</v>
      </c>
      <c r="AX43" s="20">
        <v>68</v>
      </c>
      <c r="AY43" s="20">
        <v>116</v>
      </c>
      <c r="AZ43" s="20">
        <v>246</v>
      </c>
      <c r="BA43" s="20">
        <v>122</v>
      </c>
      <c r="BB43" s="20">
        <v>124</v>
      </c>
      <c r="BC43" s="20">
        <v>255</v>
      </c>
      <c r="BD43" s="20">
        <v>103</v>
      </c>
      <c r="BE43" s="20">
        <v>152</v>
      </c>
      <c r="BF43" s="20">
        <v>161</v>
      </c>
      <c r="BG43" s="20">
        <v>64</v>
      </c>
      <c r="BH43" s="20">
        <v>97</v>
      </c>
      <c r="BI43" s="20">
        <v>68</v>
      </c>
      <c r="BJ43" s="20">
        <v>22</v>
      </c>
      <c r="BK43" s="20">
        <v>46</v>
      </c>
      <c r="BL43" s="20">
        <v>14</v>
      </c>
      <c r="BM43" s="87">
        <v>2</v>
      </c>
      <c r="BN43" s="20">
        <v>12</v>
      </c>
      <c r="BO43" s="12" t="s">
        <v>4</v>
      </c>
      <c r="BP43" s="88">
        <v>2</v>
      </c>
      <c r="BQ43" s="76" t="s">
        <v>81</v>
      </c>
      <c r="BR43" s="87">
        <v>2</v>
      </c>
      <c r="BS43" s="76" t="s">
        <v>81</v>
      </c>
      <c r="BT43" s="76" t="s">
        <v>81</v>
      </c>
      <c r="BU43" s="76" t="s">
        <v>81</v>
      </c>
    </row>
    <row r="44" spans="1:73" s="2" customFormat="1" ht="28.5" customHeight="1">
      <c r="A44" s="12" t="s">
        <v>83</v>
      </c>
      <c r="B44" s="79">
        <v>5480</v>
      </c>
      <c r="C44" s="20">
        <v>2637</v>
      </c>
      <c r="D44" s="20">
        <v>2843</v>
      </c>
      <c r="E44" s="20">
        <v>142</v>
      </c>
      <c r="F44" s="20">
        <v>77</v>
      </c>
      <c r="G44" s="20">
        <v>65</v>
      </c>
      <c r="H44" s="20">
        <v>173</v>
      </c>
      <c r="I44" s="20">
        <v>90</v>
      </c>
      <c r="J44" s="20">
        <v>83</v>
      </c>
      <c r="K44" s="20">
        <v>176</v>
      </c>
      <c r="L44" s="20">
        <v>96</v>
      </c>
      <c r="M44" s="20">
        <v>80</v>
      </c>
      <c r="N44" s="20">
        <v>110</v>
      </c>
      <c r="O44" s="20">
        <v>47</v>
      </c>
      <c r="P44" s="20">
        <v>63</v>
      </c>
      <c r="Q44" s="20">
        <v>87</v>
      </c>
      <c r="R44" s="20">
        <v>40</v>
      </c>
      <c r="S44" s="20">
        <v>47</v>
      </c>
      <c r="T44" s="20">
        <v>120</v>
      </c>
      <c r="U44" s="20">
        <v>56</v>
      </c>
      <c r="V44" s="20">
        <v>64</v>
      </c>
      <c r="W44" s="12" t="s">
        <v>83</v>
      </c>
      <c r="X44" s="79">
        <v>177</v>
      </c>
      <c r="Y44" s="20">
        <v>97</v>
      </c>
      <c r="Z44" s="20">
        <v>80</v>
      </c>
      <c r="AA44" s="20">
        <v>202</v>
      </c>
      <c r="AB44" s="20">
        <v>105</v>
      </c>
      <c r="AC44" s="20">
        <v>97</v>
      </c>
      <c r="AD44" s="20">
        <v>208</v>
      </c>
      <c r="AE44" s="20">
        <v>106</v>
      </c>
      <c r="AF44" s="20">
        <v>102</v>
      </c>
      <c r="AG44" s="20">
        <v>231</v>
      </c>
      <c r="AH44" s="20">
        <v>130</v>
      </c>
      <c r="AI44" s="20">
        <v>101</v>
      </c>
      <c r="AJ44" s="20">
        <v>285</v>
      </c>
      <c r="AK44" s="20">
        <v>151</v>
      </c>
      <c r="AL44" s="20">
        <v>134</v>
      </c>
      <c r="AM44" s="20">
        <v>432</v>
      </c>
      <c r="AN44" s="20">
        <v>228</v>
      </c>
      <c r="AO44" s="20">
        <v>204</v>
      </c>
      <c r="AP44" s="20">
        <v>509</v>
      </c>
      <c r="AQ44" s="20">
        <v>265</v>
      </c>
      <c r="AR44" s="20">
        <v>244</v>
      </c>
      <c r="AS44" s="12" t="s">
        <v>83</v>
      </c>
      <c r="AT44" s="79">
        <v>576</v>
      </c>
      <c r="AU44" s="20">
        <v>298</v>
      </c>
      <c r="AV44" s="20">
        <v>278</v>
      </c>
      <c r="AW44" s="20">
        <v>426</v>
      </c>
      <c r="AX44" s="20">
        <v>180</v>
      </c>
      <c r="AY44" s="20">
        <v>246</v>
      </c>
      <c r="AZ44" s="20">
        <v>477</v>
      </c>
      <c r="BA44" s="20">
        <v>216</v>
      </c>
      <c r="BB44" s="20">
        <v>261</v>
      </c>
      <c r="BC44" s="20">
        <v>541</v>
      </c>
      <c r="BD44" s="20">
        <v>243</v>
      </c>
      <c r="BE44" s="20">
        <v>298</v>
      </c>
      <c r="BF44" s="20">
        <v>384</v>
      </c>
      <c r="BG44" s="20">
        <v>147</v>
      </c>
      <c r="BH44" s="20">
        <v>237</v>
      </c>
      <c r="BI44" s="20">
        <v>172</v>
      </c>
      <c r="BJ44" s="20">
        <v>54</v>
      </c>
      <c r="BK44" s="20">
        <v>118</v>
      </c>
      <c r="BL44" s="20">
        <v>46</v>
      </c>
      <c r="BM44" s="87">
        <v>10</v>
      </c>
      <c r="BN44" s="20">
        <v>36</v>
      </c>
      <c r="BO44" s="12" t="s">
        <v>83</v>
      </c>
      <c r="BP44" s="88">
        <v>6</v>
      </c>
      <c r="BQ44" s="76">
        <v>1</v>
      </c>
      <c r="BR44" s="87">
        <v>5</v>
      </c>
      <c r="BS44" s="76" t="s">
        <v>81</v>
      </c>
      <c r="BT44" s="76" t="s">
        <v>81</v>
      </c>
      <c r="BU44" s="76" t="s">
        <v>81</v>
      </c>
    </row>
    <row r="45" spans="1:73" s="2" customFormat="1" ht="28.5" customHeight="1">
      <c r="A45" s="34"/>
      <c r="B45" s="16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34"/>
      <c r="X45" s="16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34"/>
      <c r="AT45" s="16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34"/>
      <c r="BP45" s="84"/>
      <c r="BQ45" s="83"/>
      <c r="BR45" s="82"/>
      <c r="BS45" s="81"/>
      <c r="BT45" s="81"/>
      <c r="BU45" s="81"/>
    </row>
    <row r="46" spans="1:73" s="2" customFormat="1" ht="28.5" customHeight="1">
      <c r="A46" s="85" t="s">
        <v>82</v>
      </c>
      <c r="B46" s="86">
        <v>20588</v>
      </c>
      <c r="C46" s="26">
        <v>9800</v>
      </c>
      <c r="D46" s="26">
        <v>10788</v>
      </c>
      <c r="E46" s="26">
        <v>689</v>
      </c>
      <c r="F46" s="26">
        <v>374</v>
      </c>
      <c r="G46" s="26">
        <v>315</v>
      </c>
      <c r="H46" s="26">
        <v>828</v>
      </c>
      <c r="I46" s="26">
        <v>406</v>
      </c>
      <c r="J46" s="26">
        <v>422</v>
      </c>
      <c r="K46" s="26">
        <v>953</v>
      </c>
      <c r="L46" s="26">
        <v>493</v>
      </c>
      <c r="M46" s="26">
        <v>460</v>
      </c>
      <c r="N46" s="26">
        <v>721</v>
      </c>
      <c r="O46" s="26">
        <v>366</v>
      </c>
      <c r="P46" s="26">
        <v>355</v>
      </c>
      <c r="Q46" s="26">
        <v>354</v>
      </c>
      <c r="R46" s="26">
        <v>182</v>
      </c>
      <c r="S46" s="26">
        <v>172</v>
      </c>
      <c r="T46" s="26">
        <v>593</v>
      </c>
      <c r="U46" s="26">
        <v>311</v>
      </c>
      <c r="V46" s="26">
        <v>282</v>
      </c>
      <c r="W46" s="85" t="s">
        <v>82</v>
      </c>
      <c r="X46" s="86">
        <v>808</v>
      </c>
      <c r="Y46" s="26">
        <v>403</v>
      </c>
      <c r="Z46" s="26">
        <v>405</v>
      </c>
      <c r="AA46" s="26">
        <v>900</v>
      </c>
      <c r="AB46" s="26">
        <v>452</v>
      </c>
      <c r="AC46" s="26">
        <v>448</v>
      </c>
      <c r="AD46" s="26">
        <v>941</v>
      </c>
      <c r="AE46" s="26">
        <v>476</v>
      </c>
      <c r="AF46" s="26">
        <v>465</v>
      </c>
      <c r="AG46" s="26">
        <v>854</v>
      </c>
      <c r="AH46" s="26">
        <v>422</v>
      </c>
      <c r="AI46" s="26">
        <v>432</v>
      </c>
      <c r="AJ46" s="26">
        <v>1262</v>
      </c>
      <c r="AK46" s="26">
        <v>654</v>
      </c>
      <c r="AL46" s="26">
        <v>608</v>
      </c>
      <c r="AM46" s="26">
        <v>1647</v>
      </c>
      <c r="AN46" s="26">
        <v>860</v>
      </c>
      <c r="AO46" s="26">
        <v>787</v>
      </c>
      <c r="AP46" s="26">
        <v>1942</v>
      </c>
      <c r="AQ46" s="26">
        <v>1019</v>
      </c>
      <c r="AR46" s="26">
        <v>923</v>
      </c>
      <c r="AS46" s="85" t="s">
        <v>82</v>
      </c>
      <c r="AT46" s="86">
        <v>1831</v>
      </c>
      <c r="AU46" s="26">
        <v>953</v>
      </c>
      <c r="AV46" s="26">
        <v>878</v>
      </c>
      <c r="AW46" s="26">
        <v>1328</v>
      </c>
      <c r="AX46" s="26">
        <v>583</v>
      </c>
      <c r="AY46" s="26">
        <v>745</v>
      </c>
      <c r="AZ46" s="26">
        <v>1561</v>
      </c>
      <c r="BA46" s="26">
        <v>658</v>
      </c>
      <c r="BB46" s="26">
        <v>903</v>
      </c>
      <c r="BC46" s="26">
        <v>1515</v>
      </c>
      <c r="BD46" s="26">
        <v>628</v>
      </c>
      <c r="BE46" s="26">
        <v>887</v>
      </c>
      <c r="BF46" s="26">
        <v>1195</v>
      </c>
      <c r="BG46" s="26">
        <v>406</v>
      </c>
      <c r="BH46" s="26">
        <v>789</v>
      </c>
      <c r="BI46" s="26">
        <v>499</v>
      </c>
      <c r="BJ46" s="26">
        <v>121</v>
      </c>
      <c r="BK46" s="26">
        <v>378</v>
      </c>
      <c r="BL46" s="26">
        <v>140</v>
      </c>
      <c r="BM46" s="26">
        <v>29</v>
      </c>
      <c r="BN46" s="26">
        <v>111</v>
      </c>
      <c r="BO46" s="85" t="s">
        <v>82</v>
      </c>
      <c r="BP46" s="84">
        <v>23</v>
      </c>
      <c r="BQ46" s="83">
        <v>1</v>
      </c>
      <c r="BR46" s="82">
        <v>22</v>
      </c>
      <c r="BS46" s="81">
        <v>4</v>
      </c>
      <c r="BT46" s="81">
        <v>3</v>
      </c>
      <c r="BU46" s="81">
        <v>1</v>
      </c>
    </row>
    <row r="47" spans="1:73" s="2" customFormat="1" ht="28.5" customHeight="1">
      <c r="A47" s="12" t="s">
        <v>2</v>
      </c>
      <c r="B47" s="79">
        <v>12755</v>
      </c>
      <c r="C47" s="20">
        <v>6060</v>
      </c>
      <c r="D47" s="20">
        <v>6695</v>
      </c>
      <c r="E47" s="20">
        <v>460</v>
      </c>
      <c r="F47" s="20">
        <v>259</v>
      </c>
      <c r="G47" s="20">
        <v>201</v>
      </c>
      <c r="H47" s="20">
        <v>524</v>
      </c>
      <c r="I47" s="20">
        <v>260</v>
      </c>
      <c r="J47" s="20">
        <v>264</v>
      </c>
      <c r="K47" s="20">
        <v>533</v>
      </c>
      <c r="L47" s="20">
        <v>274</v>
      </c>
      <c r="M47" s="20">
        <v>259</v>
      </c>
      <c r="N47" s="20">
        <v>419</v>
      </c>
      <c r="O47" s="20">
        <v>203</v>
      </c>
      <c r="P47" s="20">
        <v>216</v>
      </c>
      <c r="Q47" s="20">
        <v>235</v>
      </c>
      <c r="R47" s="20">
        <v>113</v>
      </c>
      <c r="S47" s="20">
        <v>122</v>
      </c>
      <c r="T47" s="20">
        <v>400</v>
      </c>
      <c r="U47" s="20">
        <v>208</v>
      </c>
      <c r="V47" s="20">
        <v>192</v>
      </c>
      <c r="W47" s="12" t="s">
        <v>2</v>
      </c>
      <c r="X47" s="79">
        <v>553</v>
      </c>
      <c r="Y47" s="20">
        <v>280</v>
      </c>
      <c r="Z47" s="20">
        <v>273</v>
      </c>
      <c r="AA47" s="20">
        <v>582</v>
      </c>
      <c r="AB47" s="20">
        <v>286</v>
      </c>
      <c r="AC47" s="20">
        <v>296</v>
      </c>
      <c r="AD47" s="20">
        <v>610</v>
      </c>
      <c r="AE47" s="20">
        <v>320</v>
      </c>
      <c r="AF47" s="20">
        <v>290</v>
      </c>
      <c r="AG47" s="20">
        <v>527</v>
      </c>
      <c r="AH47" s="20">
        <v>257</v>
      </c>
      <c r="AI47" s="20">
        <v>270</v>
      </c>
      <c r="AJ47" s="20">
        <v>755</v>
      </c>
      <c r="AK47" s="20">
        <v>392</v>
      </c>
      <c r="AL47" s="20">
        <v>363</v>
      </c>
      <c r="AM47" s="20">
        <v>994</v>
      </c>
      <c r="AN47" s="20">
        <v>512</v>
      </c>
      <c r="AO47" s="20">
        <v>482</v>
      </c>
      <c r="AP47" s="20">
        <v>1213</v>
      </c>
      <c r="AQ47" s="20">
        <v>628</v>
      </c>
      <c r="AR47" s="20">
        <v>585</v>
      </c>
      <c r="AS47" s="12" t="s">
        <v>2</v>
      </c>
      <c r="AT47" s="79">
        <v>1165</v>
      </c>
      <c r="AU47" s="20">
        <v>600</v>
      </c>
      <c r="AV47" s="20">
        <v>565</v>
      </c>
      <c r="AW47" s="20">
        <v>801</v>
      </c>
      <c r="AX47" s="20">
        <v>350</v>
      </c>
      <c r="AY47" s="20">
        <v>451</v>
      </c>
      <c r="AZ47" s="20">
        <v>935</v>
      </c>
      <c r="BA47" s="20">
        <v>397</v>
      </c>
      <c r="BB47" s="20">
        <v>538</v>
      </c>
      <c r="BC47" s="20">
        <v>940</v>
      </c>
      <c r="BD47" s="20">
        <v>396</v>
      </c>
      <c r="BE47" s="20">
        <v>544</v>
      </c>
      <c r="BF47" s="20">
        <v>712</v>
      </c>
      <c r="BG47" s="20">
        <v>230</v>
      </c>
      <c r="BH47" s="20">
        <v>482</v>
      </c>
      <c r="BI47" s="20">
        <v>297</v>
      </c>
      <c r="BJ47" s="20">
        <v>72</v>
      </c>
      <c r="BK47" s="20">
        <v>225</v>
      </c>
      <c r="BL47" s="20">
        <v>82</v>
      </c>
      <c r="BM47" s="20">
        <v>19</v>
      </c>
      <c r="BN47" s="20">
        <v>63</v>
      </c>
      <c r="BO47" s="12" t="s">
        <v>2</v>
      </c>
      <c r="BP47" s="17">
        <v>15</v>
      </c>
      <c r="BQ47" s="76">
        <v>1</v>
      </c>
      <c r="BR47" s="18">
        <v>14</v>
      </c>
      <c r="BS47" s="80">
        <v>3</v>
      </c>
      <c r="BT47" s="80">
        <v>3</v>
      </c>
      <c r="BU47" s="76" t="s">
        <v>81</v>
      </c>
    </row>
    <row r="48" spans="1:73" s="2" customFormat="1" ht="28.5" customHeight="1">
      <c r="A48" s="12" t="s">
        <v>1</v>
      </c>
      <c r="B48" s="79">
        <v>3946</v>
      </c>
      <c r="C48" s="20">
        <v>1866</v>
      </c>
      <c r="D48" s="20">
        <v>2080</v>
      </c>
      <c r="E48" s="20">
        <v>101</v>
      </c>
      <c r="F48" s="20">
        <v>49</v>
      </c>
      <c r="G48" s="20">
        <v>52</v>
      </c>
      <c r="H48" s="20">
        <v>145</v>
      </c>
      <c r="I48" s="20">
        <v>64</v>
      </c>
      <c r="J48" s="20">
        <v>81</v>
      </c>
      <c r="K48" s="20">
        <v>163</v>
      </c>
      <c r="L48" s="20">
        <v>84</v>
      </c>
      <c r="M48" s="20">
        <v>79</v>
      </c>
      <c r="N48" s="20">
        <v>103</v>
      </c>
      <c r="O48" s="20">
        <v>60</v>
      </c>
      <c r="P48" s="20">
        <v>43</v>
      </c>
      <c r="Q48" s="20">
        <v>66</v>
      </c>
      <c r="R48" s="20">
        <v>37</v>
      </c>
      <c r="S48" s="20">
        <v>29</v>
      </c>
      <c r="T48" s="20">
        <v>93</v>
      </c>
      <c r="U48" s="20">
        <v>47</v>
      </c>
      <c r="V48" s="20">
        <v>46</v>
      </c>
      <c r="W48" s="12" t="s">
        <v>1</v>
      </c>
      <c r="X48" s="79">
        <v>133</v>
      </c>
      <c r="Y48" s="20">
        <v>63</v>
      </c>
      <c r="Z48" s="20">
        <v>70</v>
      </c>
      <c r="AA48" s="20">
        <v>152</v>
      </c>
      <c r="AB48" s="20">
        <v>80</v>
      </c>
      <c r="AC48" s="20">
        <v>72</v>
      </c>
      <c r="AD48" s="20">
        <v>145</v>
      </c>
      <c r="AE48" s="20">
        <v>77</v>
      </c>
      <c r="AF48" s="20">
        <v>68</v>
      </c>
      <c r="AG48" s="20">
        <v>160</v>
      </c>
      <c r="AH48" s="20">
        <v>84</v>
      </c>
      <c r="AI48" s="20">
        <v>76</v>
      </c>
      <c r="AJ48" s="20">
        <v>271</v>
      </c>
      <c r="AK48" s="20">
        <v>145</v>
      </c>
      <c r="AL48" s="20">
        <v>126</v>
      </c>
      <c r="AM48" s="20">
        <v>352</v>
      </c>
      <c r="AN48" s="20">
        <v>185</v>
      </c>
      <c r="AO48" s="20">
        <v>167</v>
      </c>
      <c r="AP48" s="20">
        <v>377</v>
      </c>
      <c r="AQ48" s="20">
        <v>201</v>
      </c>
      <c r="AR48" s="20">
        <v>176</v>
      </c>
      <c r="AS48" s="12" t="s">
        <v>1</v>
      </c>
      <c r="AT48" s="79">
        <v>337</v>
      </c>
      <c r="AU48" s="20">
        <v>179</v>
      </c>
      <c r="AV48" s="20">
        <v>158</v>
      </c>
      <c r="AW48" s="20">
        <v>305</v>
      </c>
      <c r="AX48" s="20">
        <v>128</v>
      </c>
      <c r="AY48" s="20">
        <v>177</v>
      </c>
      <c r="AZ48" s="20">
        <v>336</v>
      </c>
      <c r="BA48" s="20">
        <v>136</v>
      </c>
      <c r="BB48" s="20">
        <v>200</v>
      </c>
      <c r="BC48" s="20">
        <v>303</v>
      </c>
      <c r="BD48" s="20">
        <v>121</v>
      </c>
      <c r="BE48" s="20">
        <v>182</v>
      </c>
      <c r="BF48" s="20">
        <v>262</v>
      </c>
      <c r="BG48" s="20">
        <v>98</v>
      </c>
      <c r="BH48" s="20">
        <v>164</v>
      </c>
      <c r="BI48" s="20">
        <v>109</v>
      </c>
      <c r="BJ48" s="20">
        <v>26</v>
      </c>
      <c r="BK48" s="20">
        <v>83</v>
      </c>
      <c r="BL48" s="20">
        <v>29</v>
      </c>
      <c r="BM48" s="20">
        <v>2</v>
      </c>
      <c r="BN48" s="20">
        <v>27</v>
      </c>
      <c r="BO48" s="12" t="s">
        <v>1</v>
      </c>
      <c r="BP48" s="17">
        <v>3</v>
      </c>
      <c r="BQ48" s="76" t="s">
        <v>81</v>
      </c>
      <c r="BR48" s="18">
        <v>3</v>
      </c>
      <c r="BS48" s="80">
        <v>1</v>
      </c>
      <c r="BT48" s="76" t="s">
        <v>81</v>
      </c>
      <c r="BU48" s="80">
        <v>1</v>
      </c>
    </row>
    <row r="49" spans="1:73" s="2" customFormat="1" ht="28.5" customHeight="1">
      <c r="A49" s="29" t="s">
        <v>0</v>
      </c>
      <c r="B49" s="79">
        <v>3887</v>
      </c>
      <c r="C49" s="30">
        <v>1874</v>
      </c>
      <c r="D49" s="30">
        <v>2013</v>
      </c>
      <c r="E49" s="30">
        <v>128</v>
      </c>
      <c r="F49" s="30">
        <v>66</v>
      </c>
      <c r="G49" s="30">
        <v>62</v>
      </c>
      <c r="H49" s="30">
        <v>159</v>
      </c>
      <c r="I49" s="30">
        <v>82</v>
      </c>
      <c r="J49" s="30">
        <v>77</v>
      </c>
      <c r="K49" s="30">
        <v>257</v>
      </c>
      <c r="L49" s="30">
        <v>135</v>
      </c>
      <c r="M49" s="30">
        <v>122</v>
      </c>
      <c r="N49" s="30">
        <v>199</v>
      </c>
      <c r="O49" s="30">
        <v>103</v>
      </c>
      <c r="P49" s="30">
        <v>96</v>
      </c>
      <c r="Q49" s="30">
        <v>53</v>
      </c>
      <c r="R49" s="30">
        <v>32</v>
      </c>
      <c r="S49" s="30">
        <v>21</v>
      </c>
      <c r="T49" s="30">
        <v>100</v>
      </c>
      <c r="U49" s="30">
        <v>56</v>
      </c>
      <c r="V49" s="30">
        <v>44</v>
      </c>
      <c r="W49" s="29" t="s">
        <v>0</v>
      </c>
      <c r="X49" s="79">
        <v>122</v>
      </c>
      <c r="Y49" s="30">
        <v>60</v>
      </c>
      <c r="Z49" s="30">
        <v>62</v>
      </c>
      <c r="AA49" s="30">
        <v>166</v>
      </c>
      <c r="AB49" s="30">
        <v>86</v>
      </c>
      <c r="AC49" s="30">
        <v>80</v>
      </c>
      <c r="AD49" s="30">
        <v>186</v>
      </c>
      <c r="AE49" s="30">
        <v>79</v>
      </c>
      <c r="AF49" s="30">
        <v>107</v>
      </c>
      <c r="AG49" s="30">
        <v>167</v>
      </c>
      <c r="AH49" s="30">
        <v>81</v>
      </c>
      <c r="AI49" s="30">
        <v>86</v>
      </c>
      <c r="AJ49" s="30">
        <v>236</v>
      </c>
      <c r="AK49" s="30">
        <v>117</v>
      </c>
      <c r="AL49" s="30">
        <v>119</v>
      </c>
      <c r="AM49" s="30">
        <v>301</v>
      </c>
      <c r="AN49" s="30">
        <v>163</v>
      </c>
      <c r="AO49" s="30">
        <v>138</v>
      </c>
      <c r="AP49" s="30">
        <v>352</v>
      </c>
      <c r="AQ49" s="30">
        <v>190</v>
      </c>
      <c r="AR49" s="30">
        <v>162</v>
      </c>
      <c r="AS49" s="29" t="s">
        <v>0</v>
      </c>
      <c r="AT49" s="79">
        <v>329</v>
      </c>
      <c r="AU49" s="30">
        <v>174</v>
      </c>
      <c r="AV49" s="30">
        <v>155</v>
      </c>
      <c r="AW49" s="30">
        <v>222</v>
      </c>
      <c r="AX49" s="30">
        <v>105</v>
      </c>
      <c r="AY49" s="30">
        <v>117</v>
      </c>
      <c r="AZ49" s="30">
        <v>290</v>
      </c>
      <c r="BA49" s="30">
        <v>125</v>
      </c>
      <c r="BB49" s="30">
        <v>165</v>
      </c>
      <c r="BC49" s="30">
        <v>272</v>
      </c>
      <c r="BD49" s="30">
        <v>111</v>
      </c>
      <c r="BE49" s="30">
        <v>161</v>
      </c>
      <c r="BF49" s="30">
        <v>221</v>
      </c>
      <c r="BG49" s="30">
        <v>78</v>
      </c>
      <c r="BH49" s="30">
        <v>143</v>
      </c>
      <c r="BI49" s="30">
        <v>93</v>
      </c>
      <c r="BJ49" s="30">
        <v>23</v>
      </c>
      <c r="BK49" s="30">
        <v>70</v>
      </c>
      <c r="BL49" s="30">
        <v>29</v>
      </c>
      <c r="BM49" s="30">
        <v>8</v>
      </c>
      <c r="BN49" s="30">
        <v>21</v>
      </c>
      <c r="BO49" s="29" t="s">
        <v>0</v>
      </c>
      <c r="BP49" s="17">
        <v>5</v>
      </c>
      <c r="BQ49" s="78" t="s">
        <v>81</v>
      </c>
      <c r="BR49" s="77">
        <v>5</v>
      </c>
      <c r="BS49" s="76" t="s">
        <v>81</v>
      </c>
      <c r="BT49" s="76" t="s">
        <v>81</v>
      </c>
      <c r="BU49" s="76" t="s">
        <v>81</v>
      </c>
    </row>
    <row r="50" spans="1:73" s="2" customFormat="1" ht="26.25" customHeight="1">
      <c r="A50" s="34"/>
      <c r="B50" s="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7"/>
      <c r="X50" s="8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34"/>
      <c r="AT50" s="8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34"/>
      <c r="BP50" s="75"/>
      <c r="BQ50" s="74"/>
      <c r="BR50" s="68"/>
      <c r="BS50" s="73"/>
      <c r="BT50" s="73"/>
      <c r="BU50" s="73"/>
    </row>
    <row r="51" spans="1:73" ht="82.5" customHeight="1">
      <c r="A51" s="298"/>
      <c r="B51" s="298"/>
      <c r="C51" s="298"/>
      <c r="D51" s="298"/>
      <c r="E51" s="298"/>
      <c r="F51" s="298"/>
      <c r="G51" s="298"/>
      <c r="H51" s="298"/>
      <c r="I51" s="298"/>
      <c r="J51" s="298"/>
    </row>
  </sheetData>
  <mergeCells count="36">
    <mergeCell ref="BO3:BO4"/>
    <mergeCell ref="AS3:AS4"/>
    <mergeCell ref="A1:J1"/>
    <mergeCell ref="A2:J2"/>
    <mergeCell ref="B3:D3"/>
    <mergeCell ref="E3:G3"/>
    <mergeCell ref="H3:J3"/>
    <mergeCell ref="K1:V1"/>
    <mergeCell ref="K2:V2"/>
    <mergeCell ref="BO2:BS2"/>
    <mergeCell ref="BP3:BR3"/>
    <mergeCell ref="BS3:BU3"/>
    <mergeCell ref="T3:V3"/>
    <mergeCell ref="W3:W4"/>
    <mergeCell ref="AM3:AO3"/>
    <mergeCell ref="AP3:AR3"/>
    <mergeCell ref="A51:J51"/>
    <mergeCell ref="A3:A4"/>
    <mergeCell ref="K3:M3"/>
    <mergeCell ref="N3:P3"/>
    <mergeCell ref="Q3:S3"/>
    <mergeCell ref="W2:AC2"/>
    <mergeCell ref="AS2:AY2"/>
    <mergeCell ref="BM2:BN2"/>
    <mergeCell ref="X3:Z3"/>
    <mergeCell ref="AA3:AC3"/>
    <mergeCell ref="AD3:AF3"/>
    <mergeCell ref="AG3:AI3"/>
    <mergeCell ref="AJ3:AL3"/>
    <mergeCell ref="AT3:AV3"/>
    <mergeCell ref="AW3:AY3"/>
    <mergeCell ref="AZ3:BB3"/>
    <mergeCell ref="BC3:BE3"/>
    <mergeCell ref="BF3:BH3"/>
    <mergeCell ref="BI3:BK3"/>
    <mergeCell ref="BL3:BN3"/>
  </mergeCells>
  <phoneticPr fontId="1"/>
  <printOptions horizontalCentered="1"/>
  <pageMargins left="0.94488188976377963" right="0.94488188976377963" top="0.78740157480314965" bottom="0.39370078740157483" header="0.51181102362204722" footer="0.51181102362204722"/>
  <pageSetup paperSize="9" scale="52" fitToWidth="0" orientation="portrait" r:id="rId1"/>
  <headerFooter differentOddEven="1">
    <oddHeader>&amp;L&amp;22人　　口</oddHeader>
    <evenHeader>&amp;R&amp;22人　　口</evenHeader>
  </headerFooter>
  <colBreaks count="6" manualBreakCount="6">
    <brk id="10" max="1048575" man="1"/>
    <brk id="22" max="1048575" man="1"/>
    <brk id="32" max="1048575" man="1"/>
    <brk id="44" max="1048575" man="1"/>
    <brk id="54" max="1048575" man="1"/>
    <brk id="6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53"/>
  <sheetViews>
    <sheetView showGridLines="0" view="pageBreakPreview" zoomScale="70" zoomScaleNormal="100" zoomScaleSheetLayoutView="70" workbookViewId="0">
      <pane xSplit="1" ySplit="6" topLeftCell="B7" activePane="bottomRight" state="frozen"/>
      <selection activeCell="E33" sqref="E33"/>
      <selection pane="topRight" activeCell="E33" sqref="E33"/>
      <selection pane="bottomLeft" activeCell="E33" sqref="E33"/>
      <selection pane="bottomRight" activeCell="E33" sqref="E33"/>
    </sheetView>
  </sheetViews>
  <sheetFormatPr defaultColWidth="10.1640625" defaultRowHeight="14.4"/>
  <cols>
    <col min="1" max="1" width="12.08203125" style="110" customWidth="1"/>
    <col min="2" max="12" width="8.08203125" style="111" customWidth="1"/>
    <col min="13" max="14" width="8.08203125" style="110" customWidth="1"/>
    <col min="15" max="16384" width="10.1640625" style="110"/>
  </cols>
  <sheetData>
    <row r="1" spans="1:15" ht="25.5" customHeight="1">
      <c r="A1" s="303"/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</row>
    <row r="2" spans="1:15" s="134" customFormat="1" ht="45" customHeight="1">
      <c r="A2" s="137" t="s">
        <v>182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N2" s="135" t="s">
        <v>181</v>
      </c>
    </row>
    <row r="3" spans="1:15" s="112" customFormat="1" ht="26.25" customHeight="1">
      <c r="A3" s="133"/>
      <c r="B3" s="127"/>
      <c r="C3" s="126"/>
      <c r="D3" s="126" t="s">
        <v>180</v>
      </c>
      <c r="E3" s="126"/>
      <c r="F3" s="126"/>
      <c r="G3" s="126"/>
      <c r="H3" s="126"/>
      <c r="I3" s="126"/>
      <c r="J3" s="126"/>
      <c r="K3" s="126"/>
      <c r="L3" s="132"/>
      <c r="M3" s="131"/>
      <c r="N3" s="130"/>
      <c r="O3" s="129"/>
    </row>
    <row r="4" spans="1:15" s="112" customFormat="1" ht="26.25" customHeight="1">
      <c r="A4" s="301" t="s">
        <v>150</v>
      </c>
      <c r="B4" s="302" t="s">
        <v>179</v>
      </c>
      <c r="C4" s="126" t="s">
        <v>178</v>
      </c>
      <c r="D4" s="126" t="s">
        <v>177</v>
      </c>
      <c r="E4" s="126" t="s">
        <v>176</v>
      </c>
      <c r="F4" s="126" t="s">
        <v>175</v>
      </c>
      <c r="G4" s="126" t="s">
        <v>174</v>
      </c>
      <c r="H4" s="126" t="s">
        <v>173</v>
      </c>
      <c r="I4" s="126" t="s">
        <v>172</v>
      </c>
      <c r="J4" s="126" t="s">
        <v>171</v>
      </c>
      <c r="K4" s="126" t="s">
        <v>170</v>
      </c>
      <c r="L4" s="126" t="s">
        <v>169</v>
      </c>
      <c r="M4" s="126" t="s">
        <v>168</v>
      </c>
      <c r="N4" s="126" t="s">
        <v>167</v>
      </c>
    </row>
    <row r="5" spans="1:15" s="112" customFormat="1" ht="26.25" customHeight="1">
      <c r="A5" s="301"/>
      <c r="B5" s="302"/>
      <c r="C5" s="126" t="s">
        <v>156</v>
      </c>
      <c r="D5" s="126" t="s">
        <v>156</v>
      </c>
      <c r="E5" s="126" t="s">
        <v>161</v>
      </c>
      <c r="F5" s="126" t="s">
        <v>161</v>
      </c>
      <c r="G5" s="126" t="s">
        <v>156</v>
      </c>
      <c r="H5" s="126" t="s">
        <v>156</v>
      </c>
      <c r="I5" s="126" t="s">
        <v>166</v>
      </c>
      <c r="J5" s="126" t="s">
        <v>159</v>
      </c>
      <c r="K5" s="126" t="s">
        <v>165</v>
      </c>
      <c r="L5" s="126" t="s">
        <v>164</v>
      </c>
      <c r="M5" s="126" t="s">
        <v>163</v>
      </c>
      <c r="N5" s="126" t="s">
        <v>162</v>
      </c>
    </row>
    <row r="6" spans="1:15" s="112" customFormat="1" ht="26.25" customHeight="1">
      <c r="A6" s="128"/>
      <c r="B6" s="127"/>
      <c r="C6" s="126" t="s">
        <v>161</v>
      </c>
      <c r="D6" s="126" t="s">
        <v>161</v>
      </c>
      <c r="E6" s="126"/>
      <c r="F6" s="126"/>
      <c r="G6" s="126" t="s">
        <v>161</v>
      </c>
      <c r="H6" s="126" t="s">
        <v>161</v>
      </c>
      <c r="I6" s="126" t="s">
        <v>160</v>
      </c>
      <c r="J6" s="126"/>
      <c r="K6" s="126" t="s">
        <v>159</v>
      </c>
      <c r="L6" s="126" t="s">
        <v>158</v>
      </c>
      <c r="M6" s="126" t="s">
        <v>157</v>
      </c>
      <c r="N6" s="126" t="s">
        <v>156</v>
      </c>
    </row>
    <row r="7" spans="1:15" s="112" customFormat="1" ht="26.1" customHeight="1">
      <c r="A7" s="125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</row>
    <row r="8" spans="1:15" s="112" customFormat="1" ht="26.4" customHeight="1">
      <c r="A8" s="123" t="s">
        <v>155</v>
      </c>
      <c r="B8" s="116">
        <v>519210</v>
      </c>
      <c r="C8" s="116">
        <v>12097</v>
      </c>
      <c r="D8" s="116">
        <v>79433</v>
      </c>
      <c r="E8" s="116">
        <v>86596</v>
      </c>
      <c r="F8" s="116">
        <v>56814</v>
      </c>
      <c r="G8" s="116">
        <v>66739</v>
      </c>
      <c r="H8" s="116">
        <v>10464</v>
      </c>
      <c r="I8" s="116">
        <v>52692</v>
      </c>
      <c r="J8" s="116">
        <v>66218</v>
      </c>
      <c r="K8" s="116">
        <v>18364</v>
      </c>
      <c r="L8" s="116">
        <v>27684</v>
      </c>
      <c r="M8" s="117">
        <v>31542</v>
      </c>
      <c r="N8" s="116">
        <v>10567</v>
      </c>
    </row>
    <row r="9" spans="1:15" s="112" customFormat="1" ht="26.4" customHeight="1">
      <c r="A9" s="123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7"/>
      <c r="N9" s="116"/>
    </row>
    <row r="10" spans="1:15" s="112" customFormat="1" ht="26.4" customHeight="1">
      <c r="A10" s="123" t="s">
        <v>99</v>
      </c>
      <c r="B10" s="116">
        <f t="shared" ref="B10:N10" si="0">SUM(B14:B22)</f>
        <v>429411</v>
      </c>
      <c r="C10" s="116">
        <f t="shared" si="0"/>
        <v>9981</v>
      </c>
      <c r="D10" s="116">
        <f t="shared" si="0"/>
        <v>68291</v>
      </c>
      <c r="E10" s="116">
        <f t="shared" si="0"/>
        <v>74247</v>
      </c>
      <c r="F10" s="116">
        <f t="shared" si="0"/>
        <v>49320</v>
      </c>
      <c r="G10" s="116">
        <f t="shared" si="0"/>
        <v>56004</v>
      </c>
      <c r="H10" s="116">
        <f t="shared" si="0"/>
        <v>8306</v>
      </c>
      <c r="I10" s="116">
        <f t="shared" si="0"/>
        <v>35732</v>
      </c>
      <c r="J10" s="116">
        <f t="shared" si="0"/>
        <v>53912</v>
      </c>
      <c r="K10" s="116">
        <f t="shared" si="0"/>
        <v>14801</v>
      </c>
      <c r="L10" s="116">
        <f t="shared" si="0"/>
        <v>22565</v>
      </c>
      <c r="M10" s="116">
        <f t="shared" si="0"/>
        <v>26080</v>
      </c>
      <c r="N10" s="116">
        <f t="shared" si="0"/>
        <v>10172</v>
      </c>
    </row>
    <row r="11" spans="1:15" s="112" customFormat="1" ht="25.5" customHeight="1">
      <c r="A11" s="123"/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7"/>
      <c r="N11" s="116"/>
    </row>
    <row r="12" spans="1:15" s="112" customFormat="1" ht="26.4" customHeight="1">
      <c r="A12" s="123" t="s">
        <v>98</v>
      </c>
      <c r="B12" s="116">
        <f t="shared" ref="B12:N12" si="1">B24+B27+B30+B34+B42+B48</f>
        <v>89799</v>
      </c>
      <c r="C12" s="116">
        <f t="shared" si="1"/>
        <v>2116</v>
      </c>
      <c r="D12" s="116">
        <f t="shared" si="1"/>
        <v>11142</v>
      </c>
      <c r="E12" s="116">
        <f t="shared" si="1"/>
        <v>12349</v>
      </c>
      <c r="F12" s="116">
        <f t="shared" si="1"/>
        <v>7494</v>
      </c>
      <c r="G12" s="116">
        <f t="shared" si="1"/>
        <v>10735</v>
      </c>
      <c r="H12" s="116">
        <f t="shared" si="1"/>
        <v>2158</v>
      </c>
      <c r="I12" s="116">
        <f t="shared" si="1"/>
        <v>16960</v>
      </c>
      <c r="J12" s="116">
        <f t="shared" si="1"/>
        <v>12306</v>
      </c>
      <c r="K12" s="116">
        <f t="shared" si="1"/>
        <v>3563</v>
      </c>
      <c r="L12" s="116">
        <f t="shared" si="1"/>
        <v>5119</v>
      </c>
      <c r="M12" s="116">
        <f t="shared" si="1"/>
        <v>5462</v>
      </c>
      <c r="N12" s="116">
        <f t="shared" si="1"/>
        <v>395</v>
      </c>
    </row>
    <row r="13" spans="1:15" s="112" customFormat="1" ht="29.25" customHeight="1">
      <c r="A13" s="123"/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7"/>
      <c r="N13" s="116"/>
    </row>
    <row r="14" spans="1:15" s="112" customFormat="1" ht="26.4" customHeight="1">
      <c r="A14" s="123" t="s">
        <v>97</v>
      </c>
      <c r="B14" s="116">
        <v>187229</v>
      </c>
      <c r="C14" s="116">
        <v>4202</v>
      </c>
      <c r="D14" s="116">
        <v>33577</v>
      </c>
      <c r="E14" s="116">
        <v>36663</v>
      </c>
      <c r="F14" s="116">
        <v>25469</v>
      </c>
      <c r="G14" s="116">
        <v>24982</v>
      </c>
      <c r="H14" s="116">
        <v>3369</v>
      </c>
      <c r="I14" s="116">
        <v>9220</v>
      </c>
      <c r="J14" s="116">
        <v>17631</v>
      </c>
      <c r="K14" s="116">
        <v>5371</v>
      </c>
      <c r="L14" s="116">
        <v>8456</v>
      </c>
      <c r="M14" s="117">
        <v>11229</v>
      </c>
      <c r="N14" s="116">
        <v>7060</v>
      </c>
    </row>
    <row r="15" spans="1:15" s="112" customFormat="1" ht="26.4" customHeight="1">
      <c r="A15" s="123" t="s">
        <v>96</v>
      </c>
      <c r="B15" s="116">
        <v>77032</v>
      </c>
      <c r="C15" s="116">
        <v>1777</v>
      </c>
      <c r="D15" s="116">
        <v>12085</v>
      </c>
      <c r="E15" s="116">
        <v>12683</v>
      </c>
      <c r="F15" s="116">
        <v>7933</v>
      </c>
      <c r="G15" s="116">
        <v>9331</v>
      </c>
      <c r="H15" s="116">
        <v>1847</v>
      </c>
      <c r="I15" s="116">
        <v>6809</v>
      </c>
      <c r="J15" s="116">
        <v>11502</v>
      </c>
      <c r="K15" s="116">
        <v>3030</v>
      </c>
      <c r="L15" s="116">
        <v>4105</v>
      </c>
      <c r="M15" s="117">
        <v>4916</v>
      </c>
      <c r="N15" s="116">
        <v>1014</v>
      </c>
    </row>
    <row r="16" spans="1:15" s="112" customFormat="1" ht="26.4" customHeight="1">
      <c r="A16" s="123" t="s">
        <v>95</v>
      </c>
      <c r="B16" s="116">
        <v>55997</v>
      </c>
      <c r="C16" s="116">
        <v>1463</v>
      </c>
      <c r="D16" s="116">
        <v>8551</v>
      </c>
      <c r="E16" s="116">
        <v>9455</v>
      </c>
      <c r="F16" s="116">
        <v>6047</v>
      </c>
      <c r="G16" s="116">
        <v>7515</v>
      </c>
      <c r="H16" s="116">
        <v>813</v>
      </c>
      <c r="I16" s="116">
        <v>2847</v>
      </c>
      <c r="J16" s="116">
        <v>9051</v>
      </c>
      <c r="K16" s="116">
        <v>2012</v>
      </c>
      <c r="L16" s="116">
        <v>3806</v>
      </c>
      <c r="M16" s="117">
        <v>3524</v>
      </c>
      <c r="N16" s="116">
        <v>913</v>
      </c>
    </row>
    <row r="17" spans="1:14" s="112" customFormat="1" ht="26.4" customHeight="1">
      <c r="A17" s="123" t="s">
        <v>94</v>
      </c>
      <c r="B17" s="116">
        <v>23958</v>
      </c>
      <c r="C17" s="116">
        <v>624</v>
      </c>
      <c r="D17" s="116">
        <v>3330</v>
      </c>
      <c r="E17" s="116">
        <v>3728</v>
      </c>
      <c r="F17" s="116">
        <v>2167</v>
      </c>
      <c r="G17" s="116">
        <v>3426</v>
      </c>
      <c r="H17" s="116">
        <v>403</v>
      </c>
      <c r="I17" s="116">
        <v>2683</v>
      </c>
      <c r="J17" s="116">
        <v>3533</v>
      </c>
      <c r="K17" s="116">
        <v>1475</v>
      </c>
      <c r="L17" s="116">
        <v>1080</v>
      </c>
      <c r="M17" s="117">
        <v>1338</v>
      </c>
      <c r="N17" s="116">
        <v>171</v>
      </c>
    </row>
    <row r="18" spans="1:14" s="112" customFormat="1" ht="26.4" customHeight="1">
      <c r="A18" s="123" t="s">
        <v>93</v>
      </c>
      <c r="B18" s="116">
        <v>22741</v>
      </c>
      <c r="C18" s="116">
        <v>431</v>
      </c>
      <c r="D18" s="116">
        <v>2961</v>
      </c>
      <c r="E18" s="116">
        <v>2897</v>
      </c>
      <c r="F18" s="116">
        <v>2066</v>
      </c>
      <c r="G18" s="116">
        <v>2993</v>
      </c>
      <c r="H18" s="116">
        <v>510</v>
      </c>
      <c r="I18" s="116">
        <v>4493</v>
      </c>
      <c r="J18" s="116">
        <v>2755</v>
      </c>
      <c r="K18" s="116">
        <v>686</v>
      </c>
      <c r="L18" s="116">
        <v>1229</v>
      </c>
      <c r="M18" s="117">
        <v>1327</v>
      </c>
      <c r="N18" s="116">
        <v>393</v>
      </c>
    </row>
    <row r="19" spans="1:14" s="112" customFormat="1" ht="26.4" customHeight="1">
      <c r="A19" s="123" t="s">
        <v>92</v>
      </c>
      <c r="B19" s="116">
        <v>29446</v>
      </c>
      <c r="C19" s="116">
        <v>881</v>
      </c>
      <c r="D19" s="116">
        <v>4142</v>
      </c>
      <c r="E19" s="116">
        <v>4521</v>
      </c>
      <c r="F19" s="116">
        <v>3121</v>
      </c>
      <c r="G19" s="116">
        <v>3771</v>
      </c>
      <c r="H19" s="116">
        <v>413</v>
      </c>
      <c r="I19" s="116">
        <v>1897</v>
      </c>
      <c r="J19" s="116">
        <v>5193</v>
      </c>
      <c r="K19" s="116">
        <v>1183</v>
      </c>
      <c r="L19" s="116">
        <v>2109</v>
      </c>
      <c r="M19" s="117">
        <v>1848</v>
      </c>
      <c r="N19" s="116">
        <v>367</v>
      </c>
    </row>
    <row r="20" spans="1:14" s="112" customFormat="1" ht="26.4" customHeight="1">
      <c r="A20" s="123" t="s">
        <v>91</v>
      </c>
      <c r="B20" s="116">
        <v>8789</v>
      </c>
      <c r="C20" s="116">
        <v>196</v>
      </c>
      <c r="D20" s="116">
        <v>1083</v>
      </c>
      <c r="E20" s="116">
        <v>1126</v>
      </c>
      <c r="F20" s="116">
        <v>636</v>
      </c>
      <c r="G20" s="116">
        <v>1114</v>
      </c>
      <c r="H20" s="116">
        <v>267</v>
      </c>
      <c r="I20" s="116">
        <v>2186</v>
      </c>
      <c r="J20" s="116">
        <v>979</v>
      </c>
      <c r="K20" s="116">
        <v>296</v>
      </c>
      <c r="L20" s="116">
        <v>425</v>
      </c>
      <c r="M20" s="117">
        <v>473</v>
      </c>
      <c r="N20" s="116">
        <v>8</v>
      </c>
    </row>
    <row r="21" spans="1:14" s="112" customFormat="1" ht="26.4" customHeight="1">
      <c r="A21" s="123" t="s">
        <v>90</v>
      </c>
      <c r="B21" s="116">
        <v>14928</v>
      </c>
      <c r="C21" s="116">
        <v>244</v>
      </c>
      <c r="D21" s="116">
        <v>1524</v>
      </c>
      <c r="E21" s="116">
        <v>1884</v>
      </c>
      <c r="F21" s="116">
        <v>1211</v>
      </c>
      <c r="G21" s="116">
        <v>1727</v>
      </c>
      <c r="H21" s="116">
        <v>297</v>
      </c>
      <c r="I21" s="116">
        <v>3550</v>
      </c>
      <c r="J21" s="116">
        <v>2046</v>
      </c>
      <c r="K21" s="116">
        <v>423</v>
      </c>
      <c r="L21" s="116">
        <v>894</v>
      </c>
      <c r="M21" s="117">
        <v>957</v>
      </c>
      <c r="N21" s="116">
        <v>171</v>
      </c>
    </row>
    <row r="22" spans="1:14" s="112" customFormat="1" ht="26.4" customHeight="1">
      <c r="A22" s="123" t="s">
        <v>89</v>
      </c>
      <c r="B22" s="116">
        <v>9291</v>
      </c>
      <c r="C22" s="116">
        <v>163</v>
      </c>
      <c r="D22" s="116">
        <v>1038</v>
      </c>
      <c r="E22" s="116">
        <v>1290</v>
      </c>
      <c r="F22" s="116">
        <v>670</v>
      </c>
      <c r="G22" s="116">
        <v>1145</v>
      </c>
      <c r="H22" s="116">
        <v>387</v>
      </c>
      <c r="I22" s="116">
        <v>2047</v>
      </c>
      <c r="J22" s="116">
        <v>1222</v>
      </c>
      <c r="K22" s="116">
        <v>325</v>
      </c>
      <c r="L22" s="116">
        <v>461</v>
      </c>
      <c r="M22" s="117">
        <v>468</v>
      </c>
      <c r="N22" s="116">
        <v>75</v>
      </c>
    </row>
    <row r="23" spans="1:14" s="112" customFormat="1" ht="26.25" customHeight="1">
      <c r="A23" s="120"/>
      <c r="B23" s="116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17"/>
      <c r="N23" s="116"/>
    </row>
    <row r="24" spans="1:14" s="112" customFormat="1" ht="26.4" customHeight="1">
      <c r="A24" s="120" t="s">
        <v>88</v>
      </c>
      <c r="B24" s="119">
        <f t="shared" ref="B24:N24" si="2">SUM(B25)</f>
        <v>11927</v>
      </c>
      <c r="C24" s="119">
        <f t="shared" si="2"/>
        <v>242</v>
      </c>
      <c r="D24" s="119">
        <f t="shared" si="2"/>
        <v>1969</v>
      </c>
      <c r="E24" s="119">
        <f t="shared" si="2"/>
        <v>2018</v>
      </c>
      <c r="F24" s="119">
        <f t="shared" si="2"/>
        <v>1320</v>
      </c>
      <c r="G24" s="119">
        <f t="shared" si="2"/>
        <v>1424</v>
      </c>
      <c r="H24" s="119">
        <f t="shared" si="2"/>
        <v>146</v>
      </c>
      <c r="I24" s="119">
        <f t="shared" si="2"/>
        <v>765</v>
      </c>
      <c r="J24" s="119">
        <f t="shared" si="2"/>
        <v>1919</v>
      </c>
      <c r="K24" s="119">
        <f t="shared" si="2"/>
        <v>557</v>
      </c>
      <c r="L24" s="119">
        <f t="shared" si="2"/>
        <v>677</v>
      </c>
      <c r="M24" s="119">
        <f t="shared" si="2"/>
        <v>835</v>
      </c>
      <c r="N24" s="119">
        <f t="shared" si="2"/>
        <v>55</v>
      </c>
    </row>
    <row r="25" spans="1:14" s="112" customFormat="1" ht="26.4" customHeight="1">
      <c r="A25" s="118" t="s">
        <v>16</v>
      </c>
      <c r="B25" s="116">
        <v>11927</v>
      </c>
      <c r="C25" s="116">
        <v>242</v>
      </c>
      <c r="D25" s="116">
        <v>1969</v>
      </c>
      <c r="E25" s="116">
        <v>2018</v>
      </c>
      <c r="F25" s="116">
        <v>1320</v>
      </c>
      <c r="G25" s="116">
        <v>1424</v>
      </c>
      <c r="H25" s="116">
        <v>146</v>
      </c>
      <c r="I25" s="116">
        <v>765</v>
      </c>
      <c r="J25" s="116">
        <v>1919</v>
      </c>
      <c r="K25" s="116">
        <v>557</v>
      </c>
      <c r="L25" s="116">
        <v>677</v>
      </c>
      <c r="M25" s="117">
        <v>835</v>
      </c>
      <c r="N25" s="116">
        <v>55</v>
      </c>
    </row>
    <row r="26" spans="1:14" s="112" customFormat="1" ht="26.4" customHeight="1">
      <c r="A26" s="120"/>
      <c r="B26" s="116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17"/>
      <c r="N26" s="116"/>
    </row>
    <row r="27" spans="1:14" s="112" customFormat="1" ht="26.4" customHeight="1">
      <c r="A27" s="120" t="s">
        <v>87</v>
      </c>
      <c r="B27" s="119">
        <f t="shared" ref="B27:N27" si="3">SUM(B28)</f>
        <v>4653</v>
      </c>
      <c r="C27" s="119">
        <f t="shared" si="3"/>
        <v>68</v>
      </c>
      <c r="D27" s="119">
        <f t="shared" si="3"/>
        <v>521</v>
      </c>
      <c r="E27" s="119">
        <f t="shared" si="3"/>
        <v>607</v>
      </c>
      <c r="F27" s="119">
        <f t="shared" si="3"/>
        <v>316</v>
      </c>
      <c r="G27" s="119">
        <f t="shared" si="3"/>
        <v>542</v>
      </c>
      <c r="H27" s="119">
        <f t="shared" si="3"/>
        <v>49</v>
      </c>
      <c r="I27" s="119">
        <f t="shared" si="3"/>
        <v>1100</v>
      </c>
      <c r="J27" s="119">
        <f t="shared" si="3"/>
        <v>714</v>
      </c>
      <c r="K27" s="119">
        <f t="shared" si="3"/>
        <v>147</v>
      </c>
      <c r="L27" s="119">
        <f t="shared" si="3"/>
        <v>252</v>
      </c>
      <c r="M27" s="119">
        <f t="shared" si="3"/>
        <v>330</v>
      </c>
      <c r="N27" s="119">
        <f t="shared" si="3"/>
        <v>7</v>
      </c>
    </row>
    <row r="28" spans="1:14" s="112" customFormat="1" ht="26.4" customHeight="1">
      <c r="A28" s="118" t="s">
        <v>15</v>
      </c>
      <c r="B28" s="116">
        <v>4653</v>
      </c>
      <c r="C28" s="116">
        <v>68</v>
      </c>
      <c r="D28" s="116">
        <v>521</v>
      </c>
      <c r="E28" s="116">
        <v>607</v>
      </c>
      <c r="F28" s="116">
        <v>316</v>
      </c>
      <c r="G28" s="116">
        <v>542</v>
      </c>
      <c r="H28" s="116">
        <v>49</v>
      </c>
      <c r="I28" s="116">
        <v>1100</v>
      </c>
      <c r="J28" s="116">
        <v>714</v>
      </c>
      <c r="K28" s="116">
        <v>147</v>
      </c>
      <c r="L28" s="116">
        <v>252</v>
      </c>
      <c r="M28" s="117">
        <v>330</v>
      </c>
      <c r="N28" s="116">
        <v>7</v>
      </c>
    </row>
    <row r="29" spans="1:14" s="112" customFormat="1" ht="26.4" customHeight="1">
      <c r="A29" s="120"/>
      <c r="B29" s="116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17"/>
      <c r="N29" s="116"/>
    </row>
    <row r="30" spans="1:14" s="112" customFormat="1" ht="26.4" customHeight="1">
      <c r="A30" s="120" t="s">
        <v>86</v>
      </c>
      <c r="B30" s="119">
        <f t="shared" ref="B30:N30" si="4">SUM(B31:B32)</f>
        <v>13523</v>
      </c>
      <c r="C30" s="119">
        <f t="shared" si="4"/>
        <v>267</v>
      </c>
      <c r="D30" s="119">
        <f t="shared" si="4"/>
        <v>1509</v>
      </c>
      <c r="E30" s="119">
        <f t="shared" si="4"/>
        <v>1893</v>
      </c>
      <c r="F30" s="119">
        <f t="shared" si="4"/>
        <v>1128</v>
      </c>
      <c r="G30" s="119">
        <f t="shared" si="4"/>
        <v>1679</v>
      </c>
      <c r="H30" s="119">
        <f t="shared" si="4"/>
        <v>124</v>
      </c>
      <c r="I30" s="119">
        <f t="shared" si="4"/>
        <v>2617</v>
      </c>
      <c r="J30" s="119">
        <f t="shared" si="4"/>
        <v>1869</v>
      </c>
      <c r="K30" s="119">
        <f t="shared" si="4"/>
        <v>476</v>
      </c>
      <c r="L30" s="119">
        <f t="shared" si="4"/>
        <v>881</v>
      </c>
      <c r="M30" s="119">
        <f t="shared" si="4"/>
        <v>920</v>
      </c>
      <c r="N30" s="119">
        <f t="shared" si="4"/>
        <v>160</v>
      </c>
    </row>
    <row r="31" spans="1:14" s="112" customFormat="1" ht="26.4" customHeight="1">
      <c r="A31" s="118" t="s">
        <v>14</v>
      </c>
      <c r="B31" s="116">
        <v>9836</v>
      </c>
      <c r="C31" s="116">
        <v>199</v>
      </c>
      <c r="D31" s="116">
        <v>1098</v>
      </c>
      <c r="E31" s="116">
        <v>1367</v>
      </c>
      <c r="F31" s="116">
        <v>865</v>
      </c>
      <c r="G31" s="116">
        <v>1197</v>
      </c>
      <c r="H31" s="116">
        <v>86</v>
      </c>
      <c r="I31" s="116">
        <v>1860</v>
      </c>
      <c r="J31" s="116">
        <v>1355</v>
      </c>
      <c r="K31" s="116">
        <v>340</v>
      </c>
      <c r="L31" s="116">
        <v>639</v>
      </c>
      <c r="M31" s="117">
        <v>672</v>
      </c>
      <c r="N31" s="116">
        <v>158</v>
      </c>
    </row>
    <row r="32" spans="1:14" s="112" customFormat="1" ht="26.4" customHeight="1">
      <c r="A32" s="118" t="s">
        <v>13</v>
      </c>
      <c r="B32" s="116">
        <v>3687</v>
      </c>
      <c r="C32" s="116">
        <v>68</v>
      </c>
      <c r="D32" s="116">
        <v>411</v>
      </c>
      <c r="E32" s="116">
        <v>526</v>
      </c>
      <c r="F32" s="116">
        <v>263</v>
      </c>
      <c r="G32" s="116">
        <v>482</v>
      </c>
      <c r="H32" s="116">
        <v>38</v>
      </c>
      <c r="I32" s="116">
        <v>757</v>
      </c>
      <c r="J32" s="116">
        <v>514</v>
      </c>
      <c r="K32" s="116">
        <v>136</v>
      </c>
      <c r="L32" s="116">
        <v>242</v>
      </c>
      <c r="M32" s="117">
        <v>248</v>
      </c>
      <c r="N32" s="116">
        <v>2</v>
      </c>
    </row>
    <row r="33" spans="1:14" s="112" customFormat="1" ht="26.4" customHeight="1">
      <c r="A33" s="120"/>
      <c r="B33" s="116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17"/>
      <c r="N33" s="116"/>
    </row>
    <row r="34" spans="1:14" s="112" customFormat="1" ht="26.4" customHeight="1">
      <c r="A34" s="120" t="s">
        <v>85</v>
      </c>
      <c r="B34" s="119">
        <f t="shared" ref="B34:N34" si="5">SUM(B35:B40)</f>
        <v>35396</v>
      </c>
      <c r="C34" s="119">
        <f t="shared" si="5"/>
        <v>826</v>
      </c>
      <c r="D34" s="119">
        <f t="shared" si="5"/>
        <v>4004</v>
      </c>
      <c r="E34" s="119">
        <f t="shared" si="5"/>
        <v>4672</v>
      </c>
      <c r="F34" s="119">
        <f t="shared" si="5"/>
        <v>2843</v>
      </c>
      <c r="G34" s="119">
        <f t="shared" si="5"/>
        <v>4045</v>
      </c>
      <c r="H34" s="119">
        <f t="shared" si="5"/>
        <v>1571</v>
      </c>
      <c r="I34" s="119">
        <f t="shared" si="5"/>
        <v>7127</v>
      </c>
      <c r="J34" s="119">
        <f t="shared" si="5"/>
        <v>5057</v>
      </c>
      <c r="K34" s="119">
        <f t="shared" si="5"/>
        <v>1442</v>
      </c>
      <c r="L34" s="119">
        <f t="shared" si="5"/>
        <v>1563</v>
      </c>
      <c r="M34" s="119">
        <f t="shared" si="5"/>
        <v>2094</v>
      </c>
      <c r="N34" s="119">
        <f t="shared" si="5"/>
        <v>152</v>
      </c>
    </row>
    <row r="35" spans="1:14" s="112" customFormat="1" ht="26.4" customHeight="1">
      <c r="A35" s="118" t="s">
        <v>12</v>
      </c>
      <c r="B35" s="116">
        <v>9849</v>
      </c>
      <c r="C35" s="116">
        <v>258</v>
      </c>
      <c r="D35" s="116">
        <v>1472</v>
      </c>
      <c r="E35" s="116">
        <v>1593</v>
      </c>
      <c r="F35" s="116">
        <v>996</v>
      </c>
      <c r="G35" s="116">
        <v>1260</v>
      </c>
      <c r="H35" s="116">
        <v>381</v>
      </c>
      <c r="I35" s="116">
        <v>1085</v>
      </c>
      <c r="J35" s="116">
        <v>1411</v>
      </c>
      <c r="K35" s="116">
        <v>355</v>
      </c>
      <c r="L35" s="116">
        <v>368</v>
      </c>
      <c r="M35" s="117">
        <v>557</v>
      </c>
      <c r="N35" s="116">
        <v>113</v>
      </c>
    </row>
    <row r="36" spans="1:14" s="112" customFormat="1" ht="26.4" customHeight="1">
      <c r="A36" s="118" t="s">
        <v>11</v>
      </c>
      <c r="B36" s="116">
        <v>9095</v>
      </c>
      <c r="C36" s="116">
        <v>180</v>
      </c>
      <c r="D36" s="116">
        <v>937</v>
      </c>
      <c r="E36" s="116">
        <v>1178</v>
      </c>
      <c r="F36" s="116">
        <v>677</v>
      </c>
      <c r="G36" s="116">
        <v>937</v>
      </c>
      <c r="H36" s="116">
        <v>1034</v>
      </c>
      <c r="I36" s="116">
        <v>1679</v>
      </c>
      <c r="J36" s="116">
        <v>1217</v>
      </c>
      <c r="K36" s="116">
        <v>311</v>
      </c>
      <c r="L36" s="116">
        <v>402</v>
      </c>
      <c r="M36" s="117">
        <v>533</v>
      </c>
      <c r="N36" s="116">
        <v>10</v>
      </c>
    </row>
    <row r="37" spans="1:14" s="112" customFormat="1" ht="26.4" customHeight="1">
      <c r="A37" s="118" t="s">
        <v>10</v>
      </c>
      <c r="B37" s="116">
        <v>550</v>
      </c>
      <c r="C37" s="116">
        <v>27</v>
      </c>
      <c r="D37" s="116">
        <v>84</v>
      </c>
      <c r="E37" s="116">
        <v>98</v>
      </c>
      <c r="F37" s="116">
        <v>32</v>
      </c>
      <c r="G37" s="116">
        <v>101</v>
      </c>
      <c r="H37" s="116">
        <v>1</v>
      </c>
      <c r="I37" s="116">
        <v>121</v>
      </c>
      <c r="J37" s="116">
        <v>21</v>
      </c>
      <c r="K37" s="116">
        <v>12</v>
      </c>
      <c r="L37" s="116">
        <v>37</v>
      </c>
      <c r="M37" s="116">
        <v>16</v>
      </c>
      <c r="N37" s="116">
        <v>0</v>
      </c>
    </row>
    <row r="38" spans="1:14" s="112" customFormat="1" ht="26.4" customHeight="1">
      <c r="A38" s="118" t="s">
        <v>9</v>
      </c>
      <c r="B38" s="116">
        <v>2557</v>
      </c>
      <c r="C38" s="116">
        <v>71</v>
      </c>
      <c r="D38" s="116">
        <v>286</v>
      </c>
      <c r="E38" s="116">
        <v>354</v>
      </c>
      <c r="F38" s="116">
        <v>180</v>
      </c>
      <c r="G38" s="116">
        <v>346</v>
      </c>
      <c r="H38" s="116">
        <v>36</v>
      </c>
      <c r="I38" s="116">
        <v>515</v>
      </c>
      <c r="J38" s="116">
        <v>408</v>
      </c>
      <c r="K38" s="116">
        <v>91</v>
      </c>
      <c r="L38" s="116">
        <v>119</v>
      </c>
      <c r="M38" s="116">
        <v>151</v>
      </c>
      <c r="N38" s="116">
        <v>0</v>
      </c>
    </row>
    <row r="39" spans="1:14" s="112" customFormat="1" ht="26.4" customHeight="1">
      <c r="A39" s="118" t="s">
        <v>8</v>
      </c>
      <c r="B39" s="116">
        <v>8271</v>
      </c>
      <c r="C39" s="116">
        <v>183</v>
      </c>
      <c r="D39" s="116">
        <v>818</v>
      </c>
      <c r="E39" s="116">
        <v>865</v>
      </c>
      <c r="F39" s="116">
        <v>568</v>
      </c>
      <c r="G39" s="116">
        <v>853</v>
      </c>
      <c r="H39" s="116">
        <v>76</v>
      </c>
      <c r="I39" s="116">
        <v>2398</v>
      </c>
      <c r="J39" s="116">
        <v>1178</v>
      </c>
      <c r="K39" s="116">
        <v>418</v>
      </c>
      <c r="L39" s="116">
        <v>359</v>
      </c>
      <c r="M39" s="116">
        <v>538</v>
      </c>
      <c r="N39" s="116">
        <v>17</v>
      </c>
    </row>
    <row r="40" spans="1:14" s="112" customFormat="1" ht="26.4" customHeight="1">
      <c r="A40" s="118" t="s">
        <v>7</v>
      </c>
      <c r="B40" s="116">
        <v>5074</v>
      </c>
      <c r="C40" s="116">
        <v>107</v>
      </c>
      <c r="D40" s="116">
        <v>407</v>
      </c>
      <c r="E40" s="116">
        <v>584</v>
      </c>
      <c r="F40" s="116">
        <v>390</v>
      </c>
      <c r="G40" s="116">
        <v>548</v>
      </c>
      <c r="H40" s="116">
        <v>43</v>
      </c>
      <c r="I40" s="116">
        <v>1329</v>
      </c>
      <c r="J40" s="116">
        <v>822</v>
      </c>
      <c r="K40" s="116">
        <v>255</v>
      </c>
      <c r="L40" s="116">
        <v>278</v>
      </c>
      <c r="M40" s="116">
        <v>299</v>
      </c>
      <c r="N40" s="116">
        <v>12</v>
      </c>
    </row>
    <row r="41" spans="1:14" s="112" customFormat="1" ht="26.4" customHeight="1">
      <c r="A41" s="120"/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</row>
    <row r="42" spans="1:14" s="112" customFormat="1" ht="26.4" customHeight="1">
      <c r="A42" s="120" t="s">
        <v>84</v>
      </c>
      <c r="B42" s="122">
        <f t="shared" ref="B42:N42" si="6">SUM(B43:B46)</f>
        <v>13627</v>
      </c>
      <c r="C42" s="122">
        <f t="shared" si="6"/>
        <v>359</v>
      </c>
      <c r="D42" s="122">
        <f t="shared" si="6"/>
        <v>1779</v>
      </c>
      <c r="E42" s="122">
        <f t="shared" si="6"/>
        <v>1756</v>
      </c>
      <c r="F42" s="122">
        <f t="shared" si="6"/>
        <v>1145</v>
      </c>
      <c r="G42" s="122">
        <f t="shared" si="6"/>
        <v>1669</v>
      </c>
      <c r="H42" s="122">
        <f t="shared" si="6"/>
        <v>126</v>
      </c>
      <c r="I42" s="122">
        <f t="shared" si="6"/>
        <v>2334</v>
      </c>
      <c r="J42" s="122">
        <f t="shared" si="6"/>
        <v>2093</v>
      </c>
      <c r="K42" s="122">
        <f t="shared" si="6"/>
        <v>537</v>
      </c>
      <c r="L42" s="122">
        <f t="shared" si="6"/>
        <v>1036</v>
      </c>
      <c r="M42" s="122">
        <f t="shared" si="6"/>
        <v>773</v>
      </c>
      <c r="N42" s="122">
        <f t="shared" si="6"/>
        <v>20</v>
      </c>
    </row>
    <row r="43" spans="1:14" s="112" customFormat="1" ht="26.4" customHeight="1">
      <c r="A43" s="118" t="s">
        <v>6</v>
      </c>
      <c r="B43" s="116">
        <v>8602</v>
      </c>
      <c r="C43" s="116">
        <v>203</v>
      </c>
      <c r="D43" s="116">
        <v>1230</v>
      </c>
      <c r="E43" s="116">
        <v>1149</v>
      </c>
      <c r="F43" s="116">
        <v>917</v>
      </c>
      <c r="G43" s="116">
        <v>1056</v>
      </c>
      <c r="H43" s="116">
        <v>78</v>
      </c>
      <c r="I43" s="116">
        <v>619</v>
      </c>
      <c r="J43" s="116">
        <v>1770</v>
      </c>
      <c r="K43" s="116">
        <v>347</v>
      </c>
      <c r="L43" s="116">
        <v>654</v>
      </c>
      <c r="M43" s="116">
        <v>561</v>
      </c>
      <c r="N43" s="116">
        <v>18</v>
      </c>
    </row>
    <row r="44" spans="1:14" s="112" customFormat="1" ht="26.4" customHeight="1">
      <c r="A44" s="118" t="s">
        <v>5</v>
      </c>
      <c r="B44" s="116">
        <v>970</v>
      </c>
      <c r="C44" s="116">
        <v>38</v>
      </c>
      <c r="D44" s="116">
        <v>104</v>
      </c>
      <c r="E44" s="116">
        <v>131</v>
      </c>
      <c r="F44" s="116">
        <v>49</v>
      </c>
      <c r="G44" s="116">
        <v>92</v>
      </c>
      <c r="H44" s="116">
        <v>6</v>
      </c>
      <c r="I44" s="116">
        <v>347</v>
      </c>
      <c r="J44" s="116">
        <v>56</v>
      </c>
      <c r="K44" s="116">
        <v>38</v>
      </c>
      <c r="L44" s="116">
        <v>56</v>
      </c>
      <c r="M44" s="116">
        <v>52</v>
      </c>
      <c r="N44" s="116">
        <v>1</v>
      </c>
    </row>
    <row r="45" spans="1:14" s="112" customFormat="1" ht="26.4" customHeight="1">
      <c r="A45" s="118" t="s">
        <v>4</v>
      </c>
      <c r="B45" s="116">
        <v>1441</v>
      </c>
      <c r="C45" s="116">
        <v>41</v>
      </c>
      <c r="D45" s="116">
        <v>163</v>
      </c>
      <c r="E45" s="116">
        <v>199</v>
      </c>
      <c r="F45" s="116">
        <v>51</v>
      </c>
      <c r="G45" s="116">
        <v>164</v>
      </c>
      <c r="H45" s="116">
        <v>8</v>
      </c>
      <c r="I45" s="116">
        <v>495</v>
      </c>
      <c r="J45" s="116">
        <v>60</v>
      </c>
      <c r="K45" s="116">
        <v>66</v>
      </c>
      <c r="L45" s="116">
        <v>141</v>
      </c>
      <c r="M45" s="116">
        <v>53</v>
      </c>
      <c r="N45" s="116">
        <v>0</v>
      </c>
    </row>
    <row r="46" spans="1:14" s="112" customFormat="1" ht="26.4" customHeight="1">
      <c r="A46" s="118" t="s">
        <v>154</v>
      </c>
      <c r="B46" s="116">
        <v>2614</v>
      </c>
      <c r="C46" s="116">
        <v>77</v>
      </c>
      <c r="D46" s="116">
        <v>282</v>
      </c>
      <c r="E46" s="116">
        <v>277</v>
      </c>
      <c r="F46" s="116">
        <v>128</v>
      </c>
      <c r="G46" s="116">
        <v>357</v>
      </c>
      <c r="H46" s="116">
        <v>34</v>
      </c>
      <c r="I46" s="116">
        <v>873</v>
      </c>
      <c r="J46" s="116">
        <v>207</v>
      </c>
      <c r="K46" s="116">
        <v>86</v>
      </c>
      <c r="L46" s="116">
        <v>185</v>
      </c>
      <c r="M46" s="116">
        <v>107</v>
      </c>
      <c r="N46" s="116">
        <v>1</v>
      </c>
    </row>
    <row r="47" spans="1:14" s="112" customFormat="1" ht="26.4" customHeight="1">
      <c r="A47" s="120"/>
      <c r="B47" s="116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17"/>
      <c r="N47" s="116"/>
    </row>
    <row r="48" spans="1:14" s="112" customFormat="1" ht="26.4" customHeight="1">
      <c r="A48" s="120" t="s">
        <v>82</v>
      </c>
      <c r="B48" s="119">
        <f t="shared" ref="B48:N48" si="7">SUM(B49:B51)</f>
        <v>10673</v>
      </c>
      <c r="C48" s="119">
        <f t="shared" si="7"/>
        <v>354</v>
      </c>
      <c r="D48" s="119">
        <f t="shared" si="7"/>
        <v>1360</v>
      </c>
      <c r="E48" s="119">
        <f t="shared" si="7"/>
        <v>1403</v>
      </c>
      <c r="F48" s="119">
        <f t="shared" si="7"/>
        <v>742</v>
      </c>
      <c r="G48" s="119">
        <f t="shared" si="7"/>
        <v>1376</v>
      </c>
      <c r="H48" s="119">
        <f t="shared" si="7"/>
        <v>142</v>
      </c>
      <c r="I48" s="119">
        <f t="shared" si="7"/>
        <v>3017</v>
      </c>
      <c r="J48" s="119">
        <f t="shared" si="7"/>
        <v>654</v>
      </c>
      <c r="K48" s="119">
        <f t="shared" si="7"/>
        <v>404</v>
      </c>
      <c r="L48" s="119">
        <f t="shared" si="7"/>
        <v>710</v>
      </c>
      <c r="M48" s="119">
        <f t="shared" si="7"/>
        <v>510</v>
      </c>
      <c r="N48" s="119">
        <f t="shared" si="7"/>
        <v>1</v>
      </c>
    </row>
    <row r="49" spans="1:14" s="112" customFormat="1" ht="26.4" customHeight="1">
      <c r="A49" s="118" t="s">
        <v>2</v>
      </c>
      <c r="B49" s="116">
        <v>6531</v>
      </c>
      <c r="C49" s="116">
        <v>228</v>
      </c>
      <c r="D49" s="116">
        <v>913</v>
      </c>
      <c r="E49" s="116">
        <v>956</v>
      </c>
      <c r="F49" s="116">
        <v>490</v>
      </c>
      <c r="G49" s="116">
        <v>873</v>
      </c>
      <c r="H49" s="116">
        <v>101</v>
      </c>
      <c r="I49" s="116">
        <v>1575</v>
      </c>
      <c r="J49" s="116">
        <v>419</v>
      </c>
      <c r="K49" s="116">
        <v>214</v>
      </c>
      <c r="L49" s="116">
        <v>440</v>
      </c>
      <c r="M49" s="117">
        <v>321</v>
      </c>
      <c r="N49" s="116">
        <v>1</v>
      </c>
    </row>
    <row r="50" spans="1:14" s="112" customFormat="1" ht="26.4" customHeight="1">
      <c r="A50" s="118" t="s">
        <v>1</v>
      </c>
      <c r="B50" s="116">
        <v>2160</v>
      </c>
      <c r="C50" s="116">
        <v>62</v>
      </c>
      <c r="D50" s="116">
        <v>179</v>
      </c>
      <c r="E50" s="116">
        <v>257</v>
      </c>
      <c r="F50" s="116">
        <v>150</v>
      </c>
      <c r="G50" s="116">
        <v>242</v>
      </c>
      <c r="H50" s="116">
        <v>21</v>
      </c>
      <c r="I50" s="116">
        <v>746</v>
      </c>
      <c r="J50" s="116">
        <v>138</v>
      </c>
      <c r="K50" s="116">
        <v>123</v>
      </c>
      <c r="L50" s="116">
        <v>146</v>
      </c>
      <c r="M50" s="116">
        <v>96</v>
      </c>
      <c r="N50" s="116">
        <v>0</v>
      </c>
    </row>
    <row r="51" spans="1:14" s="112" customFormat="1" ht="26.4" customHeight="1">
      <c r="A51" s="118" t="s">
        <v>0</v>
      </c>
      <c r="B51" s="116">
        <v>1982</v>
      </c>
      <c r="C51" s="116">
        <v>64</v>
      </c>
      <c r="D51" s="116">
        <v>268</v>
      </c>
      <c r="E51" s="116">
        <v>190</v>
      </c>
      <c r="F51" s="116">
        <v>102</v>
      </c>
      <c r="G51" s="116">
        <v>261</v>
      </c>
      <c r="H51" s="116">
        <v>20</v>
      </c>
      <c r="I51" s="116">
        <v>696</v>
      </c>
      <c r="J51" s="116">
        <v>97</v>
      </c>
      <c r="K51" s="116">
        <v>67</v>
      </c>
      <c r="L51" s="116">
        <v>124</v>
      </c>
      <c r="M51" s="117">
        <v>93</v>
      </c>
      <c r="N51" s="116">
        <v>0</v>
      </c>
    </row>
    <row r="52" spans="1:14" s="112" customFormat="1" ht="35.25" customHeight="1">
      <c r="A52" s="115"/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3"/>
      <c r="N52" s="113"/>
    </row>
    <row r="53" spans="1:14" ht="82.5" customHeight="1">
      <c r="A53" s="305"/>
      <c r="B53" s="306"/>
      <c r="C53" s="306"/>
      <c r="D53" s="306"/>
      <c r="E53" s="306"/>
      <c r="F53" s="306"/>
      <c r="G53" s="306"/>
      <c r="H53" s="306"/>
      <c r="I53" s="306"/>
      <c r="J53" s="306"/>
      <c r="K53" s="306"/>
      <c r="L53" s="306"/>
    </row>
  </sheetData>
  <mergeCells count="4">
    <mergeCell ref="A4:A5"/>
    <mergeCell ref="B4:B5"/>
    <mergeCell ref="A1:L1"/>
    <mergeCell ref="A53:L53"/>
  </mergeCells>
  <phoneticPr fontId="1"/>
  <printOptions horizontalCentered="1"/>
  <pageMargins left="0.94488188976377963" right="0.94488188976377963" top="0.78740157480314965" bottom="0.39370078740157483" header="0.51181102362204722" footer="0.51181102362204722"/>
  <pageSetup paperSize="9" scale="54" orientation="portrait" r:id="rId1"/>
  <headerFooter>
    <oddHeader>&amp;R&amp;"ＭＳ 明朝,標準"&amp;22人　　口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53"/>
  <sheetViews>
    <sheetView showGridLines="0" showZeros="0" showOutlineSymbols="0" view="pageBreakPreview" topLeftCell="A46" zoomScale="80" zoomScaleNormal="70" zoomScaleSheetLayoutView="80" workbookViewId="0">
      <selection activeCell="E33" sqref="E33"/>
    </sheetView>
  </sheetViews>
  <sheetFormatPr defaultColWidth="11.33203125" defaultRowHeight="16.2"/>
  <cols>
    <col min="1" max="1" width="14.83203125" style="138" customWidth="1"/>
    <col min="2" max="2" width="15.5" style="99" customWidth="1"/>
    <col min="3" max="8" width="14.9140625" style="99" customWidth="1"/>
    <col min="9" max="11" width="13.6640625" style="99" customWidth="1"/>
    <col min="12" max="12" width="13.83203125" style="99" customWidth="1"/>
    <col min="13" max="13" width="16.1640625" style="99" customWidth="1"/>
    <col min="14" max="14" width="16.08203125" style="99" customWidth="1"/>
    <col min="15" max="16" width="16.1640625" style="99" customWidth="1"/>
    <col min="17" max="17" width="11.33203125" style="1" customWidth="1"/>
    <col min="18" max="18" width="13.6640625" style="1" customWidth="1"/>
    <col min="19" max="16384" width="11.33203125" style="1"/>
  </cols>
  <sheetData>
    <row r="1" spans="1:16" ht="25.5" customHeight="1"/>
    <row r="2" spans="1:16" ht="45" customHeight="1">
      <c r="A2" s="282" t="s">
        <v>202</v>
      </c>
      <c r="B2" s="282"/>
      <c r="C2" s="282"/>
      <c r="D2" s="282"/>
      <c r="E2" s="282"/>
      <c r="F2" s="282"/>
      <c r="G2" s="282"/>
      <c r="H2" s="282"/>
      <c r="I2" s="313"/>
      <c r="J2" s="314"/>
      <c r="K2" s="314"/>
      <c r="L2" s="314"/>
      <c r="M2" s="314"/>
      <c r="N2" s="314"/>
      <c r="O2" s="314"/>
      <c r="P2" s="314"/>
    </row>
    <row r="3" spans="1:16" s="2" customFormat="1" ht="30" customHeight="1">
      <c r="A3" s="33"/>
      <c r="B3" s="295" t="s">
        <v>201</v>
      </c>
      <c r="C3" s="307"/>
      <c r="D3" s="307"/>
      <c r="E3" s="307"/>
      <c r="F3" s="307"/>
      <c r="G3" s="307"/>
      <c r="H3" s="307"/>
      <c r="I3" s="309" t="s">
        <v>200</v>
      </c>
      <c r="J3" s="309"/>
      <c r="K3" s="309"/>
      <c r="L3" s="309"/>
      <c r="M3" s="309"/>
      <c r="N3" s="310"/>
      <c r="O3" s="13" t="s">
        <v>199</v>
      </c>
      <c r="P3" s="13" t="s">
        <v>199</v>
      </c>
    </row>
    <row r="4" spans="1:16" s="2" customFormat="1" ht="30" customHeight="1">
      <c r="A4" s="12" t="s">
        <v>150</v>
      </c>
      <c r="B4" s="295" t="s">
        <v>198</v>
      </c>
      <c r="C4" s="307"/>
      <c r="D4" s="307"/>
      <c r="E4" s="307"/>
      <c r="F4" s="307"/>
      <c r="G4" s="307"/>
      <c r="H4" s="307"/>
      <c r="I4" s="311" t="s">
        <v>197</v>
      </c>
      <c r="J4" s="311"/>
      <c r="K4" s="311"/>
      <c r="L4" s="312"/>
      <c r="M4" s="13" t="s">
        <v>196</v>
      </c>
      <c r="N4" s="13" t="s">
        <v>195</v>
      </c>
      <c r="O4" s="13" t="s">
        <v>194</v>
      </c>
      <c r="P4" s="13" t="s">
        <v>193</v>
      </c>
    </row>
    <row r="5" spans="1:16" s="2" customFormat="1" ht="30" customHeight="1">
      <c r="A5" s="34"/>
      <c r="B5" s="4" t="s">
        <v>192</v>
      </c>
      <c r="C5" s="4" t="s">
        <v>191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164" t="s">
        <v>190</v>
      </c>
      <c r="J5" s="163" t="s">
        <v>189</v>
      </c>
      <c r="K5" s="163" t="s">
        <v>188</v>
      </c>
      <c r="L5" s="4" t="s">
        <v>187</v>
      </c>
      <c r="M5" s="4" t="s">
        <v>186</v>
      </c>
      <c r="N5" s="4" t="s">
        <v>185</v>
      </c>
      <c r="O5" s="4" t="s">
        <v>184</v>
      </c>
      <c r="P5" s="4" t="s">
        <v>183</v>
      </c>
    </row>
    <row r="6" spans="1:16" s="2" customFormat="1" ht="27.75" customHeight="1">
      <c r="A6" s="12"/>
      <c r="B6" s="162" t="s">
        <v>19</v>
      </c>
      <c r="C6" s="161" t="s">
        <v>19</v>
      </c>
      <c r="D6" s="161" t="s">
        <v>19</v>
      </c>
      <c r="E6" s="161" t="s">
        <v>19</v>
      </c>
      <c r="F6" s="161" t="s">
        <v>19</v>
      </c>
      <c r="G6" s="161" t="s">
        <v>19</v>
      </c>
      <c r="H6" s="161" t="s">
        <v>19</v>
      </c>
      <c r="I6" s="161" t="s">
        <v>19</v>
      </c>
      <c r="J6" s="161" t="s">
        <v>19</v>
      </c>
      <c r="K6" s="161" t="s">
        <v>19</v>
      </c>
      <c r="L6" s="161" t="s">
        <v>19</v>
      </c>
      <c r="M6" s="161" t="s">
        <v>17</v>
      </c>
      <c r="N6" s="161" t="s">
        <v>17</v>
      </c>
      <c r="O6" s="161" t="s">
        <v>17</v>
      </c>
      <c r="P6" s="161" t="s">
        <v>17</v>
      </c>
    </row>
    <row r="7" spans="1:16" s="2" customFormat="1" ht="27.75" customHeight="1">
      <c r="A7" s="12" t="s">
        <v>100</v>
      </c>
      <c r="B7" s="148">
        <v>461389</v>
      </c>
      <c r="C7" s="152">
        <v>148185</v>
      </c>
      <c r="D7" s="152">
        <v>149517</v>
      </c>
      <c r="E7" s="152">
        <v>79179</v>
      </c>
      <c r="F7" s="152">
        <v>54032</v>
      </c>
      <c r="G7" s="152">
        <v>21720</v>
      </c>
      <c r="H7" s="152">
        <v>5956</v>
      </c>
      <c r="I7" s="152">
        <v>1989</v>
      </c>
      <c r="J7" s="150">
        <v>562</v>
      </c>
      <c r="K7" s="150">
        <v>165</v>
      </c>
      <c r="L7" s="150">
        <v>84</v>
      </c>
      <c r="M7" s="150">
        <v>1066005</v>
      </c>
      <c r="N7" s="151">
        <v>2.3104256929</v>
      </c>
      <c r="O7" s="150">
        <v>2358</v>
      </c>
      <c r="P7" s="150">
        <v>2744</v>
      </c>
    </row>
    <row r="8" spans="1:16" s="2" customFormat="1" ht="27.75" customHeight="1">
      <c r="A8" s="12"/>
      <c r="B8" s="148"/>
      <c r="C8" s="152"/>
      <c r="D8" s="152"/>
      <c r="E8" s="152"/>
      <c r="F8" s="152"/>
      <c r="G8" s="152"/>
      <c r="H8" s="152"/>
      <c r="I8" s="152"/>
      <c r="J8" s="150"/>
      <c r="K8" s="150"/>
      <c r="L8" s="150"/>
      <c r="M8" s="150"/>
      <c r="N8" s="151"/>
      <c r="O8" s="150"/>
      <c r="P8" s="150"/>
    </row>
    <row r="9" spans="1:16" s="2" customFormat="1" ht="27.75" customHeight="1">
      <c r="A9" s="12" t="s">
        <v>99</v>
      </c>
      <c r="B9" s="148">
        <v>391463</v>
      </c>
      <c r="C9" s="152">
        <v>130177</v>
      </c>
      <c r="D9" s="152">
        <v>125578</v>
      </c>
      <c r="E9" s="152">
        <v>66208</v>
      </c>
      <c r="F9" s="152">
        <v>45247</v>
      </c>
      <c r="G9" s="152">
        <v>17667</v>
      </c>
      <c r="H9" s="152">
        <v>4623</v>
      </c>
      <c r="I9" s="152">
        <v>1435</v>
      </c>
      <c r="J9" s="150">
        <v>376</v>
      </c>
      <c r="K9" s="150">
        <v>104</v>
      </c>
      <c r="L9" s="150">
        <v>48</v>
      </c>
      <c r="M9" s="150">
        <v>891512</v>
      </c>
      <c r="N9" s="151">
        <v>2.2773850913000002</v>
      </c>
      <c r="O9" s="150">
        <v>1992</v>
      </c>
      <c r="P9" s="150">
        <v>2461</v>
      </c>
    </row>
    <row r="10" spans="1:16" s="2" customFormat="1" ht="27.75" customHeight="1">
      <c r="A10" s="12"/>
      <c r="B10" s="148"/>
      <c r="C10" s="147"/>
      <c r="D10" s="147"/>
      <c r="E10" s="147"/>
      <c r="F10" s="147"/>
      <c r="G10" s="147"/>
      <c r="H10" s="147"/>
      <c r="I10" s="147"/>
      <c r="J10" s="145"/>
      <c r="K10" s="145"/>
      <c r="L10" s="145"/>
      <c r="M10" s="145"/>
      <c r="N10" s="146"/>
      <c r="O10" s="145"/>
      <c r="P10" s="145"/>
    </row>
    <row r="11" spans="1:16" s="2" customFormat="1" ht="27.75" customHeight="1">
      <c r="A11" s="12" t="s">
        <v>98</v>
      </c>
      <c r="B11" s="148">
        <v>69926</v>
      </c>
      <c r="C11" s="147">
        <v>18008</v>
      </c>
      <c r="D11" s="147">
        <v>23939</v>
      </c>
      <c r="E11" s="147">
        <v>12971</v>
      </c>
      <c r="F11" s="147">
        <v>8785</v>
      </c>
      <c r="G11" s="147">
        <v>4053</v>
      </c>
      <c r="H11" s="147">
        <v>1333</v>
      </c>
      <c r="I11" s="147">
        <v>554</v>
      </c>
      <c r="J11" s="145">
        <v>186</v>
      </c>
      <c r="K11" s="145">
        <v>61</v>
      </c>
      <c r="L11" s="145">
        <v>36</v>
      </c>
      <c r="M11" s="145">
        <v>174493</v>
      </c>
      <c r="N11" s="146">
        <v>2.4953951320000001</v>
      </c>
      <c r="O11" s="145">
        <v>366</v>
      </c>
      <c r="P11" s="145">
        <v>283</v>
      </c>
    </row>
    <row r="12" spans="1:16" s="2" customFormat="1" ht="27.75" customHeight="1">
      <c r="A12" s="12"/>
      <c r="B12" s="148"/>
      <c r="C12" s="147"/>
      <c r="D12" s="147"/>
      <c r="E12" s="147"/>
      <c r="F12" s="147"/>
      <c r="G12" s="147"/>
      <c r="H12" s="147"/>
      <c r="I12" s="147"/>
      <c r="J12" s="145"/>
      <c r="K12" s="145"/>
      <c r="L12" s="145"/>
      <c r="M12" s="145"/>
      <c r="N12" s="146"/>
      <c r="O12" s="145"/>
      <c r="P12" s="145"/>
    </row>
    <row r="13" spans="1:16" s="2" customFormat="1" ht="27.75" customHeight="1">
      <c r="A13" s="12" t="s">
        <v>97</v>
      </c>
      <c r="B13" s="148">
        <v>174942</v>
      </c>
      <c r="C13" s="152">
        <v>62563</v>
      </c>
      <c r="D13" s="152">
        <v>52883</v>
      </c>
      <c r="E13" s="152">
        <v>29197</v>
      </c>
      <c r="F13" s="152">
        <v>20812</v>
      </c>
      <c r="G13" s="152">
        <v>7231</v>
      </c>
      <c r="H13" s="152">
        <v>1638</v>
      </c>
      <c r="I13" s="152">
        <v>469</v>
      </c>
      <c r="J13" s="150">
        <v>105</v>
      </c>
      <c r="K13" s="150">
        <v>27</v>
      </c>
      <c r="L13" s="150">
        <v>17</v>
      </c>
      <c r="M13" s="150">
        <v>389691</v>
      </c>
      <c r="N13" s="151">
        <v>2.2275439860000001</v>
      </c>
      <c r="O13" s="150">
        <v>931</v>
      </c>
      <c r="P13" s="150">
        <v>820</v>
      </c>
    </row>
    <row r="14" spans="1:16" s="2" customFormat="1" ht="27.75" customHeight="1">
      <c r="A14" s="12" t="s">
        <v>96</v>
      </c>
      <c r="B14" s="148">
        <v>69767</v>
      </c>
      <c r="C14" s="152">
        <v>22445</v>
      </c>
      <c r="D14" s="152">
        <v>23294</v>
      </c>
      <c r="E14" s="152">
        <v>11699</v>
      </c>
      <c r="F14" s="152">
        <v>7900</v>
      </c>
      <c r="G14" s="152">
        <v>3305</v>
      </c>
      <c r="H14" s="152">
        <v>839</v>
      </c>
      <c r="I14" s="152">
        <v>210</v>
      </c>
      <c r="J14" s="150">
        <v>55</v>
      </c>
      <c r="K14" s="150">
        <v>12</v>
      </c>
      <c r="L14" s="150">
        <v>8</v>
      </c>
      <c r="M14" s="150">
        <v>159398</v>
      </c>
      <c r="N14" s="151">
        <v>2.2847191366000001</v>
      </c>
      <c r="O14" s="150">
        <v>374</v>
      </c>
      <c r="P14" s="150">
        <v>454</v>
      </c>
    </row>
    <row r="15" spans="1:16" s="2" customFormat="1" ht="27.75" customHeight="1">
      <c r="A15" s="12" t="s">
        <v>95</v>
      </c>
      <c r="B15" s="148">
        <v>51622</v>
      </c>
      <c r="C15" s="152">
        <v>16347</v>
      </c>
      <c r="D15" s="152">
        <v>16665</v>
      </c>
      <c r="E15" s="152">
        <v>8872</v>
      </c>
      <c r="F15" s="152">
        <v>5849</v>
      </c>
      <c r="G15" s="152">
        <v>2626</v>
      </c>
      <c r="H15" s="152">
        <v>835</v>
      </c>
      <c r="I15" s="152">
        <v>300</v>
      </c>
      <c r="J15" s="150">
        <v>96</v>
      </c>
      <c r="K15" s="150">
        <v>24</v>
      </c>
      <c r="L15" s="150">
        <v>8</v>
      </c>
      <c r="M15" s="150">
        <v>120996</v>
      </c>
      <c r="N15" s="151">
        <v>2.3438843904</v>
      </c>
      <c r="O15" s="150">
        <v>233</v>
      </c>
      <c r="P15" s="150">
        <v>390</v>
      </c>
    </row>
    <row r="16" spans="1:16" s="2" customFormat="1" ht="27.75" customHeight="1">
      <c r="A16" s="12" t="s">
        <v>94</v>
      </c>
      <c r="B16" s="148">
        <v>22580</v>
      </c>
      <c r="C16" s="152">
        <v>6954</v>
      </c>
      <c r="D16" s="152">
        <v>7945</v>
      </c>
      <c r="E16" s="152">
        <v>3905</v>
      </c>
      <c r="F16" s="152">
        <v>2419</v>
      </c>
      <c r="G16" s="152">
        <v>953</v>
      </c>
      <c r="H16" s="152">
        <v>282</v>
      </c>
      <c r="I16" s="152">
        <v>94</v>
      </c>
      <c r="J16" s="150">
        <v>23</v>
      </c>
      <c r="K16" s="150">
        <v>5</v>
      </c>
      <c r="L16" s="149" t="s">
        <v>81</v>
      </c>
      <c r="M16" s="150">
        <v>51579</v>
      </c>
      <c r="N16" s="151">
        <v>2.2842781221999999</v>
      </c>
      <c r="O16" s="150">
        <v>82</v>
      </c>
      <c r="P16" s="150">
        <v>289</v>
      </c>
    </row>
    <row r="17" spans="1:16" s="2" customFormat="1" ht="27.75" customHeight="1">
      <c r="A17" s="12" t="s">
        <v>93</v>
      </c>
      <c r="B17" s="148">
        <v>19405</v>
      </c>
      <c r="C17" s="152">
        <v>6076</v>
      </c>
      <c r="D17" s="152">
        <v>6773</v>
      </c>
      <c r="E17" s="152">
        <v>3248</v>
      </c>
      <c r="F17" s="152">
        <v>2123</v>
      </c>
      <c r="G17" s="152">
        <v>876</v>
      </c>
      <c r="H17" s="152">
        <v>203</v>
      </c>
      <c r="I17" s="152">
        <v>77</v>
      </c>
      <c r="J17" s="150">
        <v>13</v>
      </c>
      <c r="K17" s="150">
        <v>12</v>
      </c>
      <c r="L17" s="150">
        <v>4</v>
      </c>
      <c r="M17" s="150">
        <v>44247</v>
      </c>
      <c r="N17" s="151">
        <v>2.2801855191999998</v>
      </c>
      <c r="O17" s="150">
        <v>106</v>
      </c>
      <c r="P17" s="150">
        <v>214</v>
      </c>
    </row>
    <row r="18" spans="1:16" s="2" customFormat="1" ht="27.75" customHeight="1">
      <c r="A18" s="12" t="s">
        <v>92</v>
      </c>
      <c r="B18" s="148">
        <v>24709</v>
      </c>
      <c r="C18" s="152">
        <v>7163</v>
      </c>
      <c r="D18" s="152">
        <v>8016</v>
      </c>
      <c r="E18" s="152">
        <v>4543</v>
      </c>
      <c r="F18" s="152">
        <v>3128</v>
      </c>
      <c r="G18" s="152">
        <v>1277</v>
      </c>
      <c r="H18" s="152">
        <v>387</v>
      </c>
      <c r="I18" s="152">
        <v>143</v>
      </c>
      <c r="J18" s="150">
        <v>35</v>
      </c>
      <c r="K18" s="150">
        <v>12</v>
      </c>
      <c r="L18" s="150">
        <v>5</v>
      </c>
      <c r="M18" s="150">
        <v>59483</v>
      </c>
      <c r="N18" s="151">
        <v>2.4073414545</v>
      </c>
      <c r="O18" s="150">
        <v>132</v>
      </c>
      <c r="P18" s="150">
        <v>198</v>
      </c>
    </row>
    <row r="19" spans="1:16" s="2" customFormat="1" ht="27.75" customHeight="1">
      <c r="A19" s="12" t="s">
        <v>91</v>
      </c>
      <c r="B19" s="148">
        <v>7922</v>
      </c>
      <c r="C19" s="152">
        <v>2526</v>
      </c>
      <c r="D19" s="152">
        <v>2932</v>
      </c>
      <c r="E19" s="152">
        <v>1235</v>
      </c>
      <c r="F19" s="152">
        <v>751</v>
      </c>
      <c r="G19" s="152">
        <v>337</v>
      </c>
      <c r="H19" s="152">
        <v>93</v>
      </c>
      <c r="I19" s="152">
        <v>38</v>
      </c>
      <c r="J19" s="150">
        <v>8</v>
      </c>
      <c r="K19" s="150">
        <v>1</v>
      </c>
      <c r="L19" s="150">
        <v>1</v>
      </c>
      <c r="M19" s="150">
        <v>17692</v>
      </c>
      <c r="N19" s="151">
        <v>2.2332744256999999</v>
      </c>
      <c r="O19" s="150">
        <v>35</v>
      </c>
      <c r="P19" s="150">
        <v>45</v>
      </c>
    </row>
    <row r="20" spans="1:16" s="2" customFormat="1" ht="27.75" customHeight="1">
      <c r="A20" s="12" t="s">
        <v>90</v>
      </c>
      <c r="B20" s="148">
        <v>11965</v>
      </c>
      <c r="C20" s="152">
        <v>3272</v>
      </c>
      <c r="D20" s="152">
        <v>3977</v>
      </c>
      <c r="E20" s="152">
        <v>2167</v>
      </c>
      <c r="F20" s="152">
        <v>1495</v>
      </c>
      <c r="G20" s="152">
        <v>710</v>
      </c>
      <c r="H20" s="152">
        <v>222</v>
      </c>
      <c r="I20" s="152">
        <v>80</v>
      </c>
      <c r="J20" s="150">
        <v>34</v>
      </c>
      <c r="K20" s="150">
        <v>6</v>
      </c>
      <c r="L20" s="150">
        <v>2</v>
      </c>
      <c r="M20" s="150">
        <v>29496</v>
      </c>
      <c r="N20" s="151">
        <v>2.4651901379000001</v>
      </c>
      <c r="O20" s="150">
        <v>49</v>
      </c>
      <c r="P20" s="150">
        <v>19</v>
      </c>
    </row>
    <row r="21" spans="1:16" s="2" customFormat="1" ht="27.75" customHeight="1">
      <c r="A21" s="12" t="s">
        <v>89</v>
      </c>
      <c r="B21" s="148">
        <v>8551</v>
      </c>
      <c r="C21" s="152">
        <v>2831</v>
      </c>
      <c r="D21" s="152">
        <v>3093</v>
      </c>
      <c r="E21" s="152">
        <v>1342</v>
      </c>
      <c r="F21" s="152">
        <v>770</v>
      </c>
      <c r="G21" s="152">
        <v>352</v>
      </c>
      <c r="H21" s="152">
        <v>124</v>
      </c>
      <c r="I21" s="152">
        <v>24</v>
      </c>
      <c r="J21" s="150">
        <v>7</v>
      </c>
      <c r="K21" s="150">
        <v>5</v>
      </c>
      <c r="L21" s="150">
        <v>3</v>
      </c>
      <c r="M21" s="150">
        <v>18930</v>
      </c>
      <c r="N21" s="151">
        <v>2.2137761665000002</v>
      </c>
      <c r="O21" s="150">
        <v>50</v>
      </c>
      <c r="P21" s="150">
        <v>32</v>
      </c>
    </row>
    <row r="22" spans="1:16" s="2" customFormat="1" ht="27.75" customHeight="1">
      <c r="A22" s="34"/>
      <c r="B22" s="160"/>
      <c r="C22" s="159"/>
      <c r="D22" s="159"/>
      <c r="E22" s="159"/>
      <c r="F22" s="159"/>
      <c r="G22" s="159"/>
      <c r="H22" s="159"/>
      <c r="I22" s="159"/>
      <c r="J22" s="157"/>
      <c r="K22" s="157"/>
      <c r="L22" s="157"/>
      <c r="M22" s="157"/>
      <c r="N22" s="158"/>
      <c r="O22" s="157"/>
      <c r="P22" s="157"/>
    </row>
    <row r="23" spans="1:16" s="2" customFormat="1" ht="27.75" customHeight="1">
      <c r="A23" s="34" t="s">
        <v>88</v>
      </c>
      <c r="B23" s="156">
        <v>9935</v>
      </c>
      <c r="C23" s="155">
        <v>2448</v>
      </c>
      <c r="D23" s="155">
        <v>3457</v>
      </c>
      <c r="E23" s="155">
        <v>1876</v>
      </c>
      <c r="F23" s="155">
        <v>1408</v>
      </c>
      <c r="G23" s="155">
        <v>579</v>
      </c>
      <c r="H23" s="155">
        <v>113</v>
      </c>
      <c r="I23" s="155">
        <v>39</v>
      </c>
      <c r="J23" s="153">
        <v>13</v>
      </c>
      <c r="K23" s="153">
        <v>1</v>
      </c>
      <c r="L23" s="153">
        <v>1</v>
      </c>
      <c r="M23" s="153">
        <v>24591</v>
      </c>
      <c r="N23" s="154">
        <v>2.4751887266999999</v>
      </c>
      <c r="O23" s="153">
        <v>92</v>
      </c>
      <c r="P23" s="153">
        <v>34</v>
      </c>
    </row>
    <row r="24" spans="1:16" s="2" customFormat="1" ht="27.75" customHeight="1">
      <c r="A24" s="12" t="s">
        <v>16</v>
      </c>
      <c r="B24" s="148">
        <v>9935</v>
      </c>
      <c r="C24" s="152">
        <v>2448</v>
      </c>
      <c r="D24" s="152">
        <v>3457</v>
      </c>
      <c r="E24" s="152">
        <v>1876</v>
      </c>
      <c r="F24" s="152">
        <v>1408</v>
      </c>
      <c r="G24" s="152">
        <v>579</v>
      </c>
      <c r="H24" s="152">
        <v>113</v>
      </c>
      <c r="I24" s="152">
        <v>39</v>
      </c>
      <c r="J24" s="150">
        <v>13</v>
      </c>
      <c r="K24" s="149">
        <v>1</v>
      </c>
      <c r="L24" s="149">
        <v>1</v>
      </c>
      <c r="M24" s="150">
        <v>24591</v>
      </c>
      <c r="N24" s="151">
        <v>2.4751887266999999</v>
      </c>
      <c r="O24" s="150">
        <v>92</v>
      </c>
      <c r="P24" s="150">
        <v>34</v>
      </c>
    </row>
    <row r="25" spans="1:16" s="2" customFormat="1" ht="27.75" customHeight="1">
      <c r="A25" s="34"/>
      <c r="B25" s="160"/>
      <c r="C25" s="159"/>
      <c r="D25" s="159"/>
      <c r="E25" s="159"/>
      <c r="F25" s="159"/>
      <c r="G25" s="159"/>
      <c r="H25" s="159"/>
      <c r="I25" s="159"/>
      <c r="J25" s="157"/>
      <c r="K25" s="157"/>
      <c r="L25" s="157"/>
      <c r="M25" s="157"/>
      <c r="N25" s="158"/>
      <c r="O25" s="157"/>
      <c r="P25" s="157"/>
    </row>
    <row r="26" spans="1:16" s="2" customFormat="1" ht="27.75" customHeight="1">
      <c r="A26" s="34" t="s">
        <v>87</v>
      </c>
      <c r="B26" s="156">
        <v>3898</v>
      </c>
      <c r="C26" s="155">
        <v>1105</v>
      </c>
      <c r="D26" s="155">
        <v>1499</v>
      </c>
      <c r="E26" s="155">
        <v>642</v>
      </c>
      <c r="F26" s="155">
        <v>382</v>
      </c>
      <c r="G26" s="155">
        <v>195</v>
      </c>
      <c r="H26" s="155">
        <v>46</v>
      </c>
      <c r="I26" s="155">
        <v>22</v>
      </c>
      <c r="J26" s="153">
        <v>6</v>
      </c>
      <c r="K26" s="153">
        <v>1</v>
      </c>
      <c r="L26" s="153">
        <v>0</v>
      </c>
      <c r="M26" s="153">
        <v>9019</v>
      </c>
      <c r="N26" s="154">
        <v>2.3137506414</v>
      </c>
      <c r="O26" s="153">
        <v>17</v>
      </c>
      <c r="P26" s="153">
        <v>5</v>
      </c>
    </row>
    <row r="27" spans="1:16" s="2" customFormat="1" ht="27.75" customHeight="1">
      <c r="A27" s="12" t="s">
        <v>15</v>
      </c>
      <c r="B27" s="148">
        <v>3898</v>
      </c>
      <c r="C27" s="152">
        <v>1105</v>
      </c>
      <c r="D27" s="152">
        <v>1499</v>
      </c>
      <c r="E27" s="152">
        <v>642</v>
      </c>
      <c r="F27" s="152">
        <v>382</v>
      </c>
      <c r="G27" s="152">
        <v>195</v>
      </c>
      <c r="H27" s="152">
        <v>46</v>
      </c>
      <c r="I27" s="152">
        <v>22</v>
      </c>
      <c r="J27" s="150">
        <v>6</v>
      </c>
      <c r="K27" s="150">
        <v>1</v>
      </c>
      <c r="L27" s="149" t="s">
        <v>81</v>
      </c>
      <c r="M27" s="150">
        <v>9019</v>
      </c>
      <c r="N27" s="151">
        <v>2.3137506414</v>
      </c>
      <c r="O27" s="150">
        <v>17</v>
      </c>
      <c r="P27" s="149">
        <v>5</v>
      </c>
    </row>
    <row r="28" spans="1:16" s="2" customFormat="1" ht="27.75" customHeight="1">
      <c r="A28" s="34"/>
      <c r="B28" s="160"/>
      <c r="C28" s="159"/>
      <c r="D28" s="159"/>
      <c r="E28" s="159"/>
      <c r="F28" s="159"/>
      <c r="G28" s="159"/>
      <c r="H28" s="159"/>
      <c r="I28" s="159"/>
      <c r="J28" s="157"/>
      <c r="K28" s="157"/>
      <c r="L28" s="157"/>
      <c r="M28" s="157"/>
      <c r="N28" s="158"/>
      <c r="O28" s="157"/>
      <c r="P28" s="157"/>
    </row>
    <row r="29" spans="1:16" s="2" customFormat="1" ht="27.75" customHeight="1">
      <c r="A29" s="34" t="s">
        <v>86</v>
      </c>
      <c r="B29" s="156">
        <v>10449</v>
      </c>
      <c r="C29" s="155">
        <v>2499</v>
      </c>
      <c r="D29" s="155">
        <v>3846</v>
      </c>
      <c r="E29" s="155">
        <v>2006</v>
      </c>
      <c r="F29" s="155">
        <v>1299</v>
      </c>
      <c r="G29" s="155">
        <v>587</v>
      </c>
      <c r="H29" s="155">
        <v>151</v>
      </c>
      <c r="I29" s="155">
        <v>48</v>
      </c>
      <c r="J29" s="153">
        <v>6</v>
      </c>
      <c r="K29" s="153">
        <v>3</v>
      </c>
      <c r="L29" s="153">
        <v>4</v>
      </c>
      <c r="M29" s="153">
        <v>25700</v>
      </c>
      <c r="N29" s="154">
        <v>4.9252709080999999</v>
      </c>
      <c r="O29" s="153">
        <v>47</v>
      </c>
      <c r="P29" s="153">
        <v>52</v>
      </c>
    </row>
    <row r="30" spans="1:16" s="2" customFormat="1" ht="27.75" customHeight="1">
      <c r="A30" s="12" t="s">
        <v>14</v>
      </c>
      <c r="B30" s="148">
        <v>7542</v>
      </c>
      <c r="C30" s="152">
        <v>1813</v>
      </c>
      <c r="D30" s="152">
        <v>2768</v>
      </c>
      <c r="E30" s="152">
        <v>1470</v>
      </c>
      <c r="F30" s="152">
        <v>917</v>
      </c>
      <c r="G30" s="152">
        <v>421</v>
      </c>
      <c r="H30" s="152">
        <v>107</v>
      </c>
      <c r="I30" s="152">
        <v>35</v>
      </c>
      <c r="J30" s="150">
        <v>4</v>
      </c>
      <c r="K30" s="149">
        <v>3</v>
      </c>
      <c r="L30" s="149">
        <v>4</v>
      </c>
      <c r="M30" s="150">
        <v>18521</v>
      </c>
      <c r="N30" s="151">
        <v>2.4557146644999999</v>
      </c>
      <c r="O30" s="150">
        <v>37</v>
      </c>
      <c r="P30" s="150">
        <v>52</v>
      </c>
    </row>
    <row r="31" spans="1:16" s="2" customFormat="1" ht="27.75" customHeight="1">
      <c r="A31" s="12" t="s">
        <v>13</v>
      </c>
      <c r="B31" s="148">
        <v>2907</v>
      </c>
      <c r="C31" s="152">
        <v>686</v>
      </c>
      <c r="D31" s="152">
        <v>1078</v>
      </c>
      <c r="E31" s="152">
        <v>536</v>
      </c>
      <c r="F31" s="152">
        <v>382</v>
      </c>
      <c r="G31" s="152">
        <v>166</v>
      </c>
      <c r="H31" s="152">
        <v>44</v>
      </c>
      <c r="I31" s="152">
        <v>13</v>
      </c>
      <c r="J31" s="150">
        <v>2</v>
      </c>
      <c r="K31" s="149" t="s">
        <v>81</v>
      </c>
      <c r="L31" s="149" t="s">
        <v>81</v>
      </c>
      <c r="M31" s="150">
        <v>7179</v>
      </c>
      <c r="N31" s="151">
        <v>2.4695562436</v>
      </c>
      <c r="O31" s="150">
        <v>10</v>
      </c>
      <c r="P31" s="149" t="s">
        <v>81</v>
      </c>
    </row>
    <row r="32" spans="1:16" s="2" customFormat="1" ht="27.75" customHeight="1">
      <c r="A32" s="34"/>
      <c r="B32" s="160"/>
      <c r="C32" s="159"/>
      <c r="D32" s="159"/>
      <c r="E32" s="159"/>
      <c r="F32" s="159"/>
      <c r="G32" s="159"/>
      <c r="H32" s="159"/>
      <c r="I32" s="159"/>
      <c r="J32" s="157"/>
      <c r="K32" s="157"/>
      <c r="L32" s="157"/>
      <c r="M32" s="157"/>
      <c r="N32" s="158"/>
      <c r="O32" s="157"/>
      <c r="P32" s="157"/>
    </row>
    <row r="33" spans="1:16" s="2" customFormat="1" ht="27.75" customHeight="1">
      <c r="A33" s="34" t="s">
        <v>85</v>
      </c>
      <c r="B33" s="156">
        <v>27280</v>
      </c>
      <c r="C33" s="155">
        <v>7174</v>
      </c>
      <c r="D33" s="155">
        <v>9043</v>
      </c>
      <c r="E33" s="155">
        <v>5025</v>
      </c>
      <c r="F33" s="155">
        <v>3540</v>
      </c>
      <c r="G33" s="155">
        <v>1596</v>
      </c>
      <c r="H33" s="155">
        <v>550</v>
      </c>
      <c r="I33" s="155">
        <v>233</v>
      </c>
      <c r="J33" s="153">
        <v>81</v>
      </c>
      <c r="K33" s="153">
        <v>22</v>
      </c>
      <c r="L33" s="153">
        <v>16</v>
      </c>
      <c r="M33" s="153">
        <v>68420</v>
      </c>
      <c r="N33" s="154">
        <v>14.801812332900001</v>
      </c>
      <c r="O33" s="153">
        <v>135</v>
      </c>
      <c r="P33" s="153">
        <v>102</v>
      </c>
    </row>
    <row r="34" spans="1:16" s="2" customFormat="1" ht="27.75" customHeight="1">
      <c r="A34" s="12" t="s">
        <v>12</v>
      </c>
      <c r="B34" s="148">
        <v>8647</v>
      </c>
      <c r="C34" s="152">
        <v>2663</v>
      </c>
      <c r="D34" s="152">
        <v>2859</v>
      </c>
      <c r="E34" s="152">
        <v>1495</v>
      </c>
      <c r="F34" s="152">
        <v>1047</v>
      </c>
      <c r="G34" s="152">
        <v>410</v>
      </c>
      <c r="H34" s="152">
        <v>117</v>
      </c>
      <c r="I34" s="152">
        <v>49</v>
      </c>
      <c r="J34" s="150">
        <v>5</v>
      </c>
      <c r="K34" s="149" t="s">
        <v>81</v>
      </c>
      <c r="L34" s="150">
        <v>2</v>
      </c>
      <c r="M34" s="150">
        <v>20210</v>
      </c>
      <c r="N34" s="151">
        <v>2.3372267838999998</v>
      </c>
      <c r="O34" s="150">
        <v>28</v>
      </c>
      <c r="P34" s="150">
        <v>20</v>
      </c>
    </row>
    <row r="35" spans="1:16" s="2" customFormat="1" ht="27.75" customHeight="1">
      <c r="A35" s="12" t="s">
        <v>11</v>
      </c>
      <c r="B35" s="148">
        <v>6336</v>
      </c>
      <c r="C35" s="152">
        <v>1457</v>
      </c>
      <c r="D35" s="152">
        <v>2063</v>
      </c>
      <c r="E35" s="152">
        <v>1292</v>
      </c>
      <c r="F35" s="152">
        <v>924</v>
      </c>
      <c r="G35" s="152">
        <v>400</v>
      </c>
      <c r="H35" s="152">
        <v>125</v>
      </c>
      <c r="I35" s="152">
        <v>47</v>
      </c>
      <c r="J35" s="150">
        <v>22</v>
      </c>
      <c r="K35" s="150">
        <v>2</v>
      </c>
      <c r="L35" s="150">
        <v>4</v>
      </c>
      <c r="M35" s="150">
        <v>16468</v>
      </c>
      <c r="N35" s="151">
        <v>2.5991161616</v>
      </c>
      <c r="O35" s="150">
        <v>21</v>
      </c>
      <c r="P35" s="150">
        <v>43</v>
      </c>
    </row>
    <row r="36" spans="1:16" s="2" customFormat="1" ht="27.75" customHeight="1">
      <c r="A36" s="12" t="s">
        <v>10</v>
      </c>
      <c r="B36" s="148">
        <v>508</v>
      </c>
      <c r="C36" s="152">
        <v>199</v>
      </c>
      <c r="D36" s="152">
        <v>174</v>
      </c>
      <c r="E36" s="152">
        <v>67</v>
      </c>
      <c r="F36" s="152">
        <v>40</v>
      </c>
      <c r="G36" s="152">
        <v>20</v>
      </c>
      <c r="H36" s="152">
        <v>6</v>
      </c>
      <c r="I36" s="152">
        <v>1</v>
      </c>
      <c r="J36" s="149">
        <v>1</v>
      </c>
      <c r="K36" s="149" t="s">
        <v>81</v>
      </c>
      <c r="L36" s="149" t="s">
        <v>81</v>
      </c>
      <c r="M36" s="150">
        <v>1059</v>
      </c>
      <c r="N36" s="151">
        <v>2.0846456692999999</v>
      </c>
      <c r="O36" s="150">
        <v>2</v>
      </c>
      <c r="P36" s="149" t="s">
        <v>81</v>
      </c>
    </row>
    <row r="37" spans="1:16" s="2" customFormat="1" ht="27.75" customHeight="1">
      <c r="A37" s="12" t="s">
        <v>9</v>
      </c>
      <c r="B37" s="148">
        <v>1948</v>
      </c>
      <c r="C37" s="152">
        <v>456</v>
      </c>
      <c r="D37" s="152">
        <v>679</v>
      </c>
      <c r="E37" s="152">
        <v>351</v>
      </c>
      <c r="F37" s="152">
        <v>276</v>
      </c>
      <c r="G37" s="152">
        <v>121</v>
      </c>
      <c r="H37" s="152">
        <v>45</v>
      </c>
      <c r="I37" s="152">
        <v>14</v>
      </c>
      <c r="J37" s="150">
        <v>3</v>
      </c>
      <c r="K37" s="150">
        <v>2</v>
      </c>
      <c r="L37" s="150">
        <v>1</v>
      </c>
      <c r="M37" s="150">
        <v>4996</v>
      </c>
      <c r="N37" s="151">
        <v>2.5646817247999998</v>
      </c>
      <c r="O37" s="150">
        <v>7</v>
      </c>
      <c r="P37" s="150">
        <v>13</v>
      </c>
    </row>
    <row r="38" spans="1:16" s="2" customFormat="1" ht="27.75" customHeight="1">
      <c r="A38" s="12" t="s">
        <v>8</v>
      </c>
      <c r="B38" s="148">
        <v>5913</v>
      </c>
      <c r="C38" s="152">
        <v>1454</v>
      </c>
      <c r="D38" s="152">
        <v>1932</v>
      </c>
      <c r="E38" s="152">
        <v>1070</v>
      </c>
      <c r="F38" s="152">
        <v>799</v>
      </c>
      <c r="G38" s="152">
        <v>389</v>
      </c>
      <c r="H38" s="152">
        <v>147</v>
      </c>
      <c r="I38" s="152">
        <v>73</v>
      </c>
      <c r="J38" s="150">
        <v>32</v>
      </c>
      <c r="K38" s="150">
        <v>10</v>
      </c>
      <c r="L38" s="150">
        <v>7</v>
      </c>
      <c r="M38" s="150">
        <v>15484</v>
      </c>
      <c r="N38" s="151">
        <v>2.6186369017</v>
      </c>
      <c r="O38" s="150">
        <v>62</v>
      </c>
      <c r="P38" s="150">
        <v>23</v>
      </c>
    </row>
    <row r="39" spans="1:16" s="2" customFormat="1" ht="27.75" customHeight="1">
      <c r="A39" s="12" t="s">
        <v>7</v>
      </c>
      <c r="B39" s="148">
        <v>3928</v>
      </c>
      <c r="C39" s="152">
        <v>945</v>
      </c>
      <c r="D39" s="152">
        <v>1336</v>
      </c>
      <c r="E39" s="152">
        <v>750</v>
      </c>
      <c r="F39" s="152">
        <v>454</v>
      </c>
      <c r="G39" s="152">
        <v>256</v>
      </c>
      <c r="H39" s="152">
        <v>110</v>
      </c>
      <c r="I39" s="152">
        <v>49</v>
      </c>
      <c r="J39" s="150">
        <v>18</v>
      </c>
      <c r="K39" s="150">
        <v>8</v>
      </c>
      <c r="L39" s="150">
        <v>2</v>
      </c>
      <c r="M39" s="150">
        <v>10203</v>
      </c>
      <c r="N39" s="151">
        <v>2.5975050916</v>
      </c>
      <c r="O39" s="150">
        <v>15</v>
      </c>
      <c r="P39" s="150">
        <v>3</v>
      </c>
    </row>
    <row r="40" spans="1:16" s="2" customFormat="1" ht="27.75" customHeight="1">
      <c r="A40" s="34"/>
      <c r="B40" s="160"/>
      <c r="C40" s="159"/>
      <c r="D40" s="159"/>
      <c r="E40" s="159"/>
      <c r="F40" s="159"/>
      <c r="G40" s="159"/>
      <c r="H40" s="159"/>
      <c r="I40" s="159"/>
      <c r="J40" s="157"/>
      <c r="K40" s="157"/>
      <c r="L40" s="157"/>
      <c r="M40" s="157"/>
      <c r="N40" s="158"/>
      <c r="O40" s="157"/>
      <c r="P40" s="157"/>
    </row>
    <row r="41" spans="1:16" s="2" customFormat="1" ht="27.75" customHeight="1">
      <c r="A41" s="34" t="s">
        <v>84</v>
      </c>
      <c r="B41" s="156">
        <v>10936</v>
      </c>
      <c r="C41" s="155">
        <v>2840</v>
      </c>
      <c r="D41" s="155">
        <v>3741</v>
      </c>
      <c r="E41" s="155">
        <v>2067</v>
      </c>
      <c r="F41" s="155">
        <v>1307</v>
      </c>
      <c r="G41" s="155">
        <v>623</v>
      </c>
      <c r="H41" s="155">
        <v>234</v>
      </c>
      <c r="I41" s="155">
        <v>80</v>
      </c>
      <c r="J41" s="153">
        <v>30</v>
      </c>
      <c r="K41" s="153">
        <v>8</v>
      </c>
      <c r="L41" s="153">
        <v>6</v>
      </c>
      <c r="M41" s="153">
        <v>27206</v>
      </c>
      <c r="N41" s="154">
        <v>9.724675963100001</v>
      </c>
      <c r="O41" s="153">
        <v>46</v>
      </c>
      <c r="P41" s="153">
        <v>60</v>
      </c>
    </row>
    <row r="42" spans="1:16" s="2" customFormat="1" ht="27.75" customHeight="1">
      <c r="A42" s="12" t="s">
        <v>6</v>
      </c>
      <c r="B42" s="148">
        <v>6800</v>
      </c>
      <c r="C42" s="152">
        <v>1629</v>
      </c>
      <c r="D42" s="152">
        <v>2250</v>
      </c>
      <c r="E42" s="152">
        <v>1309</v>
      </c>
      <c r="F42" s="152">
        <v>926</v>
      </c>
      <c r="G42" s="152">
        <v>446</v>
      </c>
      <c r="H42" s="152">
        <v>167</v>
      </c>
      <c r="I42" s="152">
        <v>47</v>
      </c>
      <c r="J42" s="150">
        <v>20</v>
      </c>
      <c r="K42" s="150">
        <v>3</v>
      </c>
      <c r="L42" s="149">
        <v>3</v>
      </c>
      <c r="M42" s="150">
        <v>17540</v>
      </c>
      <c r="N42" s="151">
        <v>2.5794117647000001</v>
      </c>
      <c r="O42" s="150">
        <v>27</v>
      </c>
      <c r="P42" s="150">
        <v>34</v>
      </c>
    </row>
    <row r="43" spans="1:16" s="2" customFormat="1" ht="27.75" customHeight="1">
      <c r="A43" s="12" t="s">
        <v>5</v>
      </c>
      <c r="B43" s="148">
        <v>686</v>
      </c>
      <c r="C43" s="152">
        <v>191</v>
      </c>
      <c r="D43" s="152">
        <v>226</v>
      </c>
      <c r="E43" s="152">
        <v>127</v>
      </c>
      <c r="F43" s="152">
        <v>81</v>
      </c>
      <c r="G43" s="152">
        <v>33</v>
      </c>
      <c r="H43" s="152">
        <v>17</v>
      </c>
      <c r="I43" s="152">
        <v>6</v>
      </c>
      <c r="J43" s="150">
        <v>3</v>
      </c>
      <c r="K43" s="150">
        <v>2</v>
      </c>
      <c r="L43" s="149" t="s">
        <v>81</v>
      </c>
      <c r="M43" s="150">
        <v>1699</v>
      </c>
      <c r="N43" s="151">
        <v>2.4766763848000002</v>
      </c>
      <c r="O43" s="150">
        <v>3</v>
      </c>
      <c r="P43" s="150">
        <v>23</v>
      </c>
    </row>
    <row r="44" spans="1:16" s="2" customFormat="1" ht="27.75" customHeight="1">
      <c r="A44" s="12" t="s">
        <v>4</v>
      </c>
      <c r="B44" s="148">
        <v>1125</v>
      </c>
      <c r="C44" s="152">
        <v>319</v>
      </c>
      <c r="D44" s="152">
        <v>384</v>
      </c>
      <c r="E44" s="152">
        <v>224</v>
      </c>
      <c r="F44" s="152">
        <v>110</v>
      </c>
      <c r="G44" s="152">
        <v>50</v>
      </c>
      <c r="H44" s="152">
        <v>20</v>
      </c>
      <c r="I44" s="152">
        <v>11</v>
      </c>
      <c r="J44" s="150">
        <v>3</v>
      </c>
      <c r="K44" s="150">
        <v>3</v>
      </c>
      <c r="L44" s="149">
        <v>1</v>
      </c>
      <c r="M44" s="150">
        <v>2707</v>
      </c>
      <c r="N44" s="151">
        <v>2.4062222221999998</v>
      </c>
      <c r="O44" s="150">
        <v>10</v>
      </c>
      <c r="P44" s="149">
        <v>3</v>
      </c>
    </row>
    <row r="45" spans="1:16" s="2" customFormat="1" ht="27.75" customHeight="1">
      <c r="A45" s="12" t="s">
        <v>132</v>
      </c>
      <c r="B45" s="148">
        <v>2325</v>
      </c>
      <c r="C45" s="152">
        <v>701</v>
      </c>
      <c r="D45" s="152">
        <v>881</v>
      </c>
      <c r="E45" s="152">
        <v>407</v>
      </c>
      <c r="F45" s="152">
        <v>190</v>
      </c>
      <c r="G45" s="152">
        <v>94</v>
      </c>
      <c r="H45" s="152">
        <v>30</v>
      </c>
      <c r="I45" s="152">
        <v>16</v>
      </c>
      <c r="J45" s="150">
        <v>4</v>
      </c>
      <c r="K45" s="149" t="s">
        <v>81</v>
      </c>
      <c r="L45" s="149">
        <v>2</v>
      </c>
      <c r="M45" s="150">
        <v>5260</v>
      </c>
      <c r="N45" s="151">
        <v>2.2623655914</v>
      </c>
      <c r="O45" s="150">
        <v>6</v>
      </c>
      <c r="P45" s="149" t="s">
        <v>81</v>
      </c>
    </row>
    <row r="46" spans="1:16" s="2" customFormat="1" ht="27.75" customHeight="1">
      <c r="A46" s="34"/>
      <c r="B46" s="160"/>
      <c r="C46" s="159"/>
      <c r="D46" s="159"/>
      <c r="E46" s="159"/>
      <c r="F46" s="159"/>
      <c r="G46" s="159"/>
      <c r="H46" s="159"/>
      <c r="I46" s="159"/>
      <c r="J46" s="157"/>
      <c r="K46" s="157"/>
      <c r="L46" s="157"/>
      <c r="M46" s="157"/>
      <c r="N46" s="158"/>
      <c r="O46" s="157"/>
      <c r="P46" s="157"/>
    </row>
    <row r="47" spans="1:16" s="2" customFormat="1" ht="27.75" customHeight="1">
      <c r="A47" s="34" t="s">
        <v>82</v>
      </c>
      <c r="B47" s="156">
        <v>7428</v>
      </c>
      <c r="C47" s="155">
        <v>1942</v>
      </c>
      <c r="D47" s="155">
        <v>2353</v>
      </c>
      <c r="E47" s="155">
        <v>1355</v>
      </c>
      <c r="F47" s="155">
        <v>849</v>
      </c>
      <c r="G47" s="155">
        <v>473</v>
      </c>
      <c r="H47" s="155">
        <v>239</v>
      </c>
      <c r="I47" s="155">
        <v>132</v>
      </c>
      <c r="J47" s="153">
        <v>50</v>
      </c>
      <c r="K47" s="153">
        <v>26</v>
      </c>
      <c r="L47" s="153">
        <v>9</v>
      </c>
      <c r="M47" s="153">
        <v>19557</v>
      </c>
      <c r="N47" s="154">
        <v>7.9928355335000001</v>
      </c>
      <c r="O47" s="153">
        <v>29</v>
      </c>
      <c r="P47" s="153">
        <v>30</v>
      </c>
    </row>
    <row r="48" spans="1:16" s="2" customFormat="1" ht="27.75" customHeight="1">
      <c r="A48" s="12" t="s">
        <v>2</v>
      </c>
      <c r="B48" s="148">
        <v>4667</v>
      </c>
      <c r="C48" s="152">
        <v>1270</v>
      </c>
      <c r="D48" s="152">
        <v>1462</v>
      </c>
      <c r="E48" s="152">
        <v>849</v>
      </c>
      <c r="F48" s="152">
        <v>529</v>
      </c>
      <c r="G48" s="152">
        <v>271</v>
      </c>
      <c r="H48" s="152">
        <v>147</v>
      </c>
      <c r="I48" s="152">
        <v>90</v>
      </c>
      <c r="J48" s="150">
        <v>28</v>
      </c>
      <c r="K48" s="150">
        <v>17</v>
      </c>
      <c r="L48" s="150">
        <v>4</v>
      </c>
      <c r="M48" s="150">
        <v>12141</v>
      </c>
      <c r="N48" s="151">
        <v>2.6014570388</v>
      </c>
      <c r="O48" s="150">
        <v>21</v>
      </c>
      <c r="P48" s="150">
        <v>30</v>
      </c>
    </row>
    <row r="49" spans="1:18" s="2" customFormat="1" ht="27.75" customHeight="1">
      <c r="A49" s="12" t="s">
        <v>1</v>
      </c>
      <c r="B49" s="148">
        <v>1489</v>
      </c>
      <c r="C49" s="152">
        <v>357</v>
      </c>
      <c r="D49" s="152">
        <v>536</v>
      </c>
      <c r="E49" s="152">
        <v>270</v>
      </c>
      <c r="F49" s="152">
        <v>160</v>
      </c>
      <c r="G49" s="152">
        <v>94</v>
      </c>
      <c r="H49" s="152">
        <v>43</v>
      </c>
      <c r="I49" s="152">
        <v>16</v>
      </c>
      <c r="J49" s="150">
        <v>8</v>
      </c>
      <c r="K49" s="150">
        <v>3</v>
      </c>
      <c r="L49" s="149">
        <v>2</v>
      </c>
      <c r="M49" s="150">
        <v>3830</v>
      </c>
      <c r="N49" s="151">
        <v>2.5721961048000002</v>
      </c>
      <c r="O49" s="150">
        <v>4</v>
      </c>
      <c r="P49" s="149" t="s">
        <v>81</v>
      </c>
    </row>
    <row r="50" spans="1:18" s="2" customFormat="1" ht="27.75" customHeight="1">
      <c r="A50" s="29" t="s">
        <v>0</v>
      </c>
      <c r="B50" s="148">
        <v>1272</v>
      </c>
      <c r="C50" s="147">
        <v>315</v>
      </c>
      <c r="D50" s="147">
        <v>355</v>
      </c>
      <c r="E50" s="147">
        <v>236</v>
      </c>
      <c r="F50" s="147">
        <v>160</v>
      </c>
      <c r="G50" s="147">
        <v>108</v>
      </c>
      <c r="H50" s="147">
        <v>49</v>
      </c>
      <c r="I50" s="147">
        <v>26</v>
      </c>
      <c r="J50" s="145">
        <v>14</v>
      </c>
      <c r="K50" s="145">
        <v>6</v>
      </c>
      <c r="L50" s="145">
        <v>3</v>
      </c>
      <c r="M50" s="145">
        <v>3586</v>
      </c>
      <c r="N50" s="146">
        <v>2.8191823898999999</v>
      </c>
      <c r="O50" s="145">
        <v>4</v>
      </c>
      <c r="P50" s="144" t="s">
        <v>81</v>
      </c>
    </row>
    <row r="51" spans="1:18" s="2" customFormat="1" ht="19.5" customHeight="1">
      <c r="A51" s="143"/>
      <c r="B51" s="142"/>
      <c r="C51" s="142"/>
      <c r="D51" s="142"/>
      <c r="E51" s="142"/>
      <c r="F51" s="142"/>
      <c r="G51" s="142"/>
      <c r="H51" s="142"/>
      <c r="I51" s="142"/>
      <c r="J51" s="141"/>
      <c r="K51" s="141"/>
      <c r="L51" s="141"/>
      <c r="M51" s="141"/>
      <c r="N51" s="141"/>
      <c r="O51" s="141"/>
      <c r="P51" s="141"/>
      <c r="Q51" s="140"/>
      <c r="R51" s="140"/>
    </row>
    <row r="52" spans="1:18" ht="82.5" customHeight="1">
      <c r="A52" s="308"/>
      <c r="B52" s="308"/>
      <c r="C52" s="308"/>
      <c r="D52" s="308"/>
      <c r="E52" s="308"/>
      <c r="F52" s="308"/>
      <c r="G52" s="308"/>
      <c r="H52" s="308"/>
      <c r="I52" s="100"/>
      <c r="Q52" s="139"/>
      <c r="R52" s="139"/>
    </row>
    <row r="53" spans="1:18">
      <c r="Q53" s="139"/>
      <c r="R53" s="139"/>
    </row>
  </sheetData>
  <mergeCells count="7">
    <mergeCell ref="A2:H2"/>
    <mergeCell ref="B3:H3"/>
    <mergeCell ref="B4:H4"/>
    <mergeCell ref="A52:H52"/>
    <mergeCell ref="I3:N3"/>
    <mergeCell ref="I4:L4"/>
    <mergeCell ref="I2:P2"/>
  </mergeCells>
  <phoneticPr fontId="1"/>
  <printOptions horizontalCentered="1"/>
  <pageMargins left="0.94488188976377963" right="0.94488188976377963" top="0.78740157480314965" bottom="0.39370078740157483" header="0.51181102362204722" footer="0.51181102362204722"/>
  <pageSetup paperSize="9" scale="50" orientation="portrait" r:id="rId1"/>
  <headerFooter differentOddEven="1">
    <oddHeader>&amp;L&amp;22人　　口</oddHeader>
    <evenHeader>&amp;R&amp;22人　　口</evenHeader>
  </headerFooter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53"/>
  <sheetViews>
    <sheetView showGridLines="0" showZeros="0" showOutlineSymbols="0" view="pageBreakPreview" zoomScale="55" zoomScaleNormal="70" zoomScaleSheetLayoutView="55" workbookViewId="0">
      <selection activeCell="F25" sqref="F25"/>
    </sheetView>
  </sheetViews>
  <sheetFormatPr defaultColWidth="11.33203125" defaultRowHeight="16.2"/>
  <cols>
    <col min="1" max="1" width="13.08203125" style="99" customWidth="1"/>
    <col min="2" max="8" width="15.1640625" style="99" customWidth="1"/>
    <col min="9" max="12" width="17" style="99" customWidth="1"/>
    <col min="13" max="15" width="17.1640625" style="99" customWidth="1"/>
    <col min="16" max="16" width="10.6640625" style="1" customWidth="1"/>
    <col min="17" max="16384" width="11.33203125" style="1"/>
  </cols>
  <sheetData>
    <row r="1" spans="1:15" ht="25.5" customHeight="1">
      <c r="A1" s="318"/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</row>
    <row r="2" spans="1:15" ht="45" customHeight="1">
      <c r="A2" s="319" t="s">
        <v>153</v>
      </c>
      <c r="B2" s="294"/>
      <c r="C2" s="294"/>
      <c r="D2" s="294"/>
      <c r="E2" s="294"/>
      <c r="F2" s="294"/>
      <c r="G2" s="294"/>
      <c r="H2" s="294"/>
      <c r="I2" s="293"/>
      <c r="J2" s="293"/>
      <c r="K2" s="293"/>
      <c r="L2" s="293"/>
      <c r="M2" s="293"/>
      <c r="N2" s="293"/>
      <c r="O2" s="293"/>
    </row>
    <row r="3" spans="1:15" s="2" customFormat="1" ht="27.6" customHeight="1">
      <c r="A3" s="10"/>
      <c r="B3" s="295" t="s">
        <v>152</v>
      </c>
      <c r="C3" s="307"/>
      <c r="D3" s="307"/>
      <c r="E3" s="307"/>
      <c r="F3" s="307"/>
      <c r="G3" s="307"/>
      <c r="H3" s="307"/>
      <c r="I3" s="296" t="s">
        <v>151</v>
      </c>
      <c r="J3" s="296"/>
      <c r="K3" s="296"/>
      <c r="L3" s="296"/>
      <c r="M3" s="296"/>
      <c r="N3" s="296"/>
      <c r="O3" s="296"/>
    </row>
    <row r="4" spans="1:15" s="2" customFormat="1" ht="27.6" customHeight="1">
      <c r="A4" s="317" t="s">
        <v>150</v>
      </c>
      <c r="B4" s="11"/>
      <c r="C4" s="13" t="s">
        <v>149</v>
      </c>
      <c r="D4" s="13" t="s">
        <v>148</v>
      </c>
      <c r="E4" s="13"/>
      <c r="F4" s="13" t="s">
        <v>147</v>
      </c>
      <c r="G4" s="109"/>
      <c r="H4" s="29"/>
      <c r="I4" s="10"/>
      <c r="J4" s="13" t="s">
        <v>149</v>
      </c>
      <c r="K4" s="13" t="s">
        <v>148</v>
      </c>
      <c r="L4" s="13"/>
      <c r="M4" s="13" t="s">
        <v>147</v>
      </c>
      <c r="N4" s="13"/>
      <c r="O4" s="13"/>
    </row>
    <row r="5" spans="1:15" s="2" customFormat="1" ht="27.6" customHeight="1">
      <c r="A5" s="317"/>
      <c r="B5" s="13" t="s">
        <v>146</v>
      </c>
      <c r="C5" s="13" t="s">
        <v>144</v>
      </c>
      <c r="D5" s="13" t="s">
        <v>143</v>
      </c>
      <c r="E5" s="13" t="s">
        <v>142</v>
      </c>
      <c r="F5" s="13" t="s">
        <v>141</v>
      </c>
      <c r="G5" s="109" t="s">
        <v>140</v>
      </c>
      <c r="H5" s="29" t="s">
        <v>139</v>
      </c>
      <c r="I5" s="12" t="s">
        <v>145</v>
      </c>
      <c r="J5" s="13" t="s">
        <v>144</v>
      </c>
      <c r="K5" s="13" t="s">
        <v>143</v>
      </c>
      <c r="L5" s="13" t="s">
        <v>142</v>
      </c>
      <c r="M5" s="13" t="s">
        <v>141</v>
      </c>
      <c r="N5" s="13" t="s">
        <v>140</v>
      </c>
      <c r="O5" s="13" t="s">
        <v>139</v>
      </c>
    </row>
    <row r="6" spans="1:15" s="2" customFormat="1" ht="27.75" customHeight="1">
      <c r="A6" s="15"/>
      <c r="B6" s="16"/>
      <c r="C6" s="4" t="s">
        <v>137</v>
      </c>
      <c r="D6" s="4" t="s">
        <v>138</v>
      </c>
      <c r="E6" s="4" t="s">
        <v>134</v>
      </c>
      <c r="F6" s="4" t="s">
        <v>135</v>
      </c>
      <c r="G6" s="108" t="s">
        <v>134</v>
      </c>
      <c r="H6" s="34"/>
      <c r="I6" s="15"/>
      <c r="J6" s="4" t="s">
        <v>137</v>
      </c>
      <c r="K6" s="4" t="s">
        <v>136</v>
      </c>
      <c r="L6" s="4" t="s">
        <v>134</v>
      </c>
      <c r="M6" s="4" t="s">
        <v>135</v>
      </c>
      <c r="N6" s="4" t="s">
        <v>134</v>
      </c>
      <c r="O6" s="4"/>
    </row>
    <row r="7" spans="1:15" s="2" customFormat="1" ht="26.25" customHeight="1">
      <c r="A7" s="10"/>
      <c r="B7" s="17" t="s">
        <v>19</v>
      </c>
      <c r="C7" s="18" t="s">
        <v>19</v>
      </c>
      <c r="D7" s="18" t="s">
        <v>19</v>
      </c>
      <c r="E7" s="18" t="s">
        <v>19</v>
      </c>
      <c r="F7" s="18" t="s">
        <v>19</v>
      </c>
      <c r="G7" s="18" t="s">
        <v>19</v>
      </c>
      <c r="H7" s="18" t="s">
        <v>19</v>
      </c>
      <c r="I7" s="18" t="s">
        <v>133</v>
      </c>
      <c r="J7" s="18" t="s">
        <v>133</v>
      </c>
      <c r="K7" s="18" t="s">
        <v>133</v>
      </c>
      <c r="L7" s="18" t="s">
        <v>133</v>
      </c>
      <c r="M7" s="18" t="s">
        <v>133</v>
      </c>
      <c r="N7" s="18" t="s">
        <v>133</v>
      </c>
      <c r="O7" s="18" t="s">
        <v>133</v>
      </c>
    </row>
    <row r="8" spans="1:15" s="2" customFormat="1" ht="27.6" customHeight="1">
      <c r="A8" s="10" t="s">
        <v>100</v>
      </c>
      <c r="B8" s="104">
        <v>1469</v>
      </c>
      <c r="C8" s="105">
        <v>109</v>
      </c>
      <c r="D8" s="105">
        <v>186</v>
      </c>
      <c r="E8" s="105">
        <v>1093</v>
      </c>
      <c r="F8" s="105">
        <v>28</v>
      </c>
      <c r="G8" s="105">
        <v>8</v>
      </c>
      <c r="H8" s="105">
        <v>45</v>
      </c>
      <c r="I8" s="105">
        <v>38064</v>
      </c>
      <c r="J8" s="105">
        <v>3761</v>
      </c>
      <c r="K8" s="105">
        <v>7872</v>
      </c>
      <c r="L8" s="105">
        <v>24919</v>
      </c>
      <c r="M8" s="105">
        <v>1090</v>
      </c>
      <c r="N8" s="105">
        <v>366</v>
      </c>
      <c r="O8" s="105">
        <v>56</v>
      </c>
    </row>
    <row r="9" spans="1:15" s="2" customFormat="1" ht="26.25" customHeight="1">
      <c r="A9" s="10"/>
      <c r="B9" s="104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</row>
    <row r="10" spans="1:15" s="2" customFormat="1" ht="27.6" customHeight="1">
      <c r="A10" s="10" t="s">
        <v>99</v>
      </c>
      <c r="B10" s="104">
        <v>1176</v>
      </c>
      <c r="C10" s="105">
        <v>94</v>
      </c>
      <c r="D10" s="105">
        <v>161</v>
      </c>
      <c r="E10" s="105">
        <v>860</v>
      </c>
      <c r="F10" s="105">
        <v>15</v>
      </c>
      <c r="G10" s="105">
        <v>8</v>
      </c>
      <c r="H10" s="105">
        <v>38</v>
      </c>
      <c r="I10" s="105">
        <v>30886</v>
      </c>
      <c r="J10" s="105">
        <v>3041</v>
      </c>
      <c r="K10" s="105">
        <v>6688</v>
      </c>
      <c r="L10" s="105">
        <v>20144</v>
      </c>
      <c r="M10" s="105">
        <v>598</v>
      </c>
      <c r="N10" s="105">
        <v>366</v>
      </c>
      <c r="O10" s="105">
        <v>49</v>
      </c>
    </row>
    <row r="11" spans="1:15" s="2" customFormat="1" ht="26.25" customHeight="1">
      <c r="A11" s="10"/>
      <c r="B11" s="104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</row>
    <row r="12" spans="1:15" s="2" customFormat="1" ht="27.6" customHeight="1">
      <c r="A12" s="10" t="s">
        <v>98</v>
      </c>
      <c r="B12" s="104">
        <v>293</v>
      </c>
      <c r="C12" s="105">
        <v>15</v>
      </c>
      <c r="D12" s="105">
        <v>25</v>
      </c>
      <c r="E12" s="105">
        <v>233</v>
      </c>
      <c r="F12" s="105">
        <v>13</v>
      </c>
      <c r="G12" s="105" t="s">
        <v>81</v>
      </c>
      <c r="H12" s="105">
        <v>7</v>
      </c>
      <c r="I12" s="105">
        <v>7178</v>
      </c>
      <c r="J12" s="105">
        <v>720</v>
      </c>
      <c r="K12" s="105">
        <v>1184</v>
      </c>
      <c r="L12" s="105">
        <v>4775</v>
      </c>
      <c r="M12" s="105">
        <v>492</v>
      </c>
      <c r="N12" s="105" t="s">
        <v>81</v>
      </c>
      <c r="O12" s="105">
        <v>7</v>
      </c>
    </row>
    <row r="13" spans="1:15" s="2" customFormat="1" ht="27.6" customHeight="1">
      <c r="A13" s="10"/>
      <c r="B13" s="104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</row>
    <row r="14" spans="1:15" s="2" customFormat="1" ht="27.6" customHeight="1">
      <c r="A14" s="10" t="s">
        <v>97</v>
      </c>
      <c r="B14" s="104">
        <v>466</v>
      </c>
      <c r="C14" s="105">
        <v>39</v>
      </c>
      <c r="D14" s="105">
        <v>53</v>
      </c>
      <c r="E14" s="105">
        <v>360</v>
      </c>
      <c r="F14" s="105" t="s">
        <v>81</v>
      </c>
      <c r="G14" s="105">
        <v>6</v>
      </c>
      <c r="H14" s="105">
        <v>8</v>
      </c>
      <c r="I14" s="105">
        <v>11447</v>
      </c>
      <c r="J14" s="105">
        <v>1385</v>
      </c>
      <c r="K14" s="105">
        <v>1737</v>
      </c>
      <c r="L14" s="105">
        <v>7957</v>
      </c>
      <c r="M14" s="105" t="s">
        <v>81</v>
      </c>
      <c r="N14" s="105">
        <v>359</v>
      </c>
      <c r="O14" s="105">
        <v>9</v>
      </c>
    </row>
    <row r="15" spans="1:15" s="2" customFormat="1" ht="27.6" customHeight="1">
      <c r="A15" s="10" t="s">
        <v>96</v>
      </c>
      <c r="B15" s="104">
        <v>198</v>
      </c>
      <c r="C15" s="105">
        <v>15</v>
      </c>
      <c r="D15" s="105">
        <v>33</v>
      </c>
      <c r="E15" s="105">
        <v>131</v>
      </c>
      <c r="F15" s="105">
        <v>13</v>
      </c>
      <c r="G15" s="105">
        <v>1</v>
      </c>
      <c r="H15" s="105">
        <v>5</v>
      </c>
      <c r="I15" s="105">
        <v>5631</v>
      </c>
      <c r="J15" s="105">
        <v>579</v>
      </c>
      <c r="K15" s="105">
        <v>1301</v>
      </c>
      <c r="L15" s="105">
        <v>3322</v>
      </c>
      <c r="M15" s="105">
        <v>412</v>
      </c>
      <c r="N15" s="105">
        <v>3</v>
      </c>
      <c r="O15" s="105">
        <v>14</v>
      </c>
    </row>
    <row r="16" spans="1:15" s="2" customFormat="1" ht="27.6" customHeight="1">
      <c r="A16" s="10" t="s">
        <v>95</v>
      </c>
      <c r="B16" s="104">
        <v>129</v>
      </c>
      <c r="C16" s="105">
        <v>12</v>
      </c>
      <c r="D16" s="105">
        <v>18</v>
      </c>
      <c r="E16" s="105">
        <v>94</v>
      </c>
      <c r="F16" s="105" t="s">
        <v>81</v>
      </c>
      <c r="G16" s="105">
        <v>1</v>
      </c>
      <c r="H16" s="105">
        <v>4</v>
      </c>
      <c r="I16" s="105">
        <v>4163</v>
      </c>
      <c r="J16" s="105">
        <v>307</v>
      </c>
      <c r="K16" s="105">
        <v>905</v>
      </c>
      <c r="L16" s="105">
        <v>2942</v>
      </c>
      <c r="M16" s="105" t="s">
        <v>81</v>
      </c>
      <c r="N16" s="105">
        <v>4</v>
      </c>
      <c r="O16" s="105">
        <v>5</v>
      </c>
    </row>
    <row r="17" spans="1:15" s="2" customFormat="1" ht="27.6" customHeight="1">
      <c r="A17" s="10" t="s">
        <v>94</v>
      </c>
      <c r="B17" s="104">
        <v>98</v>
      </c>
      <c r="C17" s="105">
        <v>10</v>
      </c>
      <c r="D17" s="105">
        <v>20</v>
      </c>
      <c r="E17" s="105">
        <v>66</v>
      </c>
      <c r="F17" s="105" t="s">
        <v>81</v>
      </c>
      <c r="G17" s="105" t="s">
        <v>81</v>
      </c>
      <c r="H17" s="105">
        <v>2</v>
      </c>
      <c r="I17" s="105">
        <v>2511</v>
      </c>
      <c r="J17" s="105">
        <v>325</v>
      </c>
      <c r="K17" s="105">
        <v>670</v>
      </c>
      <c r="L17" s="105">
        <v>1514</v>
      </c>
      <c r="M17" s="105" t="s">
        <v>81</v>
      </c>
      <c r="N17" s="105" t="s">
        <v>81</v>
      </c>
      <c r="O17" s="105">
        <v>2</v>
      </c>
    </row>
    <row r="18" spans="1:15" s="2" customFormat="1" ht="27.6" customHeight="1">
      <c r="A18" s="10" t="s">
        <v>93</v>
      </c>
      <c r="B18" s="104">
        <v>93</v>
      </c>
      <c r="C18" s="105">
        <v>8</v>
      </c>
      <c r="D18" s="105">
        <v>18</v>
      </c>
      <c r="E18" s="105">
        <v>64</v>
      </c>
      <c r="F18" s="105" t="s">
        <v>81</v>
      </c>
      <c r="G18" s="105" t="s">
        <v>81</v>
      </c>
      <c r="H18" s="105">
        <v>3</v>
      </c>
      <c r="I18" s="105">
        <v>1974</v>
      </c>
      <c r="J18" s="105">
        <v>191</v>
      </c>
      <c r="K18" s="105">
        <v>528</v>
      </c>
      <c r="L18" s="105">
        <v>1252</v>
      </c>
      <c r="M18" s="105" t="s">
        <v>81</v>
      </c>
      <c r="N18" s="105" t="s">
        <v>81</v>
      </c>
      <c r="O18" s="105">
        <v>3</v>
      </c>
    </row>
    <row r="19" spans="1:15" s="2" customFormat="1" ht="27.6" customHeight="1">
      <c r="A19" s="10" t="s">
        <v>92</v>
      </c>
      <c r="B19" s="104">
        <v>106</v>
      </c>
      <c r="C19" s="105">
        <v>5</v>
      </c>
      <c r="D19" s="105">
        <v>7</v>
      </c>
      <c r="E19" s="105">
        <v>79</v>
      </c>
      <c r="F19" s="105" t="s">
        <v>81</v>
      </c>
      <c r="G19" s="105" t="s">
        <v>81</v>
      </c>
      <c r="H19" s="105">
        <v>15</v>
      </c>
      <c r="I19" s="105">
        <v>2278</v>
      </c>
      <c r="J19" s="105">
        <v>62</v>
      </c>
      <c r="K19" s="105">
        <v>759</v>
      </c>
      <c r="L19" s="105">
        <v>1442</v>
      </c>
      <c r="M19" s="105" t="s">
        <v>81</v>
      </c>
      <c r="N19" s="105" t="s">
        <v>81</v>
      </c>
      <c r="O19" s="105">
        <v>15</v>
      </c>
    </row>
    <row r="20" spans="1:15" s="2" customFormat="1" ht="27.6" customHeight="1">
      <c r="A20" s="10" t="s">
        <v>91</v>
      </c>
      <c r="B20" s="104">
        <v>30</v>
      </c>
      <c r="C20" s="105" t="s">
        <v>81</v>
      </c>
      <c r="D20" s="105">
        <v>3</v>
      </c>
      <c r="E20" s="105">
        <v>26</v>
      </c>
      <c r="F20" s="105">
        <v>1</v>
      </c>
      <c r="G20" s="105" t="s">
        <v>81</v>
      </c>
      <c r="H20" s="105" t="s">
        <v>81</v>
      </c>
      <c r="I20" s="105">
        <v>1087</v>
      </c>
      <c r="J20" s="105" t="s">
        <v>81</v>
      </c>
      <c r="K20" s="105">
        <v>496</v>
      </c>
      <c r="L20" s="105">
        <v>534</v>
      </c>
      <c r="M20" s="105">
        <v>57</v>
      </c>
      <c r="N20" s="105" t="s">
        <v>81</v>
      </c>
      <c r="O20" s="105" t="s">
        <v>81</v>
      </c>
    </row>
    <row r="21" spans="1:15" s="2" customFormat="1" ht="27.6" customHeight="1">
      <c r="A21" s="10" t="s">
        <v>90</v>
      </c>
      <c r="B21" s="104">
        <v>39</v>
      </c>
      <c r="C21" s="105">
        <v>3</v>
      </c>
      <c r="D21" s="105">
        <v>5</v>
      </c>
      <c r="E21" s="105">
        <v>31</v>
      </c>
      <c r="F21" s="105" t="s">
        <v>81</v>
      </c>
      <c r="G21" s="105" t="s">
        <v>81</v>
      </c>
      <c r="H21" s="105" t="s">
        <v>81</v>
      </c>
      <c r="I21" s="105">
        <v>1187</v>
      </c>
      <c r="J21" s="105">
        <v>76</v>
      </c>
      <c r="K21" s="105">
        <v>266</v>
      </c>
      <c r="L21" s="105">
        <v>845</v>
      </c>
      <c r="M21" s="105" t="s">
        <v>81</v>
      </c>
      <c r="N21" s="105" t="s">
        <v>81</v>
      </c>
      <c r="O21" s="105" t="s">
        <v>81</v>
      </c>
    </row>
    <row r="22" spans="1:15" s="2" customFormat="1" ht="27.6" customHeight="1">
      <c r="A22" s="10" t="s">
        <v>89</v>
      </c>
      <c r="B22" s="104">
        <v>17</v>
      </c>
      <c r="C22" s="105">
        <v>2</v>
      </c>
      <c r="D22" s="105">
        <v>4</v>
      </c>
      <c r="E22" s="105">
        <v>9</v>
      </c>
      <c r="F22" s="105">
        <v>1</v>
      </c>
      <c r="G22" s="105" t="s">
        <v>81</v>
      </c>
      <c r="H22" s="105">
        <v>1</v>
      </c>
      <c r="I22" s="105">
        <v>608</v>
      </c>
      <c r="J22" s="105">
        <v>116</v>
      </c>
      <c r="K22" s="105">
        <v>26</v>
      </c>
      <c r="L22" s="105">
        <v>336</v>
      </c>
      <c r="M22" s="105">
        <v>129</v>
      </c>
      <c r="N22" s="105" t="s">
        <v>81</v>
      </c>
      <c r="O22" s="105">
        <v>1</v>
      </c>
    </row>
    <row r="23" spans="1:15" s="2" customFormat="1" ht="27.6" customHeight="1">
      <c r="A23" s="15"/>
      <c r="B23" s="107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</row>
    <row r="24" spans="1:15" s="2" customFormat="1" ht="27.6" customHeight="1">
      <c r="A24" s="15" t="s">
        <v>88</v>
      </c>
      <c r="B24" s="107">
        <v>32</v>
      </c>
      <c r="C24" s="106">
        <v>2</v>
      </c>
      <c r="D24" s="106">
        <v>3</v>
      </c>
      <c r="E24" s="106">
        <v>27</v>
      </c>
      <c r="F24" s="106">
        <v>0</v>
      </c>
      <c r="G24" s="106">
        <v>0</v>
      </c>
      <c r="H24" s="106">
        <v>0</v>
      </c>
      <c r="I24" s="106">
        <v>813</v>
      </c>
      <c r="J24" s="106">
        <v>67</v>
      </c>
      <c r="K24" s="106">
        <v>175</v>
      </c>
      <c r="L24" s="106">
        <v>571</v>
      </c>
      <c r="M24" s="106">
        <v>0</v>
      </c>
      <c r="N24" s="106">
        <v>0</v>
      </c>
      <c r="O24" s="106">
        <v>0</v>
      </c>
    </row>
    <row r="25" spans="1:15" s="2" customFormat="1" ht="27.6" customHeight="1">
      <c r="A25" s="12" t="s">
        <v>16</v>
      </c>
      <c r="B25" s="104">
        <v>32</v>
      </c>
      <c r="C25" s="105">
        <v>2</v>
      </c>
      <c r="D25" s="105">
        <v>3</v>
      </c>
      <c r="E25" s="105">
        <v>27</v>
      </c>
      <c r="F25" s="105" t="s">
        <v>81</v>
      </c>
      <c r="G25" s="105" t="s">
        <v>81</v>
      </c>
      <c r="H25" s="105" t="s">
        <v>81</v>
      </c>
      <c r="I25" s="105">
        <v>813</v>
      </c>
      <c r="J25" s="105">
        <v>67</v>
      </c>
      <c r="K25" s="105">
        <v>175</v>
      </c>
      <c r="L25" s="105">
        <v>571</v>
      </c>
      <c r="M25" s="105" t="s">
        <v>81</v>
      </c>
      <c r="N25" s="105" t="s">
        <v>81</v>
      </c>
      <c r="O25" s="105" t="s">
        <v>81</v>
      </c>
    </row>
    <row r="26" spans="1:15" s="2" customFormat="1" ht="27.6" customHeight="1">
      <c r="A26" s="15"/>
      <c r="B26" s="107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</row>
    <row r="27" spans="1:15" s="2" customFormat="1" ht="27.6" customHeight="1">
      <c r="A27" s="15" t="s">
        <v>87</v>
      </c>
      <c r="B27" s="107">
        <v>16</v>
      </c>
      <c r="C27" s="106">
        <v>0</v>
      </c>
      <c r="D27" s="106">
        <v>1</v>
      </c>
      <c r="E27" s="106">
        <v>15</v>
      </c>
      <c r="F27" s="106">
        <v>0</v>
      </c>
      <c r="G27" s="106">
        <v>0</v>
      </c>
      <c r="H27" s="106">
        <v>0</v>
      </c>
      <c r="I27" s="106">
        <v>281</v>
      </c>
      <c r="J27" s="106">
        <v>0</v>
      </c>
      <c r="K27" s="106">
        <v>17</v>
      </c>
      <c r="L27" s="106">
        <v>264</v>
      </c>
      <c r="M27" s="106">
        <v>0</v>
      </c>
      <c r="N27" s="106">
        <v>0</v>
      </c>
      <c r="O27" s="106">
        <v>0</v>
      </c>
    </row>
    <row r="28" spans="1:15" s="2" customFormat="1" ht="27.6" customHeight="1">
      <c r="A28" s="12" t="s">
        <v>15</v>
      </c>
      <c r="B28" s="104">
        <v>16</v>
      </c>
      <c r="C28" s="105" t="s">
        <v>81</v>
      </c>
      <c r="D28" s="105">
        <v>1</v>
      </c>
      <c r="E28" s="105">
        <v>15</v>
      </c>
      <c r="F28" s="105" t="s">
        <v>81</v>
      </c>
      <c r="G28" s="105" t="s">
        <v>81</v>
      </c>
      <c r="H28" s="105" t="s">
        <v>81</v>
      </c>
      <c r="I28" s="105">
        <v>281</v>
      </c>
      <c r="J28" s="105" t="s">
        <v>81</v>
      </c>
      <c r="K28" s="105">
        <v>17</v>
      </c>
      <c r="L28" s="105">
        <v>264</v>
      </c>
      <c r="M28" s="105" t="s">
        <v>81</v>
      </c>
      <c r="N28" s="105" t="s">
        <v>81</v>
      </c>
      <c r="O28" s="105" t="s">
        <v>81</v>
      </c>
    </row>
    <row r="29" spans="1:15" s="2" customFormat="1" ht="27.6" customHeight="1">
      <c r="A29" s="15"/>
      <c r="B29" s="107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</row>
    <row r="30" spans="1:15" s="2" customFormat="1" ht="27.6" customHeight="1">
      <c r="A30" s="15" t="s">
        <v>86</v>
      </c>
      <c r="B30" s="107">
        <v>72</v>
      </c>
      <c r="C30" s="106">
        <v>1</v>
      </c>
      <c r="D30" s="106">
        <v>4</v>
      </c>
      <c r="E30" s="106">
        <v>66</v>
      </c>
      <c r="F30" s="106">
        <v>0</v>
      </c>
      <c r="G30" s="106">
        <v>0</v>
      </c>
      <c r="H30" s="106">
        <v>1</v>
      </c>
      <c r="I30" s="106">
        <v>1251</v>
      </c>
      <c r="J30" s="106">
        <v>5</v>
      </c>
      <c r="K30" s="106">
        <v>92</v>
      </c>
      <c r="L30" s="106">
        <v>1153</v>
      </c>
      <c r="M30" s="106">
        <v>0</v>
      </c>
      <c r="N30" s="106">
        <v>0</v>
      </c>
      <c r="O30" s="106">
        <v>1</v>
      </c>
    </row>
    <row r="31" spans="1:15" s="2" customFormat="1" ht="27.6" customHeight="1">
      <c r="A31" s="12" t="s">
        <v>14</v>
      </c>
      <c r="B31" s="104">
        <v>64</v>
      </c>
      <c r="C31" s="105" t="s">
        <v>81</v>
      </c>
      <c r="D31" s="105">
        <v>4</v>
      </c>
      <c r="E31" s="105">
        <v>59</v>
      </c>
      <c r="F31" s="105" t="s">
        <v>81</v>
      </c>
      <c r="G31" s="105" t="s">
        <v>81</v>
      </c>
      <c r="H31" s="105">
        <v>1</v>
      </c>
      <c r="I31" s="105">
        <v>1085</v>
      </c>
      <c r="J31" s="105" t="s">
        <v>81</v>
      </c>
      <c r="K31" s="105">
        <v>92</v>
      </c>
      <c r="L31" s="105">
        <v>992</v>
      </c>
      <c r="M31" s="105" t="s">
        <v>81</v>
      </c>
      <c r="N31" s="105" t="s">
        <v>81</v>
      </c>
      <c r="O31" s="105">
        <v>1</v>
      </c>
    </row>
    <row r="32" spans="1:15" s="2" customFormat="1" ht="27.6" customHeight="1">
      <c r="A32" s="12" t="s">
        <v>13</v>
      </c>
      <c r="B32" s="104">
        <v>8</v>
      </c>
      <c r="C32" s="105">
        <v>1</v>
      </c>
      <c r="D32" s="105" t="s">
        <v>81</v>
      </c>
      <c r="E32" s="105">
        <v>7</v>
      </c>
      <c r="F32" s="105" t="s">
        <v>81</v>
      </c>
      <c r="G32" s="105" t="s">
        <v>81</v>
      </c>
      <c r="H32" s="105" t="s">
        <v>81</v>
      </c>
      <c r="I32" s="105">
        <v>166</v>
      </c>
      <c r="J32" s="105">
        <v>5</v>
      </c>
      <c r="K32" s="105" t="s">
        <v>81</v>
      </c>
      <c r="L32" s="105">
        <v>161</v>
      </c>
      <c r="M32" s="105" t="s">
        <v>81</v>
      </c>
      <c r="N32" s="105" t="s">
        <v>81</v>
      </c>
      <c r="O32" s="105" t="s">
        <v>81</v>
      </c>
    </row>
    <row r="33" spans="1:15" s="2" customFormat="1" ht="26.25" customHeight="1">
      <c r="A33" s="15"/>
      <c r="B33" s="107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</row>
    <row r="34" spans="1:15" s="2" customFormat="1" ht="27.6" customHeight="1">
      <c r="A34" s="15" t="s">
        <v>85</v>
      </c>
      <c r="B34" s="107">
        <v>117</v>
      </c>
      <c r="C34" s="106">
        <v>8</v>
      </c>
      <c r="D34" s="106">
        <v>8</v>
      </c>
      <c r="E34" s="106">
        <v>82</v>
      </c>
      <c r="F34" s="106">
        <v>13</v>
      </c>
      <c r="G34" s="106">
        <v>0</v>
      </c>
      <c r="H34" s="106">
        <v>6</v>
      </c>
      <c r="I34" s="106">
        <v>2798</v>
      </c>
      <c r="J34" s="106">
        <v>324</v>
      </c>
      <c r="K34" s="106">
        <v>309</v>
      </c>
      <c r="L34" s="106">
        <v>1667</v>
      </c>
      <c r="M34" s="106">
        <v>492</v>
      </c>
      <c r="N34" s="106">
        <v>0</v>
      </c>
      <c r="O34" s="106">
        <v>6</v>
      </c>
    </row>
    <row r="35" spans="1:15" s="2" customFormat="1" ht="27.6" customHeight="1">
      <c r="A35" s="12" t="s">
        <v>12</v>
      </c>
      <c r="B35" s="104">
        <v>31</v>
      </c>
      <c r="C35" s="105">
        <v>8</v>
      </c>
      <c r="D35" s="105">
        <v>3</v>
      </c>
      <c r="E35" s="105">
        <v>20</v>
      </c>
      <c r="F35" s="105" t="s">
        <v>81</v>
      </c>
      <c r="G35" s="105" t="s">
        <v>81</v>
      </c>
      <c r="H35" s="105" t="s">
        <v>81</v>
      </c>
      <c r="I35" s="105">
        <v>815</v>
      </c>
      <c r="J35" s="105">
        <v>324</v>
      </c>
      <c r="K35" s="105">
        <v>80</v>
      </c>
      <c r="L35" s="105">
        <v>411</v>
      </c>
      <c r="M35" s="105" t="s">
        <v>81</v>
      </c>
      <c r="N35" s="105" t="s">
        <v>81</v>
      </c>
      <c r="O35" s="105" t="s">
        <v>81</v>
      </c>
    </row>
    <row r="36" spans="1:15" s="2" customFormat="1" ht="27.6" customHeight="1">
      <c r="A36" s="12" t="s">
        <v>11</v>
      </c>
      <c r="B36" s="104">
        <v>40</v>
      </c>
      <c r="C36" s="105" t="s">
        <v>81</v>
      </c>
      <c r="D36" s="105" t="s">
        <v>81</v>
      </c>
      <c r="E36" s="105">
        <v>23</v>
      </c>
      <c r="F36" s="105">
        <v>13</v>
      </c>
      <c r="G36" s="105" t="s">
        <v>81</v>
      </c>
      <c r="H36" s="105">
        <v>4</v>
      </c>
      <c r="I36" s="105">
        <v>905</v>
      </c>
      <c r="J36" s="105" t="s">
        <v>81</v>
      </c>
      <c r="K36" s="105" t="s">
        <v>81</v>
      </c>
      <c r="L36" s="105">
        <v>409</v>
      </c>
      <c r="M36" s="105">
        <v>492</v>
      </c>
      <c r="N36" s="105" t="s">
        <v>81</v>
      </c>
      <c r="O36" s="105">
        <v>4</v>
      </c>
    </row>
    <row r="37" spans="1:15" s="2" customFormat="1" ht="27.6" customHeight="1">
      <c r="A37" s="12" t="s">
        <v>10</v>
      </c>
      <c r="B37" s="104">
        <v>1</v>
      </c>
      <c r="C37" s="105" t="s">
        <v>81</v>
      </c>
      <c r="D37" s="105" t="s">
        <v>81</v>
      </c>
      <c r="E37" s="105">
        <v>1</v>
      </c>
      <c r="F37" s="105" t="s">
        <v>81</v>
      </c>
      <c r="G37" s="105" t="s">
        <v>81</v>
      </c>
      <c r="H37" s="105" t="s">
        <v>81</v>
      </c>
      <c r="I37" s="105">
        <v>30</v>
      </c>
      <c r="J37" s="105" t="s">
        <v>81</v>
      </c>
      <c r="K37" s="105" t="s">
        <v>81</v>
      </c>
      <c r="L37" s="105">
        <v>30</v>
      </c>
      <c r="M37" s="105" t="s">
        <v>81</v>
      </c>
      <c r="N37" s="105" t="s">
        <v>81</v>
      </c>
      <c r="O37" s="105" t="s">
        <v>81</v>
      </c>
    </row>
    <row r="38" spans="1:15" s="2" customFormat="1" ht="27.6" customHeight="1">
      <c r="A38" s="12" t="s">
        <v>9</v>
      </c>
      <c r="B38" s="104">
        <v>10</v>
      </c>
      <c r="C38" s="105" t="s">
        <v>81</v>
      </c>
      <c r="D38" s="105" t="s">
        <v>81</v>
      </c>
      <c r="E38" s="105">
        <v>10</v>
      </c>
      <c r="F38" s="105" t="s">
        <v>81</v>
      </c>
      <c r="G38" s="105" t="s">
        <v>81</v>
      </c>
      <c r="H38" s="105" t="s">
        <v>81</v>
      </c>
      <c r="I38" s="105">
        <v>235</v>
      </c>
      <c r="J38" s="105" t="s">
        <v>81</v>
      </c>
      <c r="K38" s="105" t="s">
        <v>81</v>
      </c>
      <c r="L38" s="105">
        <v>235</v>
      </c>
      <c r="M38" s="105" t="s">
        <v>81</v>
      </c>
      <c r="N38" s="105" t="s">
        <v>81</v>
      </c>
      <c r="O38" s="105" t="s">
        <v>81</v>
      </c>
    </row>
    <row r="39" spans="1:15" s="2" customFormat="1" ht="27.6" customHeight="1">
      <c r="A39" s="12" t="s">
        <v>8</v>
      </c>
      <c r="B39" s="104">
        <v>23</v>
      </c>
      <c r="C39" s="105" t="s">
        <v>81</v>
      </c>
      <c r="D39" s="105">
        <v>4</v>
      </c>
      <c r="E39" s="105">
        <v>19</v>
      </c>
      <c r="F39" s="105" t="s">
        <v>81</v>
      </c>
      <c r="G39" s="105" t="s">
        <v>81</v>
      </c>
      <c r="H39" s="105" t="s">
        <v>81</v>
      </c>
      <c r="I39" s="105">
        <v>625</v>
      </c>
      <c r="J39" s="105" t="s">
        <v>81</v>
      </c>
      <c r="K39" s="105">
        <v>227</v>
      </c>
      <c r="L39" s="105">
        <v>398</v>
      </c>
      <c r="M39" s="105" t="s">
        <v>81</v>
      </c>
      <c r="N39" s="105" t="s">
        <v>81</v>
      </c>
      <c r="O39" s="105" t="s">
        <v>81</v>
      </c>
    </row>
    <row r="40" spans="1:15" s="2" customFormat="1" ht="27.6" customHeight="1">
      <c r="A40" s="12" t="s">
        <v>7</v>
      </c>
      <c r="B40" s="104">
        <v>12</v>
      </c>
      <c r="C40" s="105" t="s">
        <v>81</v>
      </c>
      <c r="D40" s="105">
        <v>1</v>
      </c>
      <c r="E40" s="105">
        <v>9</v>
      </c>
      <c r="F40" s="105" t="s">
        <v>81</v>
      </c>
      <c r="G40" s="105" t="s">
        <v>81</v>
      </c>
      <c r="H40" s="105">
        <v>2</v>
      </c>
      <c r="I40" s="105">
        <v>188</v>
      </c>
      <c r="J40" s="105" t="s">
        <v>81</v>
      </c>
      <c r="K40" s="105">
        <v>2</v>
      </c>
      <c r="L40" s="105">
        <v>184</v>
      </c>
      <c r="M40" s="105" t="s">
        <v>81</v>
      </c>
      <c r="N40" s="105" t="s">
        <v>81</v>
      </c>
      <c r="O40" s="105">
        <v>2</v>
      </c>
    </row>
    <row r="41" spans="1:15" s="2" customFormat="1" ht="26.25" customHeight="1">
      <c r="A41" s="15"/>
      <c r="B41" s="107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</row>
    <row r="42" spans="1:15" s="2" customFormat="1" ht="27.75" customHeight="1">
      <c r="A42" s="15" t="s">
        <v>84</v>
      </c>
      <c r="B42" s="107">
        <v>36</v>
      </c>
      <c r="C42" s="106">
        <v>1</v>
      </c>
      <c r="D42" s="106">
        <v>5</v>
      </c>
      <c r="E42" s="106">
        <v>30</v>
      </c>
      <c r="F42" s="106">
        <v>0</v>
      </c>
      <c r="G42" s="106">
        <v>0</v>
      </c>
      <c r="H42" s="106">
        <v>0</v>
      </c>
      <c r="I42" s="106">
        <v>1004</v>
      </c>
      <c r="J42" s="106">
        <v>44</v>
      </c>
      <c r="K42" s="106">
        <v>295</v>
      </c>
      <c r="L42" s="106">
        <v>665</v>
      </c>
      <c r="M42" s="106">
        <v>0</v>
      </c>
      <c r="N42" s="106">
        <v>0</v>
      </c>
      <c r="O42" s="106">
        <v>0</v>
      </c>
    </row>
    <row r="43" spans="1:15" s="2" customFormat="1" ht="27.6" customHeight="1">
      <c r="A43" s="12" t="s">
        <v>6</v>
      </c>
      <c r="B43" s="104">
        <v>24</v>
      </c>
      <c r="C43" s="105" t="s">
        <v>81</v>
      </c>
      <c r="D43" s="105">
        <v>5</v>
      </c>
      <c r="E43" s="105">
        <v>19</v>
      </c>
      <c r="F43" s="105" t="s">
        <v>81</v>
      </c>
      <c r="G43" s="105" t="s">
        <v>81</v>
      </c>
      <c r="H43" s="105" t="s">
        <v>81</v>
      </c>
      <c r="I43" s="105">
        <v>643</v>
      </c>
      <c r="J43" s="105" t="s">
        <v>81</v>
      </c>
      <c r="K43" s="105">
        <v>295</v>
      </c>
      <c r="L43" s="105">
        <v>348</v>
      </c>
      <c r="M43" s="105" t="s">
        <v>81</v>
      </c>
      <c r="N43" s="105" t="s">
        <v>81</v>
      </c>
      <c r="O43" s="105" t="s">
        <v>81</v>
      </c>
    </row>
    <row r="44" spans="1:15" s="2" customFormat="1" ht="27.6" customHeight="1">
      <c r="A44" s="12" t="s">
        <v>5</v>
      </c>
      <c r="B44" s="104">
        <v>2</v>
      </c>
      <c r="C44" s="105" t="s">
        <v>81</v>
      </c>
      <c r="D44" s="105" t="s">
        <v>81</v>
      </c>
      <c r="E44" s="105">
        <v>2</v>
      </c>
      <c r="F44" s="105" t="s">
        <v>81</v>
      </c>
      <c r="G44" s="105" t="s">
        <v>81</v>
      </c>
      <c r="H44" s="105" t="s">
        <v>81</v>
      </c>
      <c r="I44" s="105">
        <v>40</v>
      </c>
      <c r="J44" s="105" t="s">
        <v>81</v>
      </c>
      <c r="K44" s="105" t="s">
        <v>81</v>
      </c>
      <c r="L44" s="105">
        <v>40</v>
      </c>
      <c r="M44" s="105" t="s">
        <v>81</v>
      </c>
      <c r="N44" s="105" t="s">
        <v>81</v>
      </c>
      <c r="O44" s="105" t="s">
        <v>81</v>
      </c>
    </row>
    <row r="45" spans="1:15" s="2" customFormat="1" ht="27.6" customHeight="1">
      <c r="A45" s="12" t="s">
        <v>4</v>
      </c>
      <c r="B45" s="104">
        <v>3</v>
      </c>
      <c r="C45" s="105">
        <v>1</v>
      </c>
      <c r="D45" s="105" t="s">
        <v>81</v>
      </c>
      <c r="E45" s="105">
        <v>2</v>
      </c>
      <c r="F45" s="105" t="s">
        <v>81</v>
      </c>
      <c r="G45" s="105" t="s">
        <v>81</v>
      </c>
      <c r="H45" s="105" t="s">
        <v>81</v>
      </c>
      <c r="I45" s="105">
        <v>101</v>
      </c>
      <c r="J45" s="105">
        <v>44</v>
      </c>
      <c r="K45" s="105" t="s">
        <v>81</v>
      </c>
      <c r="L45" s="105">
        <v>57</v>
      </c>
      <c r="M45" s="105" t="s">
        <v>81</v>
      </c>
      <c r="N45" s="105" t="s">
        <v>81</v>
      </c>
      <c r="O45" s="105" t="s">
        <v>81</v>
      </c>
    </row>
    <row r="46" spans="1:15" s="2" customFormat="1" ht="27.6" customHeight="1">
      <c r="A46" s="12" t="s">
        <v>132</v>
      </c>
      <c r="B46" s="104">
        <v>7</v>
      </c>
      <c r="C46" s="105" t="s">
        <v>81</v>
      </c>
      <c r="D46" s="105" t="s">
        <v>81</v>
      </c>
      <c r="E46" s="105">
        <v>7</v>
      </c>
      <c r="F46" s="105" t="s">
        <v>81</v>
      </c>
      <c r="G46" s="105" t="s">
        <v>81</v>
      </c>
      <c r="H46" s="105" t="s">
        <v>81</v>
      </c>
      <c r="I46" s="105">
        <v>220</v>
      </c>
      <c r="J46" s="105" t="s">
        <v>81</v>
      </c>
      <c r="K46" s="105" t="s">
        <v>81</v>
      </c>
      <c r="L46" s="105">
        <v>220</v>
      </c>
      <c r="M46" s="105" t="s">
        <v>81</v>
      </c>
      <c r="N46" s="105" t="s">
        <v>81</v>
      </c>
      <c r="O46" s="105" t="s">
        <v>81</v>
      </c>
    </row>
    <row r="47" spans="1:15" s="2" customFormat="1" ht="26.25" customHeight="1">
      <c r="A47" s="15"/>
      <c r="B47" s="107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</row>
    <row r="48" spans="1:15" s="2" customFormat="1" ht="27.75" customHeight="1">
      <c r="A48" s="15" t="s">
        <v>82</v>
      </c>
      <c r="B48" s="107">
        <v>20</v>
      </c>
      <c r="C48" s="106">
        <v>3</v>
      </c>
      <c r="D48" s="106">
        <v>4</v>
      </c>
      <c r="E48" s="106">
        <v>13</v>
      </c>
      <c r="F48" s="106">
        <v>0</v>
      </c>
      <c r="G48" s="106">
        <v>0</v>
      </c>
      <c r="H48" s="106">
        <v>0</v>
      </c>
      <c r="I48" s="106">
        <v>1031</v>
      </c>
      <c r="J48" s="106">
        <v>280</v>
      </c>
      <c r="K48" s="106">
        <v>296</v>
      </c>
      <c r="L48" s="106">
        <v>455</v>
      </c>
      <c r="M48" s="106">
        <v>0</v>
      </c>
      <c r="N48" s="106">
        <v>0</v>
      </c>
      <c r="O48" s="106">
        <v>0</v>
      </c>
    </row>
    <row r="49" spans="1:15" s="2" customFormat="1" ht="27.6" customHeight="1">
      <c r="A49" s="12" t="s">
        <v>2</v>
      </c>
      <c r="B49" s="104">
        <v>11</v>
      </c>
      <c r="C49" s="105">
        <v>1</v>
      </c>
      <c r="D49" s="105">
        <v>2</v>
      </c>
      <c r="E49" s="105">
        <v>8</v>
      </c>
      <c r="F49" s="105" t="s">
        <v>81</v>
      </c>
      <c r="G49" s="105" t="s">
        <v>81</v>
      </c>
      <c r="H49" s="105" t="s">
        <v>81</v>
      </c>
      <c r="I49" s="105">
        <v>614</v>
      </c>
      <c r="J49" s="105">
        <v>49</v>
      </c>
      <c r="K49" s="105">
        <v>269</v>
      </c>
      <c r="L49" s="105">
        <v>296</v>
      </c>
      <c r="M49" s="105" t="s">
        <v>81</v>
      </c>
      <c r="N49" s="105" t="s">
        <v>81</v>
      </c>
      <c r="O49" s="105" t="s">
        <v>81</v>
      </c>
    </row>
    <row r="50" spans="1:15" s="2" customFormat="1" ht="27.6" customHeight="1">
      <c r="A50" s="12" t="s">
        <v>1</v>
      </c>
      <c r="B50" s="104">
        <v>4</v>
      </c>
      <c r="C50" s="105" t="s">
        <v>81</v>
      </c>
      <c r="D50" s="105">
        <v>1</v>
      </c>
      <c r="E50" s="105">
        <v>3</v>
      </c>
      <c r="F50" s="105" t="s">
        <v>81</v>
      </c>
      <c r="G50" s="105" t="s">
        <v>81</v>
      </c>
      <c r="H50" s="105" t="s">
        <v>81</v>
      </c>
      <c r="I50" s="105">
        <v>116</v>
      </c>
      <c r="J50" s="105" t="s">
        <v>81</v>
      </c>
      <c r="K50" s="105">
        <v>11</v>
      </c>
      <c r="L50" s="105">
        <v>105</v>
      </c>
      <c r="M50" s="105" t="s">
        <v>81</v>
      </c>
      <c r="N50" s="105" t="s">
        <v>81</v>
      </c>
      <c r="O50" s="105" t="s">
        <v>81</v>
      </c>
    </row>
    <row r="51" spans="1:15" s="2" customFormat="1" ht="27.6" customHeight="1">
      <c r="A51" s="29" t="s">
        <v>0</v>
      </c>
      <c r="B51" s="104">
        <v>5</v>
      </c>
      <c r="C51" s="103">
        <v>2</v>
      </c>
      <c r="D51" s="103">
        <v>1</v>
      </c>
      <c r="E51" s="103">
        <v>2</v>
      </c>
      <c r="F51" s="103" t="s">
        <v>81</v>
      </c>
      <c r="G51" s="103" t="s">
        <v>81</v>
      </c>
      <c r="H51" s="103" t="s">
        <v>81</v>
      </c>
      <c r="I51" s="103">
        <v>301</v>
      </c>
      <c r="J51" s="103">
        <v>231</v>
      </c>
      <c r="K51" s="103">
        <v>16</v>
      </c>
      <c r="L51" s="103">
        <v>54</v>
      </c>
      <c r="M51" s="103" t="s">
        <v>81</v>
      </c>
      <c r="N51" s="103" t="s">
        <v>81</v>
      </c>
      <c r="O51" s="103" t="s">
        <v>81</v>
      </c>
    </row>
    <row r="52" spans="1:15" s="2" customFormat="1" ht="27.75" customHeight="1">
      <c r="A52" s="102"/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</row>
    <row r="53" spans="1:15" ht="82.5" customHeight="1">
      <c r="A53" s="315"/>
      <c r="B53" s="315"/>
      <c r="C53" s="315"/>
      <c r="D53" s="315"/>
      <c r="E53" s="315"/>
      <c r="F53" s="315"/>
      <c r="G53" s="315"/>
      <c r="H53" s="315"/>
    </row>
  </sheetData>
  <mergeCells count="8">
    <mergeCell ref="A53:H53"/>
    <mergeCell ref="I1:O1"/>
    <mergeCell ref="I2:O2"/>
    <mergeCell ref="I3:O3"/>
    <mergeCell ref="A4:A5"/>
    <mergeCell ref="A1:H1"/>
    <mergeCell ref="A2:H2"/>
    <mergeCell ref="B3:H3"/>
  </mergeCells>
  <phoneticPr fontId="1"/>
  <printOptions horizontalCentered="1"/>
  <pageMargins left="0.94488188976377963" right="0.94488188976377963" top="0.78740157480314965" bottom="0.39370078740157483" header="0.51181102362204722" footer="0.51181102362204722"/>
  <pageSetup paperSize="9" scale="50" fitToWidth="0" fitToHeight="0" orientation="portrait" r:id="rId1"/>
  <headerFooter differentOddEven="1">
    <oddHeader>&amp;L&amp;22人　　口</oddHeader>
    <evenHeader>&amp;R&amp;22人　　口</evenHeader>
  </headerFooter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54"/>
  <sheetViews>
    <sheetView showGridLines="0" showOutlineSymbols="0" view="pageBreakPreview" zoomScale="50" zoomScaleNormal="70" zoomScaleSheetLayoutView="50" workbookViewId="0">
      <pane xSplit="1" ySplit="5" topLeftCell="B6" activePane="bottomRight" state="frozen"/>
      <selection activeCell="E33" sqref="E33"/>
      <selection pane="topRight" activeCell="E33" sqref="E33"/>
      <selection pane="bottomLeft" activeCell="E33" sqref="E33"/>
      <selection pane="bottomRight" activeCell="E33" sqref="E33"/>
    </sheetView>
  </sheetViews>
  <sheetFormatPr defaultColWidth="11.33203125" defaultRowHeight="16.2"/>
  <cols>
    <col min="1" max="1" width="13.58203125" style="99" customWidth="1"/>
    <col min="2" max="2" width="13.33203125" style="99" customWidth="1"/>
    <col min="3" max="3" width="15.4140625" style="99" customWidth="1"/>
    <col min="4" max="6" width="16.1640625" style="99" customWidth="1"/>
    <col min="7" max="7" width="13.33203125" style="99" customWidth="1"/>
    <col min="8" max="8" width="15.4140625" style="99" customWidth="1"/>
    <col min="9" max="9" width="15.9140625" style="99" customWidth="1"/>
    <col min="10" max="10" width="16.4140625" style="99" customWidth="1"/>
    <col min="11" max="11" width="13.6640625" style="99" customWidth="1"/>
    <col min="12" max="12" width="15.5" style="99" customWidth="1"/>
    <col min="13" max="13" width="13.6640625" style="99" customWidth="1"/>
    <col min="14" max="15" width="14.9140625" style="99" customWidth="1"/>
    <col min="16" max="16" width="14.6640625" style="99" customWidth="1"/>
    <col min="17" max="16384" width="11.33203125" style="1"/>
  </cols>
  <sheetData>
    <row r="1" spans="1:30" ht="25.5" customHeight="1">
      <c r="A1" s="323"/>
      <c r="B1" s="323"/>
      <c r="C1" s="323"/>
      <c r="D1" s="323"/>
      <c r="E1" s="323"/>
      <c r="F1" s="323"/>
      <c r="G1" s="323"/>
      <c r="H1" s="323"/>
      <c r="I1" s="183"/>
      <c r="J1" s="183"/>
      <c r="K1" s="183"/>
      <c r="L1" s="183"/>
      <c r="M1" s="183"/>
      <c r="N1" s="183"/>
      <c r="O1" s="183"/>
      <c r="P1" s="183"/>
    </row>
    <row r="2" spans="1:30" ht="45" customHeight="1">
      <c r="A2" s="282" t="s">
        <v>221</v>
      </c>
      <c r="B2" s="282"/>
      <c r="C2" s="282"/>
      <c r="D2" s="282"/>
      <c r="E2" s="282"/>
      <c r="F2" s="282"/>
      <c r="G2" s="282"/>
      <c r="H2" s="282"/>
      <c r="I2" s="293" t="s">
        <v>220</v>
      </c>
      <c r="J2" s="293"/>
      <c r="K2" s="293"/>
      <c r="L2" s="293"/>
      <c r="M2" s="293"/>
      <c r="N2" s="293"/>
      <c r="O2" s="293"/>
      <c r="P2" s="293"/>
    </row>
    <row r="3" spans="1:30" s="165" customFormat="1" ht="26.25" customHeight="1">
      <c r="A3" s="182"/>
      <c r="B3" s="178" t="s">
        <v>219</v>
      </c>
      <c r="C3" s="178"/>
      <c r="D3" s="178"/>
      <c r="E3" s="178"/>
      <c r="F3" s="178"/>
      <c r="G3" s="179" t="s">
        <v>76</v>
      </c>
      <c r="H3" s="178"/>
      <c r="I3" s="178"/>
      <c r="J3" s="178"/>
      <c r="K3" s="178"/>
      <c r="L3" s="179" t="s">
        <v>75</v>
      </c>
      <c r="M3" s="178"/>
      <c r="N3" s="178"/>
      <c r="O3" s="178"/>
      <c r="P3" s="178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</row>
    <row r="4" spans="1:30" s="165" customFormat="1" ht="26.25" customHeight="1">
      <c r="A4" s="181" t="s">
        <v>150</v>
      </c>
      <c r="B4" s="287" t="s">
        <v>216</v>
      </c>
      <c r="C4" s="179" t="s">
        <v>215</v>
      </c>
      <c r="D4" s="178"/>
      <c r="E4" s="178"/>
      <c r="F4" s="177" t="s">
        <v>214</v>
      </c>
      <c r="G4" s="287" t="s">
        <v>216</v>
      </c>
      <c r="H4" s="180" t="s">
        <v>218</v>
      </c>
      <c r="I4" s="321" t="s">
        <v>217</v>
      </c>
      <c r="J4" s="322"/>
      <c r="K4" s="177" t="s">
        <v>214</v>
      </c>
      <c r="L4" s="287" t="s">
        <v>216</v>
      </c>
      <c r="M4" s="179" t="s">
        <v>215</v>
      </c>
      <c r="N4" s="178"/>
      <c r="O4" s="178"/>
      <c r="P4" s="177" t="s">
        <v>214</v>
      </c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</row>
    <row r="5" spans="1:30" s="165" customFormat="1" ht="26.25" customHeight="1">
      <c r="A5" s="176"/>
      <c r="B5" s="288"/>
      <c r="C5" s="55" t="s">
        <v>213</v>
      </c>
      <c r="D5" s="55" t="s">
        <v>212</v>
      </c>
      <c r="E5" s="55" t="s">
        <v>211</v>
      </c>
      <c r="F5" s="55" t="s">
        <v>210</v>
      </c>
      <c r="G5" s="288"/>
      <c r="H5" s="55" t="s">
        <v>213</v>
      </c>
      <c r="I5" s="57" t="s">
        <v>212</v>
      </c>
      <c r="J5" s="55" t="s">
        <v>211</v>
      </c>
      <c r="K5" s="55" t="s">
        <v>210</v>
      </c>
      <c r="L5" s="288"/>
      <c r="M5" s="55" t="s">
        <v>213</v>
      </c>
      <c r="N5" s="55" t="s">
        <v>212</v>
      </c>
      <c r="O5" s="55" t="s">
        <v>211</v>
      </c>
      <c r="P5" s="55" t="s">
        <v>210</v>
      </c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</row>
    <row r="6" spans="1:30" s="165" customFormat="1" ht="26.7" customHeight="1">
      <c r="A6" s="175"/>
      <c r="B6" s="45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</row>
    <row r="7" spans="1:30" s="165" customFormat="1" ht="26.7" customHeight="1">
      <c r="A7" s="174" t="s">
        <v>209</v>
      </c>
      <c r="B7" s="173">
        <v>983113</v>
      </c>
      <c r="C7" s="173">
        <v>588853</v>
      </c>
      <c r="D7" s="173">
        <v>552738</v>
      </c>
      <c r="E7" s="173">
        <v>36115</v>
      </c>
      <c r="F7" s="173">
        <v>379327</v>
      </c>
      <c r="G7" s="173">
        <v>454787</v>
      </c>
      <c r="H7" s="173">
        <v>323402</v>
      </c>
      <c r="I7" s="173">
        <v>300547</v>
      </c>
      <c r="J7" s="173">
        <v>22855</v>
      </c>
      <c r="K7" s="173">
        <v>121987</v>
      </c>
      <c r="L7" s="173">
        <v>528326</v>
      </c>
      <c r="M7" s="173">
        <v>265451</v>
      </c>
      <c r="N7" s="173">
        <v>252191</v>
      </c>
      <c r="O7" s="173">
        <v>13260</v>
      </c>
      <c r="P7" s="173">
        <v>257340</v>
      </c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</row>
    <row r="8" spans="1:30" s="165" customFormat="1" ht="26.7" customHeight="1">
      <c r="A8" s="174" t="s">
        <v>208</v>
      </c>
      <c r="B8" s="173">
        <v>972155</v>
      </c>
      <c r="C8" s="173">
        <v>571292</v>
      </c>
      <c r="D8" s="173">
        <v>531213</v>
      </c>
      <c r="E8" s="173">
        <v>40079</v>
      </c>
      <c r="F8" s="173">
        <v>380459</v>
      </c>
      <c r="G8" s="173">
        <v>449161</v>
      </c>
      <c r="H8" s="173">
        <v>312092</v>
      </c>
      <c r="I8" s="173">
        <v>285540</v>
      </c>
      <c r="J8" s="173">
        <v>26552</v>
      </c>
      <c r="K8" s="173">
        <v>127242</v>
      </c>
      <c r="L8" s="173">
        <v>522994</v>
      </c>
      <c r="M8" s="173">
        <v>259200</v>
      </c>
      <c r="N8" s="173">
        <v>245673</v>
      </c>
      <c r="O8" s="173">
        <v>13527</v>
      </c>
      <c r="P8" s="173">
        <v>253217</v>
      </c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</row>
    <row r="9" spans="1:30" s="165" customFormat="1" ht="26.7" customHeight="1">
      <c r="A9" s="174" t="s">
        <v>207</v>
      </c>
      <c r="B9" s="173">
        <v>945519</v>
      </c>
      <c r="C9" s="173">
        <v>544236</v>
      </c>
      <c r="D9" s="173">
        <v>519210</v>
      </c>
      <c r="E9" s="173">
        <v>25026</v>
      </c>
      <c r="F9" s="173">
        <v>378966</v>
      </c>
      <c r="G9" s="173">
        <v>437931</v>
      </c>
      <c r="H9" s="173">
        <v>291101</v>
      </c>
      <c r="I9" s="173">
        <v>275313</v>
      </c>
      <c r="J9" s="173">
        <v>15788</v>
      </c>
      <c r="K9" s="173">
        <v>135364</v>
      </c>
      <c r="L9" s="173">
        <v>507588</v>
      </c>
      <c r="M9" s="173">
        <v>253135</v>
      </c>
      <c r="N9" s="173">
        <v>243897</v>
      </c>
      <c r="O9" s="173">
        <v>9238</v>
      </c>
      <c r="P9" s="173">
        <v>243602</v>
      </c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</row>
    <row r="10" spans="1:30" s="165" customFormat="1" ht="26.7" customHeight="1">
      <c r="A10" s="174"/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</row>
    <row r="11" spans="1:30" s="165" customFormat="1" ht="26.7" customHeight="1">
      <c r="A11" s="174" t="s">
        <v>206</v>
      </c>
      <c r="B11" s="173">
        <f t="shared" ref="B11:P11" si="0">SUM(B15:B23)</f>
        <v>788783</v>
      </c>
      <c r="C11" s="173">
        <f t="shared" si="0"/>
        <v>450612</v>
      </c>
      <c r="D11" s="173">
        <f t="shared" si="0"/>
        <v>429411</v>
      </c>
      <c r="E11" s="173">
        <f t="shared" si="0"/>
        <v>21201</v>
      </c>
      <c r="F11" s="173">
        <f t="shared" si="0"/>
        <v>316977</v>
      </c>
      <c r="G11" s="173">
        <f t="shared" si="0"/>
        <v>364560</v>
      </c>
      <c r="H11" s="173">
        <f t="shared" si="0"/>
        <v>240576</v>
      </c>
      <c r="I11" s="173">
        <f t="shared" si="0"/>
        <v>227301</v>
      </c>
      <c r="J11" s="173">
        <f t="shared" si="0"/>
        <v>13275</v>
      </c>
      <c r="K11" s="173">
        <f t="shared" si="0"/>
        <v>113103</v>
      </c>
      <c r="L11" s="173">
        <f t="shared" si="0"/>
        <v>424223</v>
      </c>
      <c r="M11" s="173">
        <f t="shared" si="0"/>
        <v>210036</v>
      </c>
      <c r="N11" s="173">
        <f t="shared" si="0"/>
        <v>202110</v>
      </c>
      <c r="O11" s="173">
        <f t="shared" si="0"/>
        <v>7926</v>
      </c>
      <c r="P11" s="173">
        <f t="shared" si="0"/>
        <v>203874</v>
      </c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</row>
    <row r="12" spans="1:30" s="165" customFormat="1" ht="26.7" customHeight="1">
      <c r="A12" s="174"/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</row>
    <row r="13" spans="1:30" s="165" customFormat="1" ht="26.7" customHeight="1">
      <c r="A13" s="174" t="s">
        <v>205</v>
      </c>
      <c r="B13" s="173">
        <f t="shared" ref="B13:P13" si="1">B25+B28+B31+B35+B43+B49</f>
        <v>156736</v>
      </c>
      <c r="C13" s="173">
        <f t="shared" si="1"/>
        <v>93624</v>
      </c>
      <c r="D13" s="173">
        <f t="shared" si="1"/>
        <v>89799</v>
      </c>
      <c r="E13" s="173">
        <f t="shared" si="1"/>
        <v>3825</v>
      </c>
      <c r="F13" s="173">
        <f t="shared" si="1"/>
        <v>61989</v>
      </c>
      <c r="G13" s="173">
        <f t="shared" si="1"/>
        <v>73371</v>
      </c>
      <c r="H13" s="173">
        <f t="shared" si="1"/>
        <v>50525</v>
      </c>
      <c r="I13" s="173">
        <f t="shared" si="1"/>
        <v>48012</v>
      </c>
      <c r="J13" s="173">
        <f t="shared" si="1"/>
        <v>2513</v>
      </c>
      <c r="K13" s="173">
        <f t="shared" si="1"/>
        <v>22261</v>
      </c>
      <c r="L13" s="173">
        <f t="shared" si="1"/>
        <v>83365</v>
      </c>
      <c r="M13" s="173">
        <f t="shared" si="1"/>
        <v>43099</v>
      </c>
      <c r="N13" s="173">
        <f t="shared" si="1"/>
        <v>41787</v>
      </c>
      <c r="O13" s="173">
        <f t="shared" si="1"/>
        <v>1312</v>
      </c>
      <c r="P13" s="173">
        <f t="shared" si="1"/>
        <v>39728</v>
      </c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</row>
    <row r="14" spans="1:30" s="165" customFormat="1" ht="26.7" customHeight="1">
      <c r="A14" s="174"/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</row>
    <row r="15" spans="1:30" s="165" customFormat="1" ht="26.7" customHeight="1">
      <c r="A15" s="174" t="s">
        <v>97</v>
      </c>
      <c r="B15" s="167">
        <v>338548</v>
      </c>
      <c r="C15" s="167">
        <v>196292</v>
      </c>
      <c r="D15" s="167">
        <v>187229</v>
      </c>
      <c r="E15" s="167">
        <v>9063</v>
      </c>
      <c r="F15" s="173">
        <v>129715</v>
      </c>
      <c r="G15" s="167">
        <v>156142</v>
      </c>
      <c r="H15" s="167">
        <v>103962</v>
      </c>
      <c r="I15" s="167">
        <v>98503</v>
      </c>
      <c r="J15" s="167">
        <v>5459</v>
      </c>
      <c r="K15" s="173">
        <v>45835</v>
      </c>
      <c r="L15" s="167">
        <v>182406</v>
      </c>
      <c r="M15" s="167">
        <v>92330</v>
      </c>
      <c r="N15" s="167">
        <v>88726</v>
      </c>
      <c r="O15" s="167">
        <v>3604</v>
      </c>
      <c r="P15" s="173">
        <v>83880</v>
      </c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</row>
    <row r="16" spans="1:30" s="165" customFormat="1" ht="26.7" customHeight="1">
      <c r="A16" s="174" t="s">
        <v>96</v>
      </c>
      <c r="B16" s="167">
        <v>141121</v>
      </c>
      <c r="C16" s="167">
        <v>80883</v>
      </c>
      <c r="D16" s="167">
        <v>77032</v>
      </c>
      <c r="E16" s="167">
        <v>3851</v>
      </c>
      <c r="F16" s="167">
        <v>56938</v>
      </c>
      <c r="G16" s="167">
        <v>65268</v>
      </c>
      <c r="H16" s="167">
        <v>43310</v>
      </c>
      <c r="I16" s="167">
        <v>40927</v>
      </c>
      <c r="J16" s="167">
        <v>2383</v>
      </c>
      <c r="K16" s="167">
        <v>20244</v>
      </c>
      <c r="L16" s="167">
        <v>75853</v>
      </c>
      <c r="M16" s="167">
        <v>37573</v>
      </c>
      <c r="N16" s="167">
        <v>36105</v>
      </c>
      <c r="O16" s="167">
        <v>1468</v>
      </c>
      <c r="P16" s="167">
        <v>36694</v>
      </c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</row>
    <row r="17" spans="1:30" s="165" customFormat="1" ht="26.7" customHeight="1">
      <c r="A17" s="174" t="s">
        <v>95</v>
      </c>
      <c r="B17" s="167">
        <v>108280</v>
      </c>
      <c r="C17" s="167">
        <v>59155</v>
      </c>
      <c r="D17" s="167">
        <v>55997</v>
      </c>
      <c r="E17" s="167">
        <v>3158</v>
      </c>
      <c r="F17" s="167">
        <v>46750</v>
      </c>
      <c r="G17" s="167">
        <v>50187</v>
      </c>
      <c r="H17" s="167">
        <v>32078</v>
      </c>
      <c r="I17" s="167">
        <v>30048</v>
      </c>
      <c r="J17" s="167">
        <v>2030</v>
      </c>
      <c r="K17" s="167">
        <v>16860</v>
      </c>
      <c r="L17" s="167">
        <v>58093</v>
      </c>
      <c r="M17" s="167">
        <v>27077</v>
      </c>
      <c r="N17" s="167">
        <v>25949</v>
      </c>
      <c r="O17" s="167">
        <v>1128</v>
      </c>
      <c r="P17" s="167">
        <v>29890</v>
      </c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</row>
    <row r="18" spans="1:30" s="165" customFormat="1" ht="26.7" customHeight="1">
      <c r="A18" s="174" t="s">
        <v>94</v>
      </c>
      <c r="B18" s="167">
        <v>47650</v>
      </c>
      <c r="C18" s="167">
        <v>25392</v>
      </c>
      <c r="D18" s="167">
        <v>23958</v>
      </c>
      <c r="E18" s="167">
        <v>1434</v>
      </c>
      <c r="F18" s="167">
        <v>21531</v>
      </c>
      <c r="G18" s="167">
        <v>22114</v>
      </c>
      <c r="H18" s="167">
        <v>13867</v>
      </c>
      <c r="I18" s="167">
        <v>12896</v>
      </c>
      <c r="J18" s="167">
        <v>971</v>
      </c>
      <c r="K18" s="167">
        <v>7855</v>
      </c>
      <c r="L18" s="167">
        <v>25536</v>
      </c>
      <c r="M18" s="167">
        <v>11525</v>
      </c>
      <c r="N18" s="167">
        <v>11062</v>
      </c>
      <c r="O18" s="167">
        <v>463</v>
      </c>
      <c r="P18" s="167">
        <v>13676</v>
      </c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</row>
    <row r="19" spans="1:30" s="165" customFormat="1" ht="26.7" customHeight="1">
      <c r="A19" s="174" t="s">
        <v>93</v>
      </c>
      <c r="B19" s="167">
        <v>40126</v>
      </c>
      <c r="C19" s="167">
        <v>23526</v>
      </c>
      <c r="D19" s="167">
        <v>22741</v>
      </c>
      <c r="E19" s="167">
        <v>785</v>
      </c>
      <c r="F19" s="167">
        <v>15954</v>
      </c>
      <c r="G19" s="167">
        <v>18248</v>
      </c>
      <c r="H19" s="167">
        <v>12264</v>
      </c>
      <c r="I19" s="167">
        <v>11775</v>
      </c>
      <c r="J19" s="167">
        <v>489</v>
      </c>
      <c r="K19" s="167">
        <v>5659</v>
      </c>
      <c r="L19" s="167">
        <v>21878</v>
      </c>
      <c r="M19" s="167">
        <v>11262</v>
      </c>
      <c r="N19" s="167">
        <v>10966</v>
      </c>
      <c r="O19" s="167">
        <v>296</v>
      </c>
      <c r="P19" s="167">
        <v>10295</v>
      </c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</row>
    <row r="20" spans="1:30" s="165" customFormat="1" ht="26.7" customHeight="1">
      <c r="A20" s="174" t="s">
        <v>92</v>
      </c>
      <c r="B20" s="167">
        <v>52841</v>
      </c>
      <c r="C20" s="167">
        <v>30944</v>
      </c>
      <c r="D20" s="167">
        <v>29446</v>
      </c>
      <c r="E20" s="167">
        <v>1498</v>
      </c>
      <c r="F20" s="167">
        <v>21068</v>
      </c>
      <c r="G20" s="167">
        <v>24746</v>
      </c>
      <c r="H20" s="167">
        <v>16682</v>
      </c>
      <c r="I20" s="167">
        <v>15696</v>
      </c>
      <c r="J20" s="167">
        <v>986</v>
      </c>
      <c r="K20" s="167">
        <v>7605</v>
      </c>
      <c r="L20" s="167">
        <v>28095</v>
      </c>
      <c r="M20" s="167">
        <v>14262</v>
      </c>
      <c r="N20" s="167">
        <v>13750</v>
      </c>
      <c r="O20" s="167">
        <v>512</v>
      </c>
      <c r="P20" s="167">
        <v>13463</v>
      </c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169"/>
    </row>
    <row r="21" spans="1:30" s="165" customFormat="1" ht="26.7" customHeight="1">
      <c r="A21" s="174" t="s">
        <v>91</v>
      </c>
      <c r="B21" s="167">
        <v>16398</v>
      </c>
      <c r="C21" s="167">
        <v>9125</v>
      </c>
      <c r="D21" s="167">
        <v>8789</v>
      </c>
      <c r="E21" s="167">
        <v>336</v>
      </c>
      <c r="F21" s="167">
        <v>7247</v>
      </c>
      <c r="G21" s="167">
        <v>7537</v>
      </c>
      <c r="H21" s="167">
        <v>4857</v>
      </c>
      <c r="I21" s="167">
        <v>4623</v>
      </c>
      <c r="J21" s="167">
        <v>234</v>
      </c>
      <c r="K21" s="167">
        <v>2665</v>
      </c>
      <c r="L21" s="167">
        <v>8861</v>
      </c>
      <c r="M21" s="167">
        <v>4268</v>
      </c>
      <c r="N21" s="167">
        <v>4166</v>
      </c>
      <c r="O21" s="167">
        <v>102</v>
      </c>
      <c r="P21" s="167">
        <v>4582</v>
      </c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</row>
    <row r="22" spans="1:30" s="165" customFormat="1" ht="26.7" customHeight="1">
      <c r="A22" s="174" t="s">
        <v>90</v>
      </c>
      <c r="B22" s="167">
        <v>26813</v>
      </c>
      <c r="C22" s="167">
        <v>15650</v>
      </c>
      <c r="D22" s="167">
        <v>14928</v>
      </c>
      <c r="E22" s="167">
        <v>722</v>
      </c>
      <c r="F22" s="167">
        <v>10513</v>
      </c>
      <c r="G22" s="167">
        <v>12418</v>
      </c>
      <c r="H22" s="167">
        <v>8318</v>
      </c>
      <c r="I22" s="167">
        <v>7850</v>
      </c>
      <c r="J22" s="167">
        <v>468</v>
      </c>
      <c r="K22" s="167">
        <v>3773</v>
      </c>
      <c r="L22" s="167">
        <v>14395</v>
      </c>
      <c r="M22" s="167">
        <v>7332</v>
      </c>
      <c r="N22" s="167">
        <v>7078</v>
      </c>
      <c r="O22" s="167">
        <v>254</v>
      </c>
      <c r="P22" s="167">
        <v>6740</v>
      </c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</row>
    <row r="23" spans="1:30" s="165" customFormat="1" ht="26.7" customHeight="1">
      <c r="A23" s="174" t="s">
        <v>89</v>
      </c>
      <c r="B23" s="167">
        <v>17006</v>
      </c>
      <c r="C23" s="167">
        <v>9645</v>
      </c>
      <c r="D23" s="167">
        <v>9291</v>
      </c>
      <c r="E23" s="167">
        <v>354</v>
      </c>
      <c r="F23" s="167">
        <v>7261</v>
      </c>
      <c r="G23" s="167">
        <v>7900</v>
      </c>
      <c r="H23" s="167">
        <v>5238</v>
      </c>
      <c r="I23" s="167">
        <v>4983</v>
      </c>
      <c r="J23" s="167">
        <v>255</v>
      </c>
      <c r="K23" s="167">
        <v>2607</v>
      </c>
      <c r="L23" s="173">
        <v>9106</v>
      </c>
      <c r="M23" s="173">
        <v>4407</v>
      </c>
      <c r="N23" s="173">
        <v>4308</v>
      </c>
      <c r="O23" s="173">
        <v>99</v>
      </c>
      <c r="P23" s="173">
        <v>4654</v>
      </c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</row>
    <row r="24" spans="1:30" s="165" customFormat="1" ht="26.7" customHeight="1">
      <c r="A24" s="172"/>
      <c r="B24" s="170"/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</row>
    <row r="25" spans="1:30" s="165" customFormat="1" ht="26.7" customHeight="1">
      <c r="A25" s="171" t="s">
        <v>88</v>
      </c>
      <c r="B25" s="170">
        <f t="shared" ref="B25:P25" si="2">SUM(B26)</f>
        <v>20904</v>
      </c>
      <c r="C25" s="170">
        <f t="shared" si="2"/>
        <v>12435</v>
      </c>
      <c r="D25" s="170">
        <f t="shared" si="2"/>
        <v>11927</v>
      </c>
      <c r="E25" s="170">
        <f t="shared" si="2"/>
        <v>508</v>
      </c>
      <c r="F25" s="170">
        <f t="shared" si="2"/>
        <v>8299</v>
      </c>
      <c r="G25" s="170">
        <f t="shared" si="2"/>
        <v>9519</v>
      </c>
      <c r="H25" s="170">
        <f t="shared" si="2"/>
        <v>6567</v>
      </c>
      <c r="I25" s="170">
        <f t="shared" si="2"/>
        <v>6274</v>
      </c>
      <c r="J25" s="170">
        <f t="shared" si="2"/>
        <v>293</v>
      </c>
      <c r="K25" s="170">
        <f t="shared" si="2"/>
        <v>2859</v>
      </c>
      <c r="L25" s="170">
        <f t="shared" si="2"/>
        <v>11385</v>
      </c>
      <c r="M25" s="170">
        <f t="shared" si="2"/>
        <v>5868</v>
      </c>
      <c r="N25" s="170">
        <f t="shared" si="2"/>
        <v>5653</v>
      </c>
      <c r="O25" s="170">
        <f t="shared" si="2"/>
        <v>215</v>
      </c>
      <c r="P25" s="170">
        <f t="shared" si="2"/>
        <v>5440</v>
      </c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</row>
    <row r="26" spans="1:30" s="165" customFormat="1" ht="26.7" customHeight="1">
      <c r="A26" s="168" t="s">
        <v>16</v>
      </c>
      <c r="B26" s="167">
        <v>20904</v>
      </c>
      <c r="C26" s="167">
        <v>12435</v>
      </c>
      <c r="D26" s="167">
        <v>11927</v>
      </c>
      <c r="E26" s="167">
        <v>508</v>
      </c>
      <c r="F26" s="167">
        <v>8299</v>
      </c>
      <c r="G26" s="167">
        <v>9519</v>
      </c>
      <c r="H26" s="167">
        <v>6567</v>
      </c>
      <c r="I26" s="167">
        <v>6274</v>
      </c>
      <c r="J26" s="167">
        <v>293</v>
      </c>
      <c r="K26" s="167">
        <v>2859</v>
      </c>
      <c r="L26" s="167">
        <v>11385</v>
      </c>
      <c r="M26" s="167">
        <v>5868</v>
      </c>
      <c r="N26" s="167">
        <v>5653</v>
      </c>
      <c r="O26" s="167">
        <v>215</v>
      </c>
      <c r="P26" s="167">
        <v>5440</v>
      </c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</row>
    <row r="27" spans="1:30" s="165" customFormat="1" ht="26.7" customHeight="1">
      <c r="A27" s="172"/>
      <c r="B27" s="170"/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</row>
    <row r="28" spans="1:30" s="165" customFormat="1" ht="26.7" customHeight="1">
      <c r="A28" s="171" t="s">
        <v>87</v>
      </c>
      <c r="B28" s="170">
        <f t="shared" ref="B28:P28" si="3">SUM(B29)</f>
        <v>8303</v>
      </c>
      <c r="C28" s="170">
        <f t="shared" si="3"/>
        <v>4857</v>
      </c>
      <c r="D28" s="170">
        <f t="shared" si="3"/>
        <v>4653</v>
      </c>
      <c r="E28" s="170">
        <f t="shared" si="3"/>
        <v>204</v>
      </c>
      <c r="F28" s="170">
        <f t="shared" si="3"/>
        <v>3409</v>
      </c>
      <c r="G28" s="170">
        <f t="shared" si="3"/>
        <v>3900</v>
      </c>
      <c r="H28" s="170">
        <f t="shared" si="3"/>
        <v>2647</v>
      </c>
      <c r="I28" s="170">
        <f t="shared" si="3"/>
        <v>2498</v>
      </c>
      <c r="J28" s="170">
        <f t="shared" si="3"/>
        <v>149</v>
      </c>
      <c r="K28" s="170">
        <f t="shared" si="3"/>
        <v>1235</v>
      </c>
      <c r="L28" s="170">
        <f t="shared" si="3"/>
        <v>4403</v>
      </c>
      <c r="M28" s="170">
        <f t="shared" si="3"/>
        <v>2210</v>
      </c>
      <c r="N28" s="170">
        <f t="shared" si="3"/>
        <v>2155</v>
      </c>
      <c r="O28" s="170">
        <f t="shared" si="3"/>
        <v>55</v>
      </c>
      <c r="P28" s="170">
        <f t="shared" si="3"/>
        <v>2174</v>
      </c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</row>
    <row r="29" spans="1:30" s="165" customFormat="1" ht="26.7" customHeight="1">
      <c r="A29" s="168" t="s">
        <v>15</v>
      </c>
      <c r="B29" s="167">
        <v>8303</v>
      </c>
      <c r="C29" s="167">
        <v>4857</v>
      </c>
      <c r="D29" s="167">
        <v>4653</v>
      </c>
      <c r="E29" s="167">
        <v>204</v>
      </c>
      <c r="F29" s="167">
        <v>3409</v>
      </c>
      <c r="G29" s="167">
        <v>3900</v>
      </c>
      <c r="H29" s="167">
        <v>2647</v>
      </c>
      <c r="I29" s="167">
        <v>2498</v>
      </c>
      <c r="J29" s="167">
        <v>149</v>
      </c>
      <c r="K29" s="167">
        <v>1235</v>
      </c>
      <c r="L29" s="167">
        <v>4403</v>
      </c>
      <c r="M29" s="167">
        <v>2210</v>
      </c>
      <c r="N29" s="167">
        <v>2155</v>
      </c>
      <c r="O29" s="167">
        <v>55</v>
      </c>
      <c r="P29" s="167">
        <v>2174</v>
      </c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</row>
    <row r="30" spans="1:30" s="165" customFormat="1" ht="26.7" customHeight="1">
      <c r="A30" s="172"/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</row>
    <row r="31" spans="1:30" s="165" customFormat="1" ht="26.7" customHeight="1">
      <c r="A31" s="171" t="s">
        <v>86</v>
      </c>
      <c r="B31" s="170">
        <f t="shared" ref="B31:P31" si="4">SUM(B32:B33)</f>
        <v>23594</v>
      </c>
      <c r="C31" s="170">
        <f t="shared" si="4"/>
        <v>14053</v>
      </c>
      <c r="D31" s="170">
        <f t="shared" si="4"/>
        <v>13523</v>
      </c>
      <c r="E31" s="170">
        <f t="shared" si="4"/>
        <v>530</v>
      </c>
      <c r="F31" s="170">
        <f t="shared" si="4"/>
        <v>9217</v>
      </c>
      <c r="G31" s="170">
        <f t="shared" si="4"/>
        <v>10844</v>
      </c>
      <c r="H31" s="170">
        <f t="shared" si="4"/>
        <v>7360</v>
      </c>
      <c r="I31" s="170">
        <f t="shared" si="4"/>
        <v>7027</v>
      </c>
      <c r="J31" s="170">
        <f t="shared" si="4"/>
        <v>333</v>
      </c>
      <c r="K31" s="170">
        <f t="shared" si="4"/>
        <v>3329</v>
      </c>
      <c r="L31" s="170">
        <f t="shared" si="4"/>
        <v>12750</v>
      </c>
      <c r="M31" s="170">
        <f t="shared" si="4"/>
        <v>6693</v>
      </c>
      <c r="N31" s="170">
        <f t="shared" si="4"/>
        <v>6496</v>
      </c>
      <c r="O31" s="170">
        <f t="shared" si="4"/>
        <v>197</v>
      </c>
      <c r="P31" s="170">
        <f t="shared" si="4"/>
        <v>5888</v>
      </c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</row>
    <row r="32" spans="1:30" s="165" customFormat="1" ht="26.7" customHeight="1">
      <c r="A32" s="168" t="s">
        <v>14</v>
      </c>
      <c r="B32" s="167">
        <v>17339</v>
      </c>
      <c r="C32" s="167">
        <v>10211</v>
      </c>
      <c r="D32" s="167">
        <v>9836</v>
      </c>
      <c r="E32" s="167">
        <v>375</v>
      </c>
      <c r="F32" s="167">
        <v>6805</v>
      </c>
      <c r="G32" s="167">
        <v>7966</v>
      </c>
      <c r="H32" s="167">
        <v>5326</v>
      </c>
      <c r="I32" s="167">
        <v>5088</v>
      </c>
      <c r="J32" s="167">
        <v>238</v>
      </c>
      <c r="K32" s="167">
        <v>2485</v>
      </c>
      <c r="L32" s="167">
        <v>9373</v>
      </c>
      <c r="M32" s="167">
        <v>4885</v>
      </c>
      <c r="N32" s="167">
        <v>4748</v>
      </c>
      <c r="O32" s="167">
        <v>137</v>
      </c>
      <c r="P32" s="167">
        <v>4320</v>
      </c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</row>
    <row r="33" spans="1:30" s="165" customFormat="1" ht="26.7" customHeight="1">
      <c r="A33" s="168" t="s">
        <v>13</v>
      </c>
      <c r="B33" s="167">
        <v>6255</v>
      </c>
      <c r="C33" s="167">
        <v>3842</v>
      </c>
      <c r="D33" s="167">
        <v>3687</v>
      </c>
      <c r="E33" s="167">
        <v>155</v>
      </c>
      <c r="F33" s="167">
        <v>2412</v>
      </c>
      <c r="G33" s="167">
        <v>2878</v>
      </c>
      <c r="H33" s="167">
        <v>2034</v>
      </c>
      <c r="I33" s="167">
        <v>1939</v>
      </c>
      <c r="J33" s="167">
        <v>95</v>
      </c>
      <c r="K33" s="167">
        <v>844</v>
      </c>
      <c r="L33" s="167">
        <v>3377</v>
      </c>
      <c r="M33" s="167">
        <v>1808</v>
      </c>
      <c r="N33" s="167">
        <v>1748</v>
      </c>
      <c r="O33" s="167">
        <v>60</v>
      </c>
      <c r="P33" s="167">
        <v>1568</v>
      </c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</row>
    <row r="34" spans="1:30" s="165" customFormat="1" ht="26.7" customHeight="1">
      <c r="A34" s="172"/>
      <c r="B34" s="170"/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</row>
    <row r="35" spans="1:30" s="165" customFormat="1" ht="26.7" customHeight="1">
      <c r="A35" s="171" t="s">
        <v>85</v>
      </c>
      <c r="B35" s="170">
        <f t="shared" ref="B35:P35" si="5">SUM(B36:B41)</f>
        <v>61252</v>
      </c>
      <c r="C35" s="170">
        <f t="shared" si="5"/>
        <v>37107</v>
      </c>
      <c r="D35" s="170">
        <f t="shared" si="5"/>
        <v>35396</v>
      </c>
      <c r="E35" s="170">
        <f t="shared" si="5"/>
        <v>1711</v>
      </c>
      <c r="F35" s="170">
        <f t="shared" si="5"/>
        <v>23567</v>
      </c>
      <c r="G35" s="170">
        <f t="shared" si="5"/>
        <v>28972</v>
      </c>
      <c r="H35" s="170">
        <f t="shared" si="5"/>
        <v>20088</v>
      </c>
      <c r="I35" s="170">
        <f t="shared" si="5"/>
        <v>18988</v>
      </c>
      <c r="J35" s="170">
        <f t="shared" si="5"/>
        <v>1100</v>
      </c>
      <c r="K35" s="170">
        <f t="shared" si="5"/>
        <v>8573</v>
      </c>
      <c r="L35" s="170">
        <f t="shared" si="5"/>
        <v>32280</v>
      </c>
      <c r="M35" s="170">
        <f t="shared" si="5"/>
        <v>17019</v>
      </c>
      <c r="N35" s="170">
        <f t="shared" si="5"/>
        <v>16408</v>
      </c>
      <c r="O35" s="170">
        <f t="shared" si="5"/>
        <v>611</v>
      </c>
      <c r="P35" s="170">
        <f t="shared" si="5"/>
        <v>14994</v>
      </c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</row>
    <row r="36" spans="1:30" s="165" customFormat="1" ht="26.7" customHeight="1">
      <c r="A36" s="168" t="s">
        <v>12</v>
      </c>
      <c r="B36" s="167">
        <v>18096</v>
      </c>
      <c r="C36" s="167">
        <v>10380</v>
      </c>
      <c r="D36" s="167">
        <v>9849</v>
      </c>
      <c r="E36" s="167">
        <v>531</v>
      </c>
      <c r="F36" s="167">
        <v>7256</v>
      </c>
      <c r="G36" s="167">
        <v>8412</v>
      </c>
      <c r="H36" s="167">
        <v>5508</v>
      </c>
      <c r="I36" s="167">
        <v>5157</v>
      </c>
      <c r="J36" s="167">
        <v>351</v>
      </c>
      <c r="K36" s="167">
        <v>2655</v>
      </c>
      <c r="L36" s="167">
        <v>9684</v>
      </c>
      <c r="M36" s="167">
        <v>4872</v>
      </c>
      <c r="N36" s="167">
        <v>4692</v>
      </c>
      <c r="O36" s="167">
        <v>180</v>
      </c>
      <c r="P36" s="167">
        <v>4601</v>
      </c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</row>
    <row r="37" spans="1:30" s="165" customFormat="1" ht="26.7" customHeight="1">
      <c r="A37" s="168" t="s">
        <v>11</v>
      </c>
      <c r="B37" s="167">
        <v>14837</v>
      </c>
      <c r="C37" s="167">
        <v>9495</v>
      </c>
      <c r="D37" s="167">
        <v>9095</v>
      </c>
      <c r="E37" s="167">
        <v>400</v>
      </c>
      <c r="F37" s="167">
        <v>5316</v>
      </c>
      <c r="G37" s="167">
        <v>7265</v>
      </c>
      <c r="H37" s="167">
        <v>5351</v>
      </c>
      <c r="I37" s="167">
        <v>5113</v>
      </c>
      <c r="J37" s="167">
        <v>238</v>
      </c>
      <c r="K37" s="167">
        <v>1900</v>
      </c>
      <c r="L37" s="167">
        <v>7572</v>
      </c>
      <c r="M37" s="167">
        <v>4144</v>
      </c>
      <c r="N37" s="167">
        <v>3982</v>
      </c>
      <c r="O37" s="167">
        <v>162</v>
      </c>
      <c r="P37" s="167">
        <v>3416</v>
      </c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</row>
    <row r="38" spans="1:30" s="165" customFormat="1" ht="26.7" customHeight="1">
      <c r="A38" s="168" t="s">
        <v>10</v>
      </c>
      <c r="B38" s="167">
        <v>937</v>
      </c>
      <c r="C38" s="167">
        <v>555</v>
      </c>
      <c r="D38" s="167">
        <v>550</v>
      </c>
      <c r="E38" s="167">
        <v>5</v>
      </c>
      <c r="F38" s="167">
        <v>382</v>
      </c>
      <c r="G38" s="167">
        <v>435</v>
      </c>
      <c r="H38" s="167">
        <v>294</v>
      </c>
      <c r="I38" s="167">
        <v>290</v>
      </c>
      <c r="J38" s="167">
        <v>4</v>
      </c>
      <c r="K38" s="167">
        <v>141</v>
      </c>
      <c r="L38" s="167">
        <v>502</v>
      </c>
      <c r="M38" s="167">
        <v>261</v>
      </c>
      <c r="N38" s="167">
        <v>260</v>
      </c>
      <c r="O38" s="167">
        <v>1</v>
      </c>
      <c r="P38" s="167">
        <v>241</v>
      </c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</row>
    <row r="39" spans="1:30" s="165" customFormat="1" ht="26.7" customHeight="1">
      <c r="A39" s="168" t="s">
        <v>9</v>
      </c>
      <c r="B39" s="167">
        <v>4458</v>
      </c>
      <c r="C39" s="167">
        <v>2672</v>
      </c>
      <c r="D39" s="167">
        <v>2557</v>
      </c>
      <c r="E39" s="167">
        <v>115</v>
      </c>
      <c r="F39" s="167">
        <v>1785</v>
      </c>
      <c r="G39" s="167">
        <v>2065</v>
      </c>
      <c r="H39" s="167">
        <v>1415</v>
      </c>
      <c r="I39" s="167">
        <v>1350</v>
      </c>
      <c r="J39" s="167">
        <v>65</v>
      </c>
      <c r="K39" s="167">
        <v>650</v>
      </c>
      <c r="L39" s="167">
        <v>2393</v>
      </c>
      <c r="M39" s="167">
        <v>1257</v>
      </c>
      <c r="N39" s="167">
        <v>1207</v>
      </c>
      <c r="O39" s="167">
        <v>50</v>
      </c>
      <c r="P39" s="167">
        <v>1135</v>
      </c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</row>
    <row r="40" spans="1:30" s="165" customFormat="1" ht="26.7" customHeight="1">
      <c r="A40" s="168" t="s">
        <v>8</v>
      </c>
      <c r="B40" s="167">
        <v>13872</v>
      </c>
      <c r="C40" s="167">
        <v>8637</v>
      </c>
      <c r="D40" s="167">
        <v>8271</v>
      </c>
      <c r="E40" s="167">
        <v>366</v>
      </c>
      <c r="F40" s="167">
        <v>5189</v>
      </c>
      <c r="G40" s="167">
        <v>6567</v>
      </c>
      <c r="H40" s="167">
        <v>4629</v>
      </c>
      <c r="I40" s="167">
        <v>4396</v>
      </c>
      <c r="J40" s="167">
        <v>233</v>
      </c>
      <c r="K40" s="167">
        <v>1910</v>
      </c>
      <c r="L40" s="167">
        <v>7305</v>
      </c>
      <c r="M40" s="167">
        <v>4008</v>
      </c>
      <c r="N40" s="167">
        <v>3875</v>
      </c>
      <c r="O40" s="167">
        <v>133</v>
      </c>
      <c r="P40" s="167">
        <v>3279</v>
      </c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</row>
    <row r="41" spans="1:30" s="165" customFormat="1" ht="26.7" customHeight="1">
      <c r="A41" s="168" t="s">
        <v>7</v>
      </c>
      <c r="B41" s="167">
        <v>9052</v>
      </c>
      <c r="C41" s="167">
        <v>5368</v>
      </c>
      <c r="D41" s="167">
        <v>5074</v>
      </c>
      <c r="E41" s="167">
        <v>294</v>
      </c>
      <c r="F41" s="167">
        <v>3639</v>
      </c>
      <c r="G41" s="167">
        <v>4228</v>
      </c>
      <c r="H41" s="167">
        <v>2891</v>
      </c>
      <c r="I41" s="167">
        <v>2682</v>
      </c>
      <c r="J41" s="167">
        <v>209</v>
      </c>
      <c r="K41" s="167">
        <v>1317</v>
      </c>
      <c r="L41" s="167">
        <v>4824</v>
      </c>
      <c r="M41" s="167">
        <v>2477</v>
      </c>
      <c r="N41" s="167">
        <v>2392</v>
      </c>
      <c r="O41" s="167">
        <v>85</v>
      </c>
      <c r="P41" s="167">
        <v>2322</v>
      </c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</row>
    <row r="42" spans="1:30" s="165" customFormat="1" ht="26.7" customHeight="1">
      <c r="A42" s="172"/>
      <c r="B42" s="170"/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</row>
    <row r="43" spans="1:30" s="165" customFormat="1" ht="26.7" customHeight="1">
      <c r="A43" s="171" t="s">
        <v>84</v>
      </c>
      <c r="B43" s="170">
        <f t="shared" ref="B43:P43" si="6">SUM(B44:B47)</f>
        <v>24569</v>
      </c>
      <c r="C43" s="170">
        <f t="shared" si="6"/>
        <v>14235</v>
      </c>
      <c r="D43" s="170">
        <f t="shared" si="6"/>
        <v>13627</v>
      </c>
      <c r="E43" s="170">
        <f t="shared" si="6"/>
        <v>608</v>
      </c>
      <c r="F43" s="170">
        <f t="shared" si="6"/>
        <v>10321</v>
      </c>
      <c r="G43" s="170">
        <f t="shared" si="6"/>
        <v>11612</v>
      </c>
      <c r="H43" s="170">
        <f t="shared" si="6"/>
        <v>7893</v>
      </c>
      <c r="I43" s="170">
        <f t="shared" si="6"/>
        <v>7452</v>
      </c>
      <c r="J43" s="170">
        <f t="shared" si="6"/>
        <v>441</v>
      </c>
      <c r="K43" s="170">
        <f t="shared" si="6"/>
        <v>3712</v>
      </c>
      <c r="L43" s="170">
        <f t="shared" si="6"/>
        <v>12957</v>
      </c>
      <c r="M43" s="170">
        <f t="shared" si="6"/>
        <v>6342</v>
      </c>
      <c r="N43" s="170">
        <f t="shared" si="6"/>
        <v>6175</v>
      </c>
      <c r="O43" s="170">
        <f t="shared" si="6"/>
        <v>167</v>
      </c>
      <c r="P43" s="170">
        <f t="shared" si="6"/>
        <v>6609</v>
      </c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</row>
    <row r="44" spans="1:30" s="165" customFormat="1" ht="26.7" customHeight="1">
      <c r="A44" s="168" t="s">
        <v>6</v>
      </c>
      <c r="B44" s="167">
        <v>15590</v>
      </c>
      <c r="C44" s="167">
        <v>9091</v>
      </c>
      <c r="D44" s="167">
        <v>8602</v>
      </c>
      <c r="E44" s="167">
        <v>489</v>
      </c>
      <c r="F44" s="167">
        <v>6486</v>
      </c>
      <c r="G44" s="167">
        <v>7271</v>
      </c>
      <c r="H44" s="167">
        <v>4868</v>
      </c>
      <c r="I44" s="167">
        <v>4515</v>
      </c>
      <c r="J44" s="167">
        <v>353</v>
      </c>
      <c r="K44" s="167">
        <v>2396</v>
      </c>
      <c r="L44" s="167">
        <v>8319</v>
      </c>
      <c r="M44" s="167">
        <v>4223</v>
      </c>
      <c r="N44" s="167">
        <v>4087</v>
      </c>
      <c r="O44" s="167">
        <v>136</v>
      </c>
      <c r="P44" s="167">
        <v>4090</v>
      </c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</row>
    <row r="45" spans="1:30" s="165" customFormat="1" ht="26.7" customHeight="1">
      <c r="A45" s="168" t="s">
        <v>5</v>
      </c>
      <c r="B45" s="167">
        <v>1523</v>
      </c>
      <c r="C45" s="167">
        <v>987</v>
      </c>
      <c r="D45" s="167">
        <v>970</v>
      </c>
      <c r="E45" s="167">
        <v>17</v>
      </c>
      <c r="F45" s="167">
        <v>536</v>
      </c>
      <c r="G45" s="167">
        <v>729</v>
      </c>
      <c r="H45" s="167">
        <v>560</v>
      </c>
      <c r="I45" s="167">
        <v>548</v>
      </c>
      <c r="J45" s="167">
        <v>12</v>
      </c>
      <c r="K45" s="167">
        <v>169</v>
      </c>
      <c r="L45" s="167">
        <v>794</v>
      </c>
      <c r="M45" s="167">
        <v>427</v>
      </c>
      <c r="N45" s="167">
        <v>422</v>
      </c>
      <c r="O45" s="167">
        <v>5</v>
      </c>
      <c r="P45" s="167">
        <v>367</v>
      </c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</row>
    <row r="46" spans="1:30" s="165" customFormat="1" ht="26.7" customHeight="1">
      <c r="A46" s="168" t="s">
        <v>4</v>
      </c>
      <c r="B46" s="167">
        <v>2467</v>
      </c>
      <c r="C46" s="167">
        <v>1463</v>
      </c>
      <c r="D46" s="167">
        <v>1441</v>
      </c>
      <c r="E46" s="167">
        <v>22</v>
      </c>
      <c r="F46" s="167">
        <v>1004</v>
      </c>
      <c r="G46" s="167">
        <v>1238</v>
      </c>
      <c r="H46" s="167">
        <v>916</v>
      </c>
      <c r="I46" s="167">
        <v>897</v>
      </c>
      <c r="J46" s="167">
        <v>19</v>
      </c>
      <c r="K46" s="167">
        <v>322</v>
      </c>
      <c r="L46" s="167">
        <v>1229</v>
      </c>
      <c r="M46" s="167">
        <v>547</v>
      </c>
      <c r="N46" s="167">
        <v>544</v>
      </c>
      <c r="O46" s="167">
        <v>3</v>
      </c>
      <c r="P46" s="167">
        <v>682</v>
      </c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</row>
    <row r="47" spans="1:30" s="165" customFormat="1" ht="26.7" customHeight="1">
      <c r="A47" s="168" t="s">
        <v>204</v>
      </c>
      <c r="B47" s="167">
        <v>4989</v>
      </c>
      <c r="C47" s="167">
        <v>2694</v>
      </c>
      <c r="D47" s="167">
        <v>2614</v>
      </c>
      <c r="E47" s="167">
        <v>80</v>
      </c>
      <c r="F47" s="167">
        <v>2295</v>
      </c>
      <c r="G47" s="167">
        <v>2374</v>
      </c>
      <c r="H47" s="167">
        <v>1549</v>
      </c>
      <c r="I47" s="167">
        <v>1492</v>
      </c>
      <c r="J47" s="167">
        <v>57</v>
      </c>
      <c r="K47" s="167">
        <v>825</v>
      </c>
      <c r="L47" s="167">
        <v>2615</v>
      </c>
      <c r="M47" s="167">
        <v>1145</v>
      </c>
      <c r="N47" s="167">
        <v>1122</v>
      </c>
      <c r="O47" s="167">
        <v>23</v>
      </c>
      <c r="P47" s="167">
        <v>1470</v>
      </c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69"/>
      <c r="AC47" s="169"/>
      <c r="AD47" s="169"/>
    </row>
    <row r="48" spans="1:30" s="165" customFormat="1" ht="26.7" customHeight="1">
      <c r="A48" s="172"/>
      <c r="B48" s="170"/>
      <c r="C48" s="170"/>
      <c r="D48" s="170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</row>
    <row r="49" spans="1:30" s="165" customFormat="1" ht="26.7" customHeight="1">
      <c r="A49" s="171" t="s">
        <v>82</v>
      </c>
      <c r="B49" s="170">
        <f t="shared" ref="B49:P49" si="7">SUM(B50:B52)</f>
        <v>18114</v>
      </c>
      <c r="C49" s="170">
        <f t="shared" si="7"/>
        <v>10937</v>
      </c>
      <c r="D49" s="170">
        <f t="shared" si="7"/>
        <v>10673</v>
      </c>
      <c r="E49" s="170">
        <f t="shared" si="7"/>
        <v>264</v>
      </c>
      <c r="F49" s="170">
        <f t="shared" si="7"/>
        <v>7176</v>
      </c>
      <c r="G49" s="170">
        <f t="shared" si="7"/>
        <v>8524</v>
      </c>
      <c r="H49" s="170">
        <f t="shared" si="7"/>
        <v>5970</v>
      </c>
      <c r="I49" s="170">
        <f t="shared" si="7"/>
        <v>5773</v>
      </c>
      <c r="J49" s="170">
        <f t="shared" si="7"/>
        <v>197</v>
      </c>
      <c r="K49" s="170">
        <f t="shared" si="7"/>
        <v>2553</v>
      </c>
      <c r="L49" s="170">
        <f t="shared" si="7"/>
        <v>9590</v>
      </c>
      <c r="M49" s="170">
        <f t="shared" si="7"/>
        <v>4967</v>
      </c>
      <c r="N49" s="170">
        <f t="shared" si="7"/>
        <v>4900</v>
      </c>
      <c r="O49" s="170">
        <f t="shared" si="7"/>
        <v>67</v>
      </c>
      <c r="P49" s="170">
        <f t="shared" si="7"/>
        <v>4623</v>
      </c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</row>
    <row r="50" spans="1:30" s="165" customFormat="1" ht="26.7" customHeight="1">
      <c r="A50" s="168" t="s">
        <v>2</v>
      </c>
      <c r="B50" s="167">
        <v>11235</v>
      </c>
      <c r="C50" s="167">
        <v>6699</v>
      </c>
      <c r="D50" s="167">
        <v>6531</v>
      </c>
      <c r="E50" s="167">
        <v>168</v>
      </c>
      <c r="F50" s="167">
        <v>4535</v>
      </c>
      <c r="G50" s="167">
        <v>5264</v>
      </c>
      <c r="H50" s="167">
        <v>3632</v>
      </c>
      <c r="I50" s="167">
        <v>3513</v>
      </c>
      <c r="J50" s="167">
        <v>119</v>
      </c>
      <c r="K50" s="167">
        <v>1631</v>
      </c>
      <c r="L50" s="167">
        <v>5971</v>
      </c>
      <c r="M50" s="167">
        <v>3067</v>
      </c>
      <c r="N50" s="167">
        <v>3018</v>
      </c>
      <c r="O50" s="167">
        <v>49</v>
      </c>
      <c r="P50" s="167">
        <v>2904</v>
      </c>
      <c r="R50" s="169"/>
      <c r="S50" s="169"/>
      <c r="T50" s="169"/>
      <c r="U50" s="169"/>
      <c r="V50" s="169"/>
      <c r="W50" s="169"/>
      <c r="X50" s="169"/>
      <c r="Y50" s="169"/>
      <c r="Z50" s="169"/>
      <c r="AA50" s="169"/>
      <c r="AB50" s="169"/>
      <c r="AC50" s="169"/>
      <c r="AD50" s="169"/>
    </row>
    <row r="51" spans="1:30" s="165" customFormat="1" ht="26.7" customHeight="1">
      <c r="A51" s="168" t="s">
        <v>1</v>
      </c>
      <c r="B51" s="167">
        <v>3536</v>
      </c>
      <c r="C51" s="167">
        <v>2217</v>
      </c>
      <c r="D51" s="167">
        <v>2160</v>
      </c>
      <c r="E51" s="167">
        <v>57</v>
      </c>
      <c r="F51" s="167">
        <v>1319</v>
      </c>
      <c r="G51" s="167">
        <v>1669</v>
      </c>
      <c r="H51" s="167">
        <v>1217</v>
      </c>
      <c r="I51" s="167">
        <v>1172</v>
      </c>
      <c r="J51" s="167">
        <v>45</v>
      </c>
      <c r="K51" s="167">
        <v>452</v>
      </c>
      <c r="L51" s="167">
        <v>1867</v>
      </c>
      <c r="M51" s="167">
        <v>1000</v>
      </c>
      <c r="N51" s="167">
        <v>988</v>
      </c>
      <c r="O51" s="167">
        <v>12</v>
      </c>
      <c r="P51" s="167">
        <v>867</v>
      </c>
    </row>
    <row r="52" spans="1:30" s="165" customFormat="1" ht="26.7" customHeight="1">
      <c r="A52" s="168" t="s">
        <v>0</v>
      </c>
      <c r="B52" s="167">
        <v>3343</v>
      </c>
      <c r="C52" s="167">
        <v>2021</v>
      </c>
      <c r="D52" s="167">
        <v>1982</v>
      </c>
      <c r="E52" s="167">
        <v>39</v>
      </c>
      <c r="F52" s="167">
        <v>1322</v>
      </c>
      <c r="G52" s="167">
        <v>1591</v>
      </c>
      <c r="H52" s="167">
        <v>1121</v>
      </c>
      <c r="I52" s="167">
        <v>1088</v>
      </c>
      <c r="J52" s="167">
        <v>33</v>
      </c>
      <c r="K52" s="167">
        <v>470</v>
      </c>
      <c r="L52" s="167">
        <v>1752</v>
      </c>
      <c r="M52" s="167">
        <v>900</v>
      </c>
      <c r="N52" s="167">
        <v>894</v>
      </c>
      <c r="O52" s="167">
        <v>6</v>
      </c>
      <c r="P52" s="167">
        <v>852</v>
      </c>
    </row>
    <row r="53" spans="1:30" s="165" customFormat="1" ht="26.7" customHeight="1">
      <c r="A53" s="166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</row>
    <row r="54" spans="1:30" ht="82.5" customHeight="1">
      <c r="A54" s="320" t="s">
        <v>203</v>
      </c>
      <c r="B54" s="320"/>
      <c r="C54" s="320"/>
      <c r="D54" s="320"/>
      <c r="E54" s="320"/>
      <c r="F54" s="320"/>
      <c r="G54" s="320"/>
      <c r="H54" s="320"/>
    </row>
  </sheetData>
  <mergeCells count="8">
    <mergeCell ref="A54:H54"/>
    <mergeCell ref="I4:J4"/>
    <mergeCell ref="A2:H2"/>
    <mergeCell ref="A1:H1"/>
    <mergeCell ref="I2:P2"/>
    <mergeCell ref="B4:B5"/>
    <mergeCell ref="G4:G5"/>
    <mergeCell ref="L4:L5"/>
  </mergeCells>
  <phoneticPr fontId="1"/>
  <printOptions horizontalCentered="1"/>
  <pageMargins left="0.94488188976377963" right="0.94488188976377963" top="0.78740157480314965" bottom="0.39370078740157483" header="0.51181102362204722" footer="0.51181102362204722"/>
  <pageSetup paperSize="9" scale="50" fitToWidth="2" orientation="portrait" r:id="rId1"/>
  <headerFooter differentOddEven="1">
    <oddHeader>&amp;L&amp;22人　　口</oddHeader>
    <evenHeader>&amp;R&amp;22人　　口</even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80"/>
  <sheetViews>
    <sheetView showGridLines="0" showZeros="0" showOutlineSymbols="0" view="pageBreakPreview" topLeftCell="A16" zoomScale="75" zoomScaleNormal="60" zoomScaleSheetLayoutView="75" workbookViewId="0">
      <selection activeCell="A27" sqref="A27:H27"/>
    </sheetView>
  </sheetViews>
  <sheetFormatPr defaultColWidth="11.33203125" defaultRowHeight="16.2"/>
  <cols>
    <col min="1" max="1" width="29.1640625" style="1" customWidth="1"/>
    <col min="2" max="8" width="12.9140625" style="99" customWidth="1"/>
    <col min="9" max="17" width="12.58203125" style="99" customWidth="1"/>
    <col min="18" max="16384" width="11.33203125" style="1"/>
  </cols>
  <sheetData>
    <row r="1" spans="1:17" ht="25.5" customHeight="1"/>
    <row r="2" spans="1:17" ht="45" customHeight="1">
      <c r="A2" s="282" t="s">
        <v>222</v>
      </c>
      <c r="B2" s="282"/>
      <c r="C2" s="282"/>
      <c r="D2" s="282"/>
      <c r="E2" s="282"/>
      <c r="F2" s="282"/>
      <c r="G2" s="282"/>
      <c r="H2" s="282"/>
      <c r="I2" s="184"/>
      <c r="J2" s="324" t="s">
        <v>223</v>
      </c>
      <c r="K2" s="294"/>
      <c r="L2" s="294"/>
      <c r="M2" s="294"/>
      <c r="N2" s="294"/>
      <c r="O2" s="294"/>
      <c r="P2" s="294"/>
      <c r="Q2" s="294"/>
    </row>
    <row r="3" spans="1:17" s="183" customFormat="1" ht="19.5" customHeight="1">
      <c r="A3" s="57" t="s">
        <v>224</v>
      </c>
      <c r="B3" s="55" t="s">
        <v>225</v>
      </c>
      <c r="C3" s="55" t="s">
        <v>226</v>
      </c>
      <c r="D3" s="55" t="s">
        <v>65</v>
      </c>
      <c r="E3" s="55" t="s">
        <v>63</v>
      </c>
      <c r="F3" s="55" t="s">
        <v>61</v>
      </c>
      <c r="G3" s="55" t="s">
        <v>59</v>
      </c>
      <c r="H3" s="55" t="s">
        <v>57</v>
      </c>
      <c r="I3" s="185" t="s">
        <v>55</v>
      </c>
      <c r="J3" s="186" t="s">
        <v>72</v>
      </c>
      <c r="K3" s="186" t="s">
        <v>70</v>
      </c>
      <c r="L3" s="186" t="s">
        <v>68</v>
      </c>
      <c r="M3" s="186" t="s">
        <v>66</v>
      </c>
      <c r="N3" s="186" t="s">
        <v>64</v>
      </c>
      <c r="O3" s="186" t="s">
        <v>62</v>
      </c>
      <c r="P3" s="186" t="s">
        <v>60</v>
      </c>
      <c r="Q3" s="186" t="s">
        <v>227</v>
      </c>
    </row>
    <row r="4" spans="1:17" s="183" customFormat="1" ht="16.5" customHeight="1">
      <c r="A4" s="165"/>
      <c r="B4" s="49"/>
      <c r="C4" s="165"/>
      <c r="D4" s="165"/>
      <c r="E4" s="165"/>
      <c r="F4" s="165"/>
      <c r="G4" s="165"/>
      <c r="H4" s="165"/>
      <c r="I4" s="187"/>
      <c r="J4" s="187"/>
      <c r="K4" s="187"/>
      <c r="L4" s="187"/>
      <c r="M4" s="187"/>
      <c r="N4" s="187"/>
      <c r="O4" s="187"/>
      <c r="P4" s="187"/>
      <c r="Q4" s="187"/>
    </row>
    <row r="5" spans="1:17" s="183" customFormat="1" ht="17.25" customHeight="1">
      <c r="A5" s="188" t="s">
        <v>74</v>
      </c>
      <c r="B5" s="189">
        <v>945519</v>
      </c>
      <c r="C5" s="190">
        <v>52298</v>
      </c>
      <c r="D5" s="190">
        <v>41007</v>
      </c>
      <c r="E5" s="190">
        <v>47064</v>
      </c>
      <c r="F5" s="190">
        <v>57378</v>
      </c>
      <c r="G5" s="190">
        <v>65550</v>
      </c>
      <c r="H5" s="190">
        <v>70268</v>
      </c>
      <c r="I5" s="191">
        <v>61711</v>
      </c>
      <c r="J5" s="191">
        <v>66243</v>
      </c>
      <c r="K5" s="191">
        <v>74784</v>
      </c>
      <c r="L5" s="191">
        <v>86241</v>
      </c>
      <c r="M5" s="191">
        <v>88745</v>
      </c>
      <c r="N5" s="191">
        <v>64932</v>
      </c>
      <c r="O5" s="191">
        <v>59608</v>
      </c>
      <c r="P5" s="191">
        <v>53430</v>
      </c>
      <c r="Q5" s="191">
        <v>56260</v>
      </c>
    </row>
    <row r="6" spans="1:17" s="183" customFormat="1" ht="17.25" customHeight="1">
      <c r="A6" s="192"/>
      <c r="B6" s="193"/>
      <c r="C6" s="194"/>
      <c r="D6" s="194"/>
      <c r="E6" s="194"/>
      <c r="F6" s="194"/>
      <c r="G6" s="194"/>
      <c r="H6" s="194"/>
      <c r="I6" s="191"/>
      <c r="J6" s="191"/>
      <c r="K6" s="191"/>
      <c r="L6" s="191"/>
      <c r="M6" s="191"/>
      <c r="N6" s="191"/>
      <c r="O6" s="191"/>
      <c r="P6" s="191"/>
      <c r="Q6" s="191"/>
    </row>
    <row r="7" spans="1:17" s="183" customFormat="1" ht="17.25" customHeight="1">
      <c r="A7" s="188" t="s">
        <v>228</v>
      </c>
      <c r="B7" s="189">
        <v>544236</v>
      </c>
      <c r="C7" s="190">
        <v>6451</v>
      </c>
      <c r="D7" s="190">
        <v>28859</v>
      </c>
      <c r="E7" s="190">
        <v>39421</v>
      </c>
      <c r="F7" s="190">
        <v>48192</v>
      </c>
      <c r="G7" s="190">
        <v>55795</v>
      </c>
      <c r="H7" s="190">
        <v>60905</v>
      </c>
      <c r="I7" s="191">
        <v>53359</v>
      </c>
      <c r="J7" s="191">
        <v>56843</v>
      </c>
      <c r="K7" s="191">
        <v>61377</v>
      </c>
      <c r="L7" s="191">
        <v>58037</v>
      </c>
      <c r="M7" s="191">
        <v>40356</v>
      </c>
      <c r="N7" s="191">
        <v>17720</v>
      </c>
      <c r="O7" s="191">
        <v>10105</v>
      </c>
      <c r="P7" s="191">
        <v>5036</v>
      </c>
      <c r="Q7" s="191">
        <v>1780</v>
      </c>
    </row>
    <row r="8" spans="1:17" s="183" customFormat="1" ht="17.25" customHeight="1">
      <c r="A8" s="195" t="s">
        <v>229</v>
      </c>
      <c r="B8" s="189">
        <v>519210</v>
      </c>
      <c r="C8" s="190">
        <v>5665</v>
      </c>
      <c r="D8" s="190">
        <v>26610</v>
      </c>
      <c r="E8" s="190">
        <v>37030</v>
      </c>
      <c r="F8" s="190">
        <v>45923</v>
      </c>
      <c r="G8" s="190">
        <v>53455</v>
      </c>
      <c r="H8" s="190">
        <v>58379</v>
      </c>
      <c r="I8" s="191">
        <v>51149</v>
      </c>
      <c r="J8" s="191">
        <v>54621</v>
      </c>
      <c r="K8" s="191">
        <v>58790</v>
      </c>
      <c r="L8" s="191">
        <v>55070</v>
      </c>
      <c r="M8" s="191">
        <v>38605</v>
      </c>
      <c r="N8" s="191">
        <v>17259</v>
      </c>
      <c r="O8" s="191">
        <v>9925</v>
      </c>
      <c r="P8" s="191">
        <v>4980</v>
      </c>
      <c r="Q8" s="191">
        <v>1749</v>
      </c>
    </row>
    <row r="9" spans="1:17" s="183" customFormat="1" ht="17.25" customHeight="1">
      <c r="A9" s="195" t="s">
        <v>230</v>
      </c>
      <c r="B9" s="189">
        <v>25026</v>
      </c>
      <c r="C9" s="190">
        <v>786</v>
      </c>
      <c r="D9" s="190">
        <v>2249</v>
      </c>
      <c r="E9" s="190">
        <v>2391</v>
      </c>
      <c r="F9" s="190">
        <v>2269</v>
      </c>
      <c r="G9" s="190">
        <v>2340</v>
      </c>
      <c r="H9" s="190">
        <v>2526</v>
      </c>
      <c r="I9" s="191">
        <v>2210</v>
      </c>
      <c r="J9" s="191">
        <v>2222</v>
      </c>
      <c r="K9" s="191">
        <v>2587</v>
      </c>
      <c r="L9" s="191">
        <v>2967</v>
      </c>
      <c r="M9" s="191">
        <v>1751</v>
      </c>
      <c r="N9" s="191">
        <v>461</v>
      </c>
      <c r="O9" s="191">
        <v>180</v>
      </c>
      <c r="P9" s="191">
        <v>56</v>
      </c>
      <c r="Q9" s="191">
        <v>31</v>
      </c>
    </row>
    <row r="10" spans="1:17" s="183" customFormat="1" ht="17.25" customHeight="1">
      <c r="A10" s="188" t="s">
        <v>231</v>
      </c>
      <c r="B10" s="189">
        <v>378966</v>
      </c>
      <c r="C10" s="190">
        <v>43755</v>
      </c>
      <c r="D10" s="190">
        <v>9578</v>
      </c>
      <c r="E10" s="190">
        <v>5138</v>
      </c>
      <c r="F10" s="190">
        <v>6730</v>
      </c>
      <c r="G10" s="190">
        <v>7197</v>
      </c>
      <c r="H10" s="190">
        <v>6945</v>
      </c>
      <c r="I10" s="191">
        <v>6595</v>
      </c>
      <c r="J10" s="191">
        <v>8028</v>
      </c>
      <c r="K10" s="191">
        <v>12242</v>
      </c>
      <c r="L10" s="191">
        <v>27111</v>
      </c>
      <c r="M10" s="191">
        <v>47551</v>
      </c>
      <c r="N10" s="191">
        <v>46713</v>
      </c>
      <c r="O10" s="191">
        <v>49048</v>
      </c>
      <c r="P10" s="191">
        <v>48096</v>
      </c>
      <c r="Q10" s="191">
        <v>54239</v>
      </c>
    </row>
    <row r="11" spans="1:17" s="183" customFormat="1" ht="17.25" customHeight="1">
      <c r="A11" s="192"/>
      <c r="B11" s="193"/>
      <c r="C11" s="194"/>
      <c r="D11" s="194"/>
      <c r="E11" s="194"/>
      <c r="F11" s="194"/>
      <c r="G11" s="194"/>
      <c r="H11" s="194"/>
      <c r="I11" s="191"/>
      <c r="J11" s="191"/>
      <c r="K11" s="191"/>
      <c r="L11" s="191"/>
      <c r="M11" s="191"/>
      <c r="N11" s="191"/>
      <c r="O11" s="191"/>
      <c r="P11" s="191"/>
      <c r="Q11" s="191"/>
    </row>
    <row r="12" spans="1:17" s="183" customFormat="1" ht="17.25" customHeight="1">
      <c r="A12" s="192" t="s">
        <v>232</v>
      </c>
      <c r="B12" s="189">
        <v>437931</v>
      </c>
      <c r="C12" s="190">
        <v>26533</v>
      </c>
      <c r="D12" s="190">
        <v>20610</v>
      </c>
      <c r="E12" s="190">
        <v>22767</v>
      </c>
      <c r="F12" s="190">
        <v>27733</v>
      </c>
      <c r="G12" s="190">
        <v>32064</v>
      </c>
      <c r="H12" s="190">
        <v>34258</v>
      </c>
      <c r="I12" s="191">
        <v>29492</v>
      </c>
      <c r="J12" s="191">
        <v>31708</v>
      </c>
      <c r="K12" s="191">
        <v>35947</v>
      </c>
      <c r="L12" s="191">
        <v>41858</v>
      </c>
      <c r="M12" s="191">
        <v>42552</v>
      </c>
      <c r="N12" s="191">
        <v>29534</v>
      </c>
      <c r="O12" s="191">
        <v>25583</v>
      </c>
      <c r="P12" s="191">
        <v>21101</v>
      </c>
      <c r="Q12" s="191">
        <v>16191</v>
      </c>
    </row>
    <row r="13" spans="1:17" s="183" customFormat="1" ht="17.25" customHeight="1">
      <c r="A13" s="192"/>
      <c r="B13" s="193"/>
      <c r="C13" s="194"/>
      <c r="D13" s="194"/>
      <c r="E13" s="194"/>
      <c r="F13" s="194"/>
      <c r="G13" s="194"/>
      <c r="H13" s="194"/>
      <c r="I13" s="191"/>
      <c r="J13" s="191"/>
      <c r="K13" s="191"/>
      <c r="L13" s="191"/>
      <c r="M13" s="191"/>
      <c r="N13" s="191"/>
      <c r="O13" s="191"/>
      <c r="P13" s="191"/>
      <c r="Q13" s="191"/>
    </row>
    <row r="14" spans="1:17" s="183" customFormat="1" ht="17.25" customHeight="1">
      <c r="A14" s="188" t="s">
        <v>228</v>
      </c>
      <c r="B14" s="189">
        <v>291101</v>
      </c>
      <c r="C14" s="190">
        <v>3514</v>
      </c>
      <c r="D14" s="190">
        <v>14683</v>
      </c>
      <c r="E14" s="190">
        <v>20335</v>
      </c>
      <c r="F14" s="190">
        <v>25570</v>
      </c>
      <c r="G14" s="190">
        <v>29922</v>
      </c>
      <c r="H14" s="190">
        <v>31969</v>
      </c>
      <c r="I14" s="191">
        <v>27290</v>
      </c>
      <c r="J14" s="191">
        <v>29406</v>
      </c>
      <c r="K14" s="191">
        <v>32883</v>
      </c>
      <c r="L14" s="191">
        <v>32768</v>
      </c>
      <c r="M14" s="191">
        <v>23004</v>
      </c>
      <c r="N14" s="191">
        <v>9909</v>
      </c>
      <c r="O14" s="191">
        <v>5775</v>
      </c>
      <c r="P14" s="191">
        <v>3027</v>
      </c>
      <c r="Q14" s="191">
        <v>1046</v>
      </c>
    </row>
    <row r="15" spans="1:17" s="183" customFormat="1" ht="17.25" customHeight="1">
      <c r="A15" s="195" t="s">
        <v>229</v>
      </c>
      <c r="B15" s="189">
        <v>275313</v>
      </c>
      <c r="C15" s="190">
        <v>3032</v>
      </c>
      <c r="D15" s="190">
        <v>13421</v>
      </c>
      <c r="E15" s="190">
        <v>19051</v>
      </c>
      <c r="F15" s="190">
        <v>24292</v>
      </c>
      <c r="G15" s="190">
        <v>28536</v>
      </c>
      <c r="H15" s="190">
        <v>30483</v>
      </c>
      <c r="I15" s="191">
        <v>25984</v>
      </c>
      <c r="J15" s="191">
        <v>28019</v>
      </c>
      <c r="K15" s="191">
        <v>31112</v>
      </c>
      <c r="L15" s="191">
        <v>30549</v>
      </c>
      <c r="M15" s="191">
        <v>21621</v>
      </c>
      <c r="N15" s="191">
        <v>9551</v>
      </c>
      <c r="O15" s="191">
        <v>5646</v>
      </c>
      <c r="P15" s="191">
        <v>2986</v>
      </c>
      <c r="Q15" s="191">
        <v>1030</v>
      </c>
    </row>
    <row r="16" spans="1:17" s="183" customFormat="1" ht="17.25" customHeight="1">
      <c r="A16" s="195" t="s">
        <v>230</v>
      </c>
      <c r="B16" s="189">
        <v>15788</v>
      </c>
      <c r="C16" s="190">
        <v>482</v>
      </c>
      <c r="D16" s="190">
        <v>1262</v>
      </c>
      <c r="E16" s="190">
        <v>1284</v>
      </c>
      <c r="F16" s="190">
        <v>1278</v>
      </c>
      <c r="G16" s="190">
        <v>1386</v>
      </c>
      <c r="H16" s="190">
        <v>1486</v>
      </c>
      <c r="I16" s="191">
        <v>1306</v>
      </c>
      <c r="J16" s="191">
        <v>1387</v>
      </c>
      <c r="K16" s="191">
        <v>1771</v>
      </c>
      <c r="L16" s="191">
        <v>2219</v>
      </c>
      <c r="M16" s="191">
        <v>1383</v>
      </c>
      <c r="N16" s="191">
        <v>358</v>
      </c>
      <c r="O16" s="191">
        <v>129</v>
      </c>
      <c r="P16" s="191">
        <v>41</v>
      </c>
      <c r="Q16" s="191">
        <v>16</v>
      </c>
    </row>
    <row r="17" spans="1:17" s="183" customFormat="1" ht="17.25" customHeight="1">
      <c r="A17" s="188" t="s">
        <v>231</v>
      </c>
      <c r="B17" s="189">
        <v>135364</v>
      </c>
      <c r="C17" s="190">
        <v>22122</v>
      </c>
      <c r="D17" s="190">
        <v>4482</v>
      </c>
      <c r="E17" s="190">
        <v>1103</v>
      </c>
      <c r="F17" s="190">
        <v>860</v>
      </c>
      <c r="G17" s="190">
        <v>925</v>
      </c>
      <c r="H17" s="190">
        <v>1112</v>
      </c>
      <c r="I17" s="191">
        <v>1274</v>
      </c>
      <c r="J17" s="191">
        <v>1552</v>
      </c>
      <c r="K17" s="191">
        <v>2427</v>
      </c>
      <c r="L17" s="191">
        <v>8527</v>
      </c>
      <c r="M17" s="191">
        <v>19080</v>
      </c>
      <c r="N17" s="191">
        <v>19334</v>
      </c>
      <c r="O17" s="191">
        <v>19552</v>
      </c>
      <c r="P17" s="191">
        <v>17933</v>
      </c>
      <c r="Q17" s="191">
        <v>15081</v>
      </c>
    </row>
    <row r="18" spans="1:17" s="183" customFormat="1" ht="17.25" customHeight="1">
      <c r="A18" s="192"/>
      <c r="B18" s="193"/>
      <c r="C18" s="194"/>
      <c r="D18" s="194"/>
      <c r="E18" s="194"/>
      <c r="F18" s="194"/>
      <c r="G18" s="194"/>
      <c r="H18" s="194"/>
      <c r="I18" s="191"/>
      <c r="J18" s="191"/>
      <c r="K18" s="191"/>
      <c r="L18" s="191"/>
      <c r="M18" s="191"/>
      <c r="N18" s="191"/>
      <c r="O18" s="191"/>
      <c r="P18" s="191"/>
      <c r="Q18" s="191"/>
    </row>
    <row r="19" spans="1:17" s="183" customFormat="1" ht="17.25" customHeight="1">
      <c r="A19" s="192" t="s">
        <v>233</v>
      </c>
      <c r="B19" s="189">
        <v>507588</v>
      </c>
      <c r="C19" s="190">
        <v>25765</v>
      </c>
      <c r="D19" s="190">
        <v>20397</v>
      </c>
      <c r="E19" s="190">
        <v>24297</v>
      </c>
      <c r="F19" s="190">
        <v>29645</v>
      </c>
      <c r="G19" s="190">
        <v>33486</v>
      </c>
      <c r="H19" s="190">
        <v>36010</v>
      </c>
      <c r="I19" s="191">
        <v>32219</v>
      </c>
      <c r="J19" s="191">
        <v>34535</v>
      </c>
      <c r="K19" s="191">
        <v>38837</v>
      </c>
      <c r="L19" s="191">
        <v>44383</v>
      </c>
      <c r="M19" s="191">
        <v>46193</v>
      </c>
      <c r="N19" s="191">
        <v>35398</v>
      </c>
      <c r="O19" s="191">
        <v>34025</v>
      </c>
      <c r="P19" s="191">
        <v>32329</v>
      </c>
      <c r="Q19" s="191">
        <v>40069</v>
      </c>
    </row>
    <row r="20" spans="1:17" s="183" customFormat="1" ht="17.25" customHeight="1">
      <c r="A20" s="192"/>
      <c r="B20" s="193"/>
      <c r="C20" s="194"/>
      <c r="D20" s="194"/>
      <c r="E20" s="194"/>
      <c r="F20" s="194"/>
      <c r="G20" s="194"/>
      <c r="H20" s="194"/>
      <c r="I20" s="191"/>
      <c r="J20" s="191"/>
      <c r="K20" s="191"/>
      <c r="L20" s="191"/>
      <c r="M20" s="191"/>
      <c r="N20" s="191"/>
      <c r="O20" s="191"/>
      <c r="P20" s="191"/>
      <c r="Q20" s="191"/>
    </row>
    <row r="21" spans="1:17" s="183" customFormat="1" ht="17.25" customHeight="1">
      <c r="A21" s="188" t="s">
        <v>228</v>
      </c>
      <c r="B21" s="189">
        <v>253135</v>
      </c>
      <c r="C21" s="190">
        <v>2937</v>
      </c>
      <c r="D21" s="190">
        <v>14176</v>
      </c>
      <c r="E21" s="190">
        <v>19086</v>
      </c>
      <c r="F21" s="190">
        <v>22622</v>
      </c>
      <c r="G21" s="190">
        <v>25873</v>
      </c>
      <c r="H21" s="190">
        <v>28936</v>
      </c>
      <c r="I21" s="191">
        <v>26069</v>
      </c>
      <c r="J21" s="191">
        <v>27437</v>
      </c>
      <c r="K21" s="191">
        <v>28494</v>
      </c>
      <c r="L21" s="191">
        <v>25269</v>
      </c>
      <c r="M21" s="191">
        <v>17352</v>
      </c>
      <c r="N21" s="191">
        <v>7811</v>
      </c>
      <c r="O21" s="191">
        <v>4330</v>
      </c>
      <c r="P21" s="191">
        <v>2009</v>
      </c>
      <c r="Q21" s="191">
        <v>734</v>
      </c>
    </row>
    <row r="22" spans="1:17" s="183" customFormat="1" ht="17.25" customHeight="1">
      <c r="A22" s="195" t="s">
        <v>229</v>
      </c>
      <c r="B22" s="189">
        <v>243897</v>
      </c>
      <c r="C22" s="190">
        <v>2633</v>
      </c>
      <c r="D22" s="190">
        <v>13189</v>
      </c>
      <c r="E22" s="190">
        <v>17979</v>
      </c>
      <c r="F22" s="190">
        <v>21631</v>
      </c>
      <c r="G22" s="190">
        <v>24919</v>
      </c>
      <c r="H22" s="190">
        <v>27896</v>
      </c>
      <c r="I22" s="191">
        <v>25165</v>
      </c>
      <c r="J22" s="191">
        <v>26602</v>
      </c>
      <c r="K22" s="191">
        <v>27678</v>
      </c>
      <c r="L22" s="191">
        <v>24521</v>
      </c>
      <c r="M22" s="191">
        <v>16984</v>
      </c>
      <c r="N22" s="191">
        <v>7708</v>
      </c>
      <c r="O22" s="191">
        <v>4279</v>
      </c>
      <c r="P22" s="191">
        <v>1994</v>
      </c>
      <c r="Q22" s="191">
        <v>719</v>
      </c>
    </row>
    <row r="23" spans="1:17" s="183" customFormat="1" ht="17.25" customHeight="1">
      <c r="A23" s="195" t="s">
        <v>230</v>
      </c>
      <c r="B23" s="189">
        <v>9238</v>
      </c>
      <c r="C23" s="190">
        <v>304</v>
      </c>
      <c r="D23" s="190">
        <v>987</v>
      </c>
      <c r="E23" s="190">
        <v>1107</v>
      </c>
      <c r="F23" s="190">
        <v>991</v>
      </c>
      <c r="G23" s="190">
        <v>954</v>
      </c>
      <c r="H23" s="190">
        <v>1040</v>
      </c>
      <c r="I23" s="191">
        <v>904</v>
      </c>
      <c r="J23" s="191">
        <v>835</v>
      </c>
      <c r="K23" s="191">
        <v>816</v>
      </c>
      <c r="L23" s="191">
        <v>748</v>
      </c>
      <c r="M23" s="191">
        <v>368</v>
      </c>
      <c r="N23" s="191">
        <v>103</v>
      </c>
      <c r="O23" s="191">
        <v>51</v>
      </c>
      <c r="P23" s="191">
        <v>15</v>
      </c>
      <c r="Q23" s="191">
        <v>15</v>
      </c>
    </row>
    <row r="24" spans="1:17" s="183" customFormat="1" ht="17.25" customHeight="1">
      <c r="A24" s="188" t="s">
        <v>231</v>
      </c>
      <c r="B24" s="189">
        <v>243602</v>
      </c>
      <c r="C24" s="190">
        <v>21633</v>
      </c>
      <c r="D24" s="190">
        <v>5096</v>
      </c>
      <c r="E24" s="190">
        <v>4035</v>
      </c>
      <c r="F24" s="190">
        <v>5870</v>
      </c>
      <c r="G24" s="190">
        <v>6272</v>
      </c>
      <c r="H24" s="190">
        <v>5833</v>
      </c>
      <c r="I24" s="191">
        <v>5321</v>
      </c>
      <c r="J24" s="191">
        <v>6476</v>
      </c>
      <c r="K24" s="191">
        <v>9815</v>
      </c>
      <c r="L24" s="191">
        <v>18584</v>
      </c>
      <c r="M24" s="191">
        <v>28471</v>
      </c>
      <c r="N24" s="191">
        <v>27379</v>
      </c>
      <c r="O24" s="191">
        <v>29496</v>
      </c>
      <c r="P24" s="191">
        <v>30163</v>
      </c>
      <c r="Q24" s="191">
        <v>39158</v>
      </c>
    </row>
    <row r="25" spans="1:17" s="183" customFormat="1" ht="16.5" customHeight="1">
      <c r="A25" s="196"/>
      <c r="B25" s="197"/>
      <c r="C25" s="196"/>
      <c r="D25" s="196"/>
      <c r="E25" s="196"/>
      <c r="F25" s="196"/>
      <c r="G25" s="196"/>
      <c r="H25" s="196"/>
      <c r="I25" s="198"/>
      <c r="J25" s="198"/>
      <c r="K25" s="198"/>
      <c r="L25" s="198"/>
      <c r="M25" s="198"/>
      <c r="N25" s="198"/>
      <c r="O25" s="198"/>
      <c r="P25" s="198"/>
      <c r="Q25" s="198"/>
    </row>
    <row r="26" spans="1:17" ht="82.5" customHeight="1">
      <c r="A26" s="320" t="s">
        <v>234</v>
      </c>
      <c r="B26" s="320"/>
      <c r="C26" s="320"/>
      <c r="D26" s="320"/>
      <c r="E26" s="320"/>
      <c r="F26" s="320"/>
      <c r="G26" s="320"/>
      <c r="H26" s="320"/>
      <c r="I26" s="325"/>
      <c r="J26" s="325"/>
      <c r="K26" s="325"/>
      <c r="L26" s="325"/>
      <c r="M26" s="325"/>
      <c r="N26" s="325"/>
      <c r="O26" s="325"/>
      <c r="P26" s="325"/>
      <c r="Q26" s="325"/>
    </row>
    <row r="27" spans="1:17" ht="19.8">
      <c r="A27" s="282" t="s">
        <v>263</v>
      </c>
      <c r="B27" s="282"/>
      <c r="C27" s="282"/>
      <c r="D27" s="282"/>
      <c r="E27" s="282"/>
      <c r="F27" s="282"/>
      <c r="G27" s="282"/>
      <c r="H27" s="282"/>
      <c r="I27" s="324" t="s">
        <v>262</v>
      </c>
      <c r="J27" s="314"/>
      <c r="K27" s="314"/>
      <c r="L27" s="314"/>
      <c r="M27" s="314"/>
      <c r="N27" s="314"/>
      <c r="O27" s="314"/>
      <c r="P27" s="314"/>
      <c r="Q27" s="314"/>
    </row>
    <row r="28" spans="1:17">
      <c r="A28" s="219" t="s">
        <v>261</v>
      </c>
      <c r="B28" s="218" t="s">
        <v>260</v>
      </c>
      <c r="C28" s="218" t="s">
        <v>226</v>
      </c>
      <c r="D28" s="218" t="s">
        <v>65</v>
      </c>
      <c r="E28" s="218" t="s">
        <v>63</v>
      </c>
      <c r="F28" s="218" t="s">
        <v>61</v>
      </c>
      <c r="G28" s="218" t="s">
        <v>59</v>
      </c>
      <c r="H28" s="218" t="s">
        <v>57</v>
      </c>
      <c r="I28" s="217" t="s">
        <v>55</v>
      </c>
      <c r="J28" s="216" t="s">
        <v>72</v>
      </c>
      <c r="K28" s="216" t="s">
        <v>70</v>
      </c>
      <c r="L28" s="216" t="s">
        <v>68</v>
      </c>
      <c r="M28" s="216" t="s">
        <v>66</v>
      </c>
      <c r="N28" s="216" t="s">
        <v>64</v>
      </c>
      <c r="O28" s="216" t="s">
        <v>62</v>
      </c>
      <c r="P28" s="216" t="s">
        <v>60</v>
      </c>
      <c r="Q28" s="216" t="s">
        <v>227</v>
      </c>
    </row>
    <row r="29" spans="1:17">
      <c r="A29" s="36"/>
      <c r="B29" s="214"/>
      <c r="C29" s="199"/>
      <c r="D29" s="199"/>
      <c r="E29" s="199"/>
      <c r="F29" s="199"/>
      <c r="G29" s="199"/>
      <c r="H29" s="199"/>
      <c r="I29" s="200"/>
      <c r="J29" s="200"/>
      <c r="K29" s="200"/>
      <c r="L29" s="200"/>
      <c r="M29" s="200"/>
      <c r="N29" s="200"/>
      <c r="O29" s="200"/>
      <c r="P29" s="200"/>
      <c r="Q29" s="200"/>
    </row>
    <row r="30" spans="1:17">
      <c r="A30" s="207" t="s">
        <v>74</v>
      </c>
      <c r="B30" s="206">
        <v>519210</v>
      </c>
      <c r="C30" s="205">
        <v>5665</v>
      </c>
      <c r="D30" s="205">
        <v>26610</v>
      </c>
      <c r="E30" s="205">
        <v>37030</v>
      </c>
      <c r="F30" s="205">
        <v>45923</v>
      </c>
      <c r="G30" s="205">
        <v>53455</v>
      </c>
      <c r="H30" s="215">
        <v>58379</v>
      </c>
      <c r="I30" s="215">
        <v>51149</v>
      </c>
      <c r="J30" s="205">
        <v>54621</v>
      </c>
      <c r="K30" s="205">
        <v>58790</v>
      </c>
      <c r="L30" s="205">
        <v>55070</v>
      </c>
      <c r="M30" s="205">
        <v>38605</v>
      </c>
      <c r="N30" s="205">
        <v>17259</v>
      </c>
      <c r="O30" s="205">
        <v>9925</v>
      </c>
      <c r="P30" s="205">
        <v>4980</v>
      </c>
      <c r="Q30" s="205">
        <v>1749</v>
      </c>
    </row>
    <row r="31" spans="1:17">
      <c r="A31" s="36"/>
      <c r="B31" s="214"/>
      <c r="C31" s="199"/>
      <c r="D31" s="199"/>
      <c r="E31" s="199"/>
      <c r="F31" s="199"/>
      <c r="G31" s="199"/>
      <c r="H31" s="199"/>
      <c r="I31" s="200"/>
      <c r="J31" s="200"/>
      <c r="K31" s="200"/>
      <c r="L31" s="200"/>
      <c r="M31" s="200"/>
      <c r="N31" s="200"/>
      <c r="O31" s="200"/>
      <c r="P31" s="200"/>
      <c r="Q31" s="200"/>
    </row>
    <row r="32" spans="1:17">
      <c r="A32" s="213" t="s">
        <v>259</v>
      </c>
      <c r="B32" s="206">
        <v>275313</v>
      </c>
      <c r="C32" s="212">
        <v>3032</v>
      </c>
      <c r="D32" s="212">
        <v>13421</v>
      </c>
      <c r="E32" s="212">
        <v>19051</v>
      </c>
      <c r="F32" s="212">
        <v>24292</v>
      </c>
      <c r="G32" s="212">
        <v>28536</v>
      </c>
      <c r="H32" s="212">
        <v>30483</v>
      </c>
      <c r="I32" s="212">
        <v>25984</v>
      </c>
      <c r="J32" s="212">
        <v>28019</v>
      </c>
      <c r="K32" s="212">
        <v>31112</v>
      </c>
      <c r="L32" s="212">
        <v>30549</v>
      </c>
      <c r="M32" s="212">
        <v>21621</v>
      </c>
      <c r="N32" s="212">
        <v>9551</v>
      </c>
      <c r="O32" s="212">
        <v>5646</v>
      </c>
      <c r="P32" s="212">
        <v>2986</v>
      </c>
      <c r="Q32" s="212">
        <v>1030</v>
      </c>
    </row>
    <row r="33" spans="1:17">
      <c r="A33" s="213"/>
      <c r="B33" s="206"/>
      <c r="C33" s="212"/>
      <c r="D33" s="212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2"/>
    </row>
    <row r="34" spans="1:17">
      <c r="A34" s="207" t="s">
        <v>256</v>
      </c>
      <c r="B34" s="210">
        <v>31074</v>
      </c>
      <c r="C34" s="208">
        <v>112</v>
      </c>
      <c r="D34" s="208">
        <v>736</v>
      </c>
      <c r="E34" s="208">
        <v>1207</v>
      </c>
      <c r="F34" s="208">
        <v>1619</v>
      </c>
      <c r="G34" s="208">
        <v>1775</v>
      </c>
      <c r="H34" s="208">
        <v>1602</v>
      </c>
      <c r="I34" s="208">
        <v>1664</v>
      </c>
      <c r="J34" s="208">
        <v>2277</v>
      </c>
      <c r="K34" s="208">
        <v>3104</v>
      </c>
      <c r="L34" s="208">
        <v>4268</v>
      </c>
      <c r="M34" s="208">
        <v>4465</v>
      </c>
      <c r="N34" s="208">
        <v>2970</v>
      </c>
      <c r="O34" s="208">
        <v>2871</v>
      </c>
      <c r="P34" s="208">
        <v>1791</v>
      </c>
      <c r="Q34" s="208">
        <v>613</v>
      </c>
    </row>
    <row r="35" spans="1:17">
      <c r="A35" s="207" t="s">
        <v>255</v>
      </c>
      <c r="B35" s="210">
        <v>28327</v>
      </c>
      <c r="C35" s="208">
        <v>102</v>
      </c>
      <c r="D35" s="208">
        <v>624</v>
      </c>
      <c r="E35" s="208">
        <v>1053</v>
      </c>
      <c r="F35" s="208">
        <v>1408</v>
      </c>
      <c r="G35" s="208">
        <v>1537</v>
      </c>
      <c r="H35" s="208">
        <v>1439</v>
      </c>
      <c r="I35" s="208">
        <v>1451</v>
      </c>
      <c r="J35" s="208">
        <v>1990</v>
      </c>
      <c r="K35" s="208">
        <v>2710</v>
      </c>
      <c r="L35" s="208">
        <v>3825</v>
      </c>
      <c r="M35" s="208">
        <v>4181</v>
      </c>
      <c r="N35" s="208">
        <v>2861</v>
      </c>
      <c r="O35" s="208">
        <v>2787</v>
      </c>
      <c r="P35" s="208">
        <v>1762</v>
      </c>
      <c r="Q35" s="208">
        <v>597</v>
      </c>
    </row>
    <row r="36" spans="1:17">
      <c r="A36" s="207" t="s">
        <v>254</v>
      </c>
      <c r="B36" s="210">
        <v>2591</v>
      </c>
      <c r="C36" s="208">
        <v>66</v>
      </c>
      <c r="D36" s="208">
        <v>280</v>
      </c>
      <c r="E36" s="208">
        <v>134</v>
      </c>
      <c r="F36" s="208">
        <v>184</v>
      </c>
      <c r="G36" s="208">
        <v>161</v>
      </c>
      <c r="H36" s="208">
        <v>201</v>
      </c>
      <c r="I36" s="208">
        <v>171</v>
      </c>
      <c r="J36" s="208">
        <v>197</v>
      </c>
      <c r="K36" s="208">
        <v>288</v>
      </c>
      <c r="L36" s="208">
        <v>335</v>
      </c>
      <c r="M36" s="208">
        <v>301</v>
      </c>
      <c r="N36" s="208">
        <v>116</v>
      </c>
      <c r="O36" s="208">
        <v>105</v>
      </c>
      <c r="P36" s="208">
        <v>45</v>
      </c>
      <c r="Q36" s="208">
        <v>7</v>
      </c>
    </row>
    <row r="37" spans="1:17">
      <c r="A37" s="207" t="s">
        <v>253</v>
      </c>
      <c r="B37" s="210">
        <v>139</v>
      </c>
      <c r="C37" s="208" t="s">
        <v>81</v>
      </c>
      <c r="D37" s="208" t="s">
        <v>81</v>
      </c>
      <c r="E37" s="208">
        <v>3</v>
      </c>
      <c r="F37" s="208">
        <v>12</v>
      </c>
      <c r="G37" s="208">
        <v>13</v>
      </c>
      <c r="H37" s="208">
        <v>13</v>
      </c>
      <c r="I37" s="208">
        <v>12</v>
      </c>
      <c r="J37" s="208">
        <v>16</v>
      </c>
      <c r="K37" s="208">
        <v>18</v>
      </c>
      <c r="L37" s="208">
        <v>27</v>
      </c>
      <c r="M37" s="208">
        <v>18</v>
      </c>
      <c r="N37" s="208">
        <v>2</v>
      </c>
      <c r="O37" s="208">
        <v>2</v>
      </c>
      <c r="P37" s="208">
        <v>2</v>
      </c>
      <c r="Q37" s="208">
        <v>1</v>
      </c>
    </row>
    <row r="38" spans="1:17">
      <c r="A38" s="207" t="s">
        <v>252</v>
      </c>
      <c r="B38" s="210">
        <v>37244</v>
      </c>
      <c r="C38" s="208">
        <v>503</v>
      </c>
      <c r="D38" s="208">
        <v>1378</v>
      </c>
      <c r="E38" s="208">
        <v>1766</v>
      </c>
      <c r="F38" s="208">
        <v>2769</v>
      </c>
      <c r="G38" s="208">
        <v>4112</v>
      </c>
      <c r="H38" s="208">
        <v>4112</v>
      </c>
      <c r="I38" s="208">
        <v>3161</v>
      </c>
      <c r="J38" s="208">
        <v>3380</v>
      </c>
      <c r="K38" s="208">
        <v>5170</v>
      </c>
      <c r="L38" s="208">
        <v>5915</v>
      </c>
      <c r="M38" s="208">
        <v>3505</v>
      </c>
      <c r="N38" s="208">
        <v>1037</v>
      </c>
      <c r="O38" s="208">
        <v>317</v>
      </c>
      <c r="P38" s="208">
        <v>87</v>
      </c>
      <c r="Q38" s="208">
        <v>32</v>
      </c>
    </row>
    <row r="39" spans="1:17">
      <c r="A39" s="207" t="s">
        <v>251</v>
      </c>
      <c r="B39" s="210">
        <v>38040</v>
      </c>
      <c r="C39" s="208">
        <v>527</v>
      </c>
      <c r="D39" s="208">
        <v>2465</v>
      </c>
      <c r="E39" s="208">
        <v>3535</v>
      </c>
      <c r="F39" s="208">
        <v>4087</v>
      </c>
      <c r="G39" s="208">
        <v>4441</v>
      </c>
      <c r="H39" s="208">
        <v>4893</v>
      </c>
      <c r="I39" s="208">
        <v>4309</v>
      </c>
      <c r="J39" s="208">
        <v>4382</v>
      </c>
      <c r="K39" s="208">
        <v>3947</v>
      </c>
      <c r="L39" s="208">
        <v>2872</v>
      </c>
      <c r="M39" s="208">
        <v>1549</v>
      </c>
      <c r="N39" s="208">
        <v>603</v>
      </c>
      <c r="O39" s="208">
        <v>288</v>
      </c>
      <c r="P39" s="208">
        <v>109</v>
      </c>
      <c r="Q39" s="208">
        <v>33</v>
      </c>
    </row>
    <row r="40" spans="1:17">
      <c r="A40" s="207" t="s">
        <v>250</v>
      </c>
      <c r="B40" s="210">
        <v>2047</v>
      </c>
      <c r="C40" s="208">
        <v>13</v>
      </c>
      <c r="D40" s="208">
        <v>126</v>
      </c>
      <c r="E40" s="208">
        <v>149</v>
      </c>
      <c r="F40" s="208">
        <v>151</v>
      </c>
      <c r="G40" s="208">
        <v>237</v>
      </c>
      <c r="H40" s="208">
        <v>278</v>
      </c>
      <c r="I40" s="208">
        <v>295</v>
      </c>
      <c r="J40" s="208">
        <v>329</v>
      </c>
      <c r="K40" s="208">
        <v>286</v>
      </c>
      <c r="L40" s="208">
        <v>121</v>
      </c>
      <c r="M40" s="208">
        <v>41</v>
      </c>
      <c r="N40" s="208">
        <v>13</v>
      </c>
      <c r="O40" s="208">
        <v>7</v>
      </c>
      <c r="P40" s="208" t="s">
        <v>81</v>
      </c>
      <c r="Q40" s="208">
        <v>1</v>
      </c>
    </row>
    <row r="41" spans="1:17">
      <c r="A41" s="207" t="s">
        <v>249</v>
      </c>
      <c r="B41" s="210">
        <v>4075</v>
      </c>
      <c r="C41" s="208">
        <v>22</v>
      </c>
      <c r="D41" s="208">
        <v>209</v>
      </c>
      <c r="E41" s="208">
        <v>402</v>
      </c>
      <c r="F41" s="208">
        <v>500</v>
      </c>
      <c r="G41" s="208">
        <v>573</v>
      </c>
      <c r="H41" s="208">
        <v>599</v>
      </c>
      <c r="I41" s="208">
        <v>479</v>
      </c>
      <c r="J41" s="208">
        <v>452</v>
      </c>
      <c r="K41" s="208">
        <v>368</v>
      </c>
      <c r="L41" s="208">
        <v>336</v>
      </c>
      <c r="M41" s="208">
        <v>92</v>
      </c>
      <c r="N41" s="208">
        <v>29</v>
      </c>
      <c r="O41" s="208">
        <v>7</v>
      </c>
      <c r="P41" s="208">
        <v>6</v>
      </c>
      <c r="Q41" s="208">
        <v>1</v>
      </c>
    </row>
    <row r="42" spans="1:17">
      <c r="A42" s="207" t="s">
        <v>248</v>
      </c>
      <c r="B42" s="210">
        <v>17594</v>
      </c>
      <c r="C42" s="208">
        <v>107</v>
      </c>
      <c r="D42" s="208">
        <v>374</v>
      </c>
      <c r="E42" s="208">
        <v>787</v>
      </c>
      <c r="F42" s="208">
        <v>1368</v>
      </c>
      <c r="G42" s="208">
        <v>1761</v>
      </c>
      <c r="H42" s="208">
        <v>2188</v>
      </c>
      <c r="I42" s="208">
        <v>2047</v>
      </c>
      <c r="J42" s="208">
        <v>2199</v>
      </c>
      <c r="K42" s="208">
        <v>2498</v>
      </c>
      <c r="L42" s="208">
        <v>2287</v>
      </c>
      <c r="M42" s="208">
        <v>1459</v>
      </c>
      <c r="N42" s="208">
        <v>419</v>
      </c>
      <c r="O42" s="208">
        <v>81</v>
      </c>
      <c r="P42" s="208">
        <v>15</v>
      </c>
      <c r="Q42" s="208">
        <v>4</v>
      </c>
    </row>
    <row r="43" spans="1:17">
      <c r="A43" s="207" t="s">
        <v>247</v>
      </c>
      <c r="B43" s="210">
        <v>35958</v>
      </c>
      <c r="C43" s="208">
        <v>487</v>
      </c>
      <c r="D43" s="208">
        <v>2058</v>
      </c>
      <c r="E43" s="208">
        <v>2639</v>
      </c>
      <c r="F43" s="208">
        <v>3397</v>
      </c>
      <c r="G43" s="208">
        <v>3894</v>
      </c>
      <c r="H43" s="208">
        <v>4328</v>
      </c>
      <c r="I43" s="208">
        <v>3400</v>
      </c>
      <c r="J43" s="208">
        <v>3735</v>
      </c>
      <c r="K43" s="208">
        <v>3845</v>
      </c>
      <c r="L43" s="208">
        <v>3485</v>
      </c>
      <c r="M43" s="208">
        <v>2471</v>
      </c>
      <c r="N43" s="208">
        <v>1172</v>
      </c>
      <c r="O43" s="208">
        <v>625</v>
      </c>
      <c r="P43" s="208">
        <v>323</v>
      </c>
      <c r="Q43" s="208">
        <v>99</v>
      </c>
    </row>
    <row r="44" spans="1:17">
      <c r="A44" s="207" t="s">
        <v>246</v>
      </c>
      <c r="B44" s="210">
        <v>4728</v>
      </c>
      <c r="C44" s="208">
        <v>7</v>
      </c>
      <c r="D44" s="208">
        <v>182</v>
      </c>
      <c r="E44" s="208">
        <v>341</v>
      </c>
      <c r="F44" s="208">
        <v>426</v>
      </c>
      <c r="G44" s="208">
        <v>412</v>
      </c>
      <c r="H44" s="208">
        <v>591</v>
      </c>
      <c r="I44" s="208">
        <v>659</v>
      </c>
      <c r="J44" s="208">
        <v>622</v>
      </c>
      <c r="K44" s="208">
        <v>660</v>
      </c>
      <c r="L44" s="208">
        <v>476</v>
      </c>
      <c r="M44" s="208">
        <v>245</v>
      </c>
      <c r="N44" s="208">
        <v>68</v>
      </c>
      <c r="O44" s="208">
        <v>29</v>
      </c>
      <c r="P44" s="208">
        <v>8</v>
      </c>
      <c r="Q44" s="208">
        <v>2</v>
      </c>
    </row>
    <row r="45" spans="1:17">
      <c r="A45" s="207" t="s">
        <v>245</v>
      </c>
      <c r="B45" s="210">
        <v>3871</v>
      </c>
      <c r="C45" s="208">
        <v>22</v>
      </c>
      <c r="D45" s="208">
        <v>152</v>
      </c>
      <c r="E45" s="208">
        <v>226</v>
      </c>
      <c r="F45" s="208">
        <v>334</v>
      </c>
      <c r="G45" s="208">
        <v>327</v>
      </c>
      <c r="H45" s="208">
        <v>419</v>
      </c>
      <c r="I45" s="208">
        <v>307</v>
      </c>
      <c r="J45" s="208">
        <v>298</v>
      </c>
      <c r="K45" s="208">
        <v>428</v>
      </c>
      <c r="L45" s="208">
        <v>465</v>
      </c>
      <c r="M45" s="208">
        <v>429</v>
      </c>
      <c r="N45" s="208">
        <v>233</v>
      </c>
      <c r="O45" s="208">
        <v>115</v>
      </c>
      <c r="P45" s="208">
        <v>66</v>
      </c>
      <c r="Q45" s="208">
        <v>50</v>
      </c>
    </row>
    <row r="46" spans="1:17" ht="32.4">
      <c r="A46" s="207" t="s">
        <v>244</v>
      </c>
      <c r="B46" s="210">
        <v>7826</v>
      </c>
      <c r="C46" s="208">
        <v>18</v>
      </c>
      <c r="D46" s="208">
        <v>133</v>
      </c>
      <c r="E46" s="208">
        <v>347</v>
      </c>
      <c r="F46" s="208">
        <v>537</v>
      </c>
      <c r="G46" s="208">
        <v>790</v>
      </c>
      <c r="H46" s="208">
        <v>920</v>
      </c>
      <c r="I46" s="208">
        <v>748</v>
      </c>
      <c r="J46" s="208">
        <v>801</v>
      </c>
      <c r="K46" s="208">
        <v>1048</v>
      </c>
      <c r="L46" s="208">
        <v>1105</v>
      </c>
      <c r="M46" s="208">
        <v>882</v>
      </c>
      <c r="N46" s="208">
        <v>298</v>
      </c>
      <c r="O46" s="208">
        <v>110</v>
      </c>
      <c r="P46" s="208">
        <v>52</v>
      </c>
      <c r="Q46" s="208">
        <v>37</v>
      </c>
    </row>
    <row r="47" spans="1:17">
      <c r="A47" s="207" t="s">
        <v>243</v>
      </c>
      <c r="B47" s="210">
        <v>9857</v>
      </c>
      <c r="C47" s="208">
        <v>475</v>
      </c>
      <c r="D47" s="208">
        <v>991</v>
      </c>
      <c r="E47" s="208">
        <v>707</v>
      </c>
      <c r="F47" s="208">
        <v>919</v>
      </c>
      <c r="G47" s="208">
        <v>1028</v>
      </c>
      <c r="H47" s="208">
        <v>1070</v>
      </c>
      <c r="I47" s="208">
        <v>755</v>
      </c>
      <c r="J47" s="208">
        <v>774</v>
      </c>
      <c r="K47" s="208">
        <v>832</v>
      </c>
      <c r="L47" s="208">
        <v>1004</v>
      </c>
      <c r="M47" s="208">
        <v>816</v>
      </c>
      <c r="N47" s="208">
        <v>307</v>
      </c>
      <c r="O47" s="208">
        <v>119</v>
      </c>
      <c r="P47" s="208">
        <v>50</v>
      </c>
      <c r="Q47" s="208">
        <v>10</v>
      </c>
    </row>
    <row r="48" spans="1:17">
      <c r="A48" s="207" t="s">
        <v>242</v>
      </c>
      <c r="B48" s="210">
        <v>7362</v>
      </c>
      <c r="C48" s="208">
        <v>82</v>
      </c>
      <c r="D48" s="208">
        <v>420</v>
      </c>
      <c r="E48" s="208">
        <v>591</v>
      </c>
      <c r="F48" s="208">
        <v>788</v>
      </c>
      <c r="G48" s="208">
        <v>820</v>
      </c>
      <c r="H48" s="208">
        <v>718</v>
      </c>
      <c r="I48" s="208">
        <v>575</v>
      </c>
      <c r="J48" s="208">
        <v>543</v>
      </c>
      <c r="K48" s="208">
        <v>584</v>
      </c>
      <c r="L48" s="208">
        <v>766</v>
      </c>
      <c r="M48" s="208">
        <v>666</v>
      </c>
      <c r="N48" s="208">
        <v>480</v>
      </c>
      <c r="O48" s="208">
        <v>219</v>
      </c>
      <c r="P48" s="208">
        <v>91</v>
      </c>
      <c r="Q48" s="208">
        <v>19</v>
      </c>
    </row>
    <row r="49" spans="1:17">
      <c r="A49" s="207" t="s">
        <v>241</v>
      </c>
      <c r="B49" s="210">
        <v>10224</v>
      </c>
      <c r="C49" s="208">
        <v>49</v>
      </c>
      <c r="D49" s="208">
        <v>404</v>
      </c>
      <c r="E49" s="208">
        <v>657</v>
      </c>
      <c r="F49" s="208">
        <v>707</v>
      </c>
      <c r="G49" s="208">
        <v>1029</v>
      </c>
      <c r="H49" s="208">
        <v>1198</v>
      </c>
      <c r="I49" s="208">
        <v>1251</v>
      </c>
      <c r="J49" s="208">
        <v>1555</v>
      </c>
      <c r="K49" s="208">
        <v>1441</v>
      </c>
      <c r="L49" s="208">
        <v>1031</v>
      </c>
      <c r="M49" s="208">
        <v>589</v>
      </c>
      <c r="N49" s="208">
        <v>193</v>
      </c>
      <c r="O49" s="208">
        <v>72</v>
      </c>
      <c r="P49" s="208">
        <v>36</v>
      </c>
      <c r="Q49" s="208">
        <v>12</v>
      </c>
    </row>
    <row r="50" spans="1:17">
      <c r="A50" s="207" t="s">
        <v>240</v>
      </c>
      <c r="B50" s="210">
        <v>18732</v>
      </c>
      <c r="C50" s="208">
        <v>133</v>
      </c>
      <c r="D50" s="208">
        <v>1127</v>
      </c>
      <c r="E50" s="208">
        <v>2000</v>
      </c>
      <c r="F50" s="208">
        <v>2319</v>
      </c>
      <c r="G50" s="208">
        <v>2466</v>
      </c>
      <c r="H50" s="208">
        <v>2193</v>
      </c>
      <c r="I50" s="208">
        <v>1609</v>
      </c>
      <c r="J50" s="208">
        <v>1614</v>
      </c>
      <c r="K50" s="208">
        <v>1724</v>
      </c>
      <c r="L50" s="208">
        <v>1686</v>
      </c>
      <c r="M50" s="208">
        <v>1146</v>
      </c>
      <c r="N50" s="208">
        <v>417</v>
      </c>
      <c r="O50" s="208">
        <v>162</v>
      </c>
      <c r="P50" s="208">
        <v>92</v>
      </c>
      <c r="Q50" s="208">
        <v>44</v>
      </c>
    </row>
    <row r="51" spans="1:17">
      <c r="A51" s="207" t="s">
        <v>239</v>
      </c>
      <c r="B51" s="210">
        <v>4393</v>
      </c>
      <c r="C51" s="209">
        <v>31</v>
      </c>
      <c r="D51" s="209">
        <v>220</v>
      </c>
      <c r="E51" s="209">
        <v>420</v>
      </c>
      <c r="F51" s="209">
        <v>578</v>
      </c>
      <c r="G51" s="209">
        <v>552</v>
      </c>
      <c r="H51" s="209">
        <v>567</v>
      </c>
      <c r="I51" s="209">
        <v>449</v>
      </c>
      <c r="J51" s="209">
        <v>567</v>
      </c>
      <c r="K51" s="209">
        <v>524</v>
      </c>
      <c r="L51" s="209">
        <v>338</v>
      </c>
      <c r="M51" s="209">
        <v>103</v>
      </c>
      <c r="N51" s="209">
        <v>26</v>
      </c>
      <c r="O51" s="209">
        <v>12</v>
      </c>
      <c r="P51" s="209">
        <v>5</v>
      </c>
      <c r="Q51" s="208">
        <v>1</v>
      </c>
    </row>
    <row r="52" spans="1:17" ht="31.8">
      <c r="A52" s="207" t="s">
        <v>258</v>
      </c>
      <c r="B52" s="210">
        <v>16581</v>
      </c>
      <c r="C52" s="209">
        <v>89</v>
      </c>
      <c r="D52" s="209">
        <v>512</v>
      </c>
      <c r="E52" s="209">
        <v>850</v>
      </c>
      <c r="F52" s="209">
        <v>1254</v>
      </c>
      <c r="G52" s="209">
        <v>1550</v>
      </c>
      <c r="H52" s="209">
        <v>1644</v>
      </c>
      <c r="I52" s="209">
        <v>1394</v>
      </c>
      <c r="J52" s="209">
        <v>1518</v>
      </c>
      <c r="K52" s="209">
        <v>1912</v>
      </c>
      <c r="L52" s="209">
        <v>2591</v>
      </c>
      <c r="M52" s="209">
        <v>2018</v>
      </c>
      <c r="N52" s="209">
        <v>806</v>
      </c>
      <c r="O52" s="209">
        <v>321</v>
      </c>
      <c r="P52" s="209">
        <v>95</v>
      </c>
      <c r="Q52" s="209">
        <v>27</v>
      </c>
    </row>
    <row r="53" spans="1:17" ht="32.4">
      <c r="A53" s="207" t="s">
        <v>237</v>
      </c>
      <c r="B53" s="206">
        <v>16943</v>
      </c>
      <c r="C53" s="205">
        <v>207</v>
      </c>
      <c r="D53" s="205">
        <v>1094</v>
      </c>
      <c r="E53" s="205">
        <v>1687</v>
      </c>
      <c r="F53" s="205">
        <v>1649</v>
      </c>
      <c r="G53" s="205">
        <v>1952</v>
      </c>
      <c r="H53" s="205">
        <v>2263</v>
      </c>
      <c r="I53" s="205">
        <v>2166</v>
      </c>
      <c r="J53" s="205">
        <v>2305</v>
      </c>
      <c r="K53" s="205">
        <v>1983</v>
      </c>
      <c r="L53" s="205">
        <v>1040</v>
      </c>
      <c r="M53" s="205">
        <v>402</v>
      </c>
      <c r="N53" s="205">
        <v>135</v>
      </c>
      <c r="O53" s="205">
        <v>46</v>
      </c>
      <c r="P53" s="205">
        <v>13</v>
      </c>
      <c r="Q53" s="205">
        <v>1</v>
      </c>
    </row>
    <row r="54" spans="1:17">
      <c r="A54" s="207" t="s">
        <v>236</v>
      </c>
      <c r="B54" s="206">
        <v>6034</v>
      </c>
      <c r="C54" s="205">
        <v>82</v>
      </c>
      <c r="D54" s="205">
        <v>560</v>
      </c>
      <c r="E54" s="205">
        <v>603</v>
      </c>
      <c r="F54" s="205">
        <v>694</v>
      </c>
      <c r="G54" s="205">
        <v>643</v>
      </c>
      <c r="H54" s="205">
        <v>686</v>
      </c>
      <c r="I54" s="205">
        <v>533</v>
      </c>
      <c r="J54" s="205">
        <v>455</v>
      </c>
      <c r="K54" s="205">
        <v>452</v>
      </c>
      <c r="L54" s="205">
        <v>401</v>
      </c>
      <c r="M54" s="205">
        <v>424</v>
      </c>
      <c r="N54" s="205">
        <v>227</v>
      </c>
      <c r="O54" s="205">
        <v>138</v>
      </c>
      <c r="P54" s="205">
        <v>100</v>
      </c>
      <c r="Q54" s="205">
        <v>36</v>
      </c>
    </row>
    <row r="55" spans="1:17">
      <c r="A55" s="36"/>
      <c r="B55" s="214"/>
      <c r="C55" s="199"/>
      <c r="D55" s="199"/>
      <c r="E55" s="199"/>
      <c r="F55" s="199"/>
      <c r="G55" s="199"/>
      <c r="H55" s="199"/>
      <c r="I55" s="200"/>
      <c r="J55" s="200"/>
      <c r="K55" s="200"/>
      <c r="L55" s="200"/>
      <c r="M55" s="200"/>
      <c r="N55" s="200"/>
      <c r="O55" s="200"/>
      <c r="P55" s="200"/>
      <c r="Q55" s="200"/>
    </row>
    <row r="56" spans="1:17">
      <c r="A56" s="213" t="s">
        <v>257</v>
      </c>
      <c r="B56" s="206">
        <v>243897</v>
      </c>
      <c r="C56" s="212">
        <v>2633</v>
      </c>
      <c r="D56" s="212">
        <v>13189</v>
      </c>
      <c r="E56" s="212">
        <v>17979</v>
      </c>
      <c r="F56" s="212">
        <v>21631</v>
      </c>
      <c r="G56" s="212">
        <v>24919</v>
      </c>
      <c r="H56" s="212">
        <v>27896</v>
      </c>
      <c r="I56" s="212">
        <v>25165</v>
      </c>
      <c r="J56" s="212">
        <v>26602</v>
      </c>
      <c r="K56" s="212">
        <v>27678</v>
      </c>
      <c r="L56" s="212">
        <v>24521</v>
      </c>
      <c r="M56" s="212">
        <v>16984</v>
      </c>
      <c r="N56" s="212">
        <v>7708</v>
      </c>
      <c r="O56" s="212">
        <v>4279</v>
      </c>
      <c r="P56" s="212">
        <v>1994</v>
      </c>
      <c r="Q56" s="212">
        <v>719</v>
      </c>
    </row>
    <row r="57" spans="1:17">
      <c r="A57" s="213"/>
      <c r="B57" s="206"/>
      <c r="C57" s="212"/>
      <c r="D57" s="212"/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P57" s="212"/>
      <c r="Q57" s="212"/>
    </row>
    <row r="58" spans="1:17">
      <c r="A58" s="207" t="s">
        <v>256</v>
      </c>
      <c r="B58" s="210">
        <v>21867</v>
      </c>
      <c r="C58" s="208">
        <v>35</v>
      </c>
      <c r="D58" s="208">
        <v>247</v>
      </c>
      <c r="E58" s="208">
        <v>477</v>
      </c>
      <c r="F58" s="208">
        <v>838</v>
      </c>
      <c r="G58" s="208">
        <v>973</v>
      </c>
      <c r="H58" s="208">
        <v>1170</v>
      </c>
      <c r="I58" s="208">
        <v>1130</v>
      </c>
      <c r="J58" s="208">
        <v>1653</v>
      </c>
      <c r="K58" s="208">
        <v>2517</v>
      </c>
      <c r="L58" s="208">
        <v>3355</v>
      </c>
      <c r="M58" s="208">
        <v>3248</v>
      </c>
      <c r="N58" s="208">
        <v>2596</v>
      </c>
      <c r="O58" s="208">
        <v>2176</v>
      </c>
      <c r="P58" s="208">
        <v>1111</v>
      </c>
      <c r="Q58" s="208">
        <v>341</v>
      </c>
    </row>
    <row r="59" spans="1:17">
      <c r="A59" s="207" t="s">
        <v>255</v>
      </c>
      <c r="B59" s="210">
        <v>21420</v>
      </c>
      <c r="C59" s="208">
        <v>34</v>
      </c>
      <c r="D59" s="208">
        <v>236</v>
      </c>
      <c r="E59" s="208">
        <v>458</v>
      </c>
      <c r="F59" s="208">
        <v>804</v>
      </c>
      <c r="G59" s="208">
        <v>936</v>
      </c>
      <c r="H59" s="208">
        <v>1117</v>
      </c>
      <c r="I59" s="208">
        <v>1090</v>
      </c>
      <c r="J59" s="208">
        <v>1614</v>
      </c>
      <c r="K59" s="208">
        <v>2449</v>
      </c>
      <c r="L59" s="208">
        <v>3302</v>
      </c>
      <c r="M59" s="208">
        <v>3202</v>
      </c>
      <c r="N59" s="208">
        <v>2573</v>
      </c>
      <c r="O59" s="208">
        <v>2162</v>
      </c>
      <c r="P59" s="208">
        <v>1103</v>
      </c>
      <c r="Q59" s="208">
        <v>340</v>
      </c>
    </row>
    <row r="60" spans="1:17">
      <c r="A60" s="207" t="s">
        <v>254</v>
      </c>
      <c r="B60" s="210">
        <v>489</v>
      </c>
      <c r="C60" s="208">
        <v>4</v>
      </c>
      <c r="D60" s="208">
        <v>11</v>
      </c>
      <c r="E60" s="208">
        <v>14</v>
      </c>
      <c r="F60" s="208">
        <v>25</v>
      </c>
      <c r="G60" s="208">
        <v>29</v>
      </c>
      <c r="H60" s="208">
        <v>47</v>
      </c>
      <c r="I60" s="208">
        <v>46</v>
      </c>
      <c r="J60" s="208">
        <v>45</v>
      </c>
      <c r="K60" s="208">
        <v>62</v>
      </c>
      <c r="L60" s="208">
        <v>78</v>
      </c>
      <c r="M60" s="208">
        <v>61</v>
      </c>
      <c r="N60" s="208">
        <v>39</v>
      </c>
      <c r="O60" s="208">
        <v>24</v>
      </c>
      <c r="P60" s="208">
        <v>3</v>
      </c>
      <c r="Q60" s="208">
        <v>1</v>
      </c>
    </row>
    <row r="61" spans="1:17">
      <c r="A61" s="207" t="s">
        <v>253</v>
      </c>
      <c r="B61" s="210">
        <v>21</v>
      </c>
      <c r="C61" s="208" t="s">
        <v>81</v>
      </c>
      <c r="D61" s="208" t="s">
        <v>81</v>
      </c>
      <c r="E61" s="208">
        <v>1</v>
      </c>
      <c r="F61" s="208">
        <v>4</v>
      </c>
      <c r="G61" s="208">
        <v>3</v>
      </c>
      <c r="H61" s="208" t="s">
        <v>81</v>
      </c>
      <c r="I61" s="208">
        <v>1</v>
      </c>
      <c r="J61" s="208">
        <v>2</v>
      </c>
      <c r="K61" s="208">
        <v>4</v>
      </c>
      <c r="L61" s="208">
        <v>2</v>
      </c>
      <c r="M61" s="208">
        <v>2</v>
      </c>
      <c r="N61" s="208">
        <v>1</v>
      </c>
      <c r="O61" s="208">
        <v>1</v>
      </c>
      <c r="P61" s="208" t="s">
        <v>81</v>
      </c>
      <c r="Q61" s="208" t="s">
        <v>81</v>
      </c>
    </row>
    <row r="62" spans="1:17">
      <c r="A62" s="207" t="s">
        <v>252</v>
      </c>
      <c r="B62" s="210">
        <v>6519</v>
      </c>
      <c r="C62" s="208">
        <v>26</v>
      </c>
      <c r="D62" s="208">
        <v>170</v>
      </c>
      <c r="E62" s="208">
        <v>266</v>
      </c>
      <c r="F62" s="208">
        <v>502</v>
      </c>
      <c r="G62" s="208">
        <v>725</v>
      </c>
      <c r="H62" s="208">
        <v>830</v>
      </c>
      <c r="I62" s="208">
        <v>669</v>
      </c>
      <c r="J62" s="208">
        <v>673</v>
      </c>
      <c r="K62" s="208">
        <v>833</v>
      </c>
      <c r="L62" s="208">
        <v>860</v>
      </c>
      <c r="M62" s="208">
        <v>601</v>
      </c>
      <c r="N62" s="208">
        <v>234</v>
      </c>
      <c r="O62" s="208">
        <v>90</v>
      </c>
      <c r="P62" s="208">
        <v>32</v>
      </c>
      <c r="Q62" s="208">
        <v>8</v>
      </c>
    </row>
    <row r="63" spans="1:17">
      <c r="A63" s="207" t="s">
        <v>251</v>
      </c>
      <c r="B63" s="210">
        <v>25094</v>
      </c>
      <c r="C63" s="208">
        <v>327</v>
      </c>
      <c r="D63" s="208">
        <v>1346</v>
      </c>
      <c r="E63" s="208">
        <v>1834</v>
      </c>
      <c r="F63" s="208">
        <v>2375</v>
      </c>
      <c r="G63" s="208">
        <v>2629</v>
      </c>
      <c r="H63" s="208">
        <v>2984</v>
      </c>
      <c r="I63" s="208">
        <v>2707</v>
      </c>
      <c r="J63" s="208">
        <v>2864</v>
      </c>
      <c r="K63" s="208">
        <v>3150</v>
      </c>
      <c r="L63" s="208">
        <v>2640</v>
      </c>
      <c r="M63" s="208">
        <v>1451</v>
      </c>
      <c r="N63" s="208">
        <v>491</v>
      </c>
      <c r="O63" s="208">
        <v>194</v>
      </c>
      <c r="P63" s="208">
        <v>85</v>
      </c>
      <c r="Q63" s="208">
        <v>17</v>
      </c>
    </row>
    <row r="64" spans="1:17">
      <c r="A64" s="207" t="s">
        <v>250</v>
      </c>
      <c r="B64" s="210">
        <v>360</v>
      </c>
      <c r="C64" s="208">
        <v>2</v>
      </c>
      <c r="D64" s="208">
        <v>25</v>
      </c>
      <c r="E64" s="208">
        <v>38</v>
      </c>
      <c r="F64" s="208">
        <v>40</v>
      </c>
      <c r="G64" s="208">
        <v>57</v>
      </c>
      <c r="H64" s="208">
        <v>54</v>
      </c>
      <c r="I64" s="208">
        <v>47</v>
      </c>
      <c r="J64" s="208">
        <v>42</v>
      </c>
      <c r="K64" s="208">
        <v>31</v>
      </c>
      <c r="L64" s="208">
        <v>11</v>
      </c>
      <c r="M64" s="208">
        <v>8</v>
      </c>
      <c r="N64" s="208">
        <v>3</v>
      </c>
      <c r="O64" s="208">
        <v>1</v>
      </c>
      <c r="P64" s="208">
        <v>1</v>
      </c>
      <c r="Q64" s="208" t="s">
        <v>81</v>
      </c>
    </row>
    <row r="65" spans="1:17">
      <c r="A65" s="207" t="s">
        <v>249</v>
      </c>
      <c r="B65" s="210">
        <v>1946</v>
      </c>
      <c r="C65" s="208">
        <v>17</v>
      </c>
      <c r="D65" s="208">
        <v>202</v>
      </c>
      <c r="E65" s="208">
        <v>315</v>
      </c>
      <c r="F65" s="208">
        <v>320</v>
      </c>
      <c r="G65" s="208">
        <v>282</v>
      </c>
      <c r="H65" s="208">
        <v>276</v>
      </c>
      <c r="I65" s="208">
        <v>197</v>
      </c>
      <c r="J65" s="208">
        <v>143</v>
      </c>
      <c r="K65" s="208">
        <v>92</v>
      </c>
      <c r="L65" s="208">
        <v>56</v>
      </c>
      <c r="M65" s="208">
        <v>31</v>
      </c>
      <c r="N65" s="208">
        <v>7</v>
      </c>
      <c r="O65" s="208">
        <v>6</v>
      </c>
      <c r="P65" s="208">
        <v>2</v>
      </c>
      <c r="Q65" s="208" t="s">
        <v>81</v>
      </c>
    </row>
    <row r="66" spans="1:17">
      <c r="A66" s="207" t="s">
        <v>248</v>
      </c>
      <c r="B66" s="210">
        <v>2907</v>
      </c>
      <c r="C66" s="208">
        <v>22</v>
      </c>
      <c r="D66" s="208">
        <v>139</v>
      </c>
      <c r="E66" s="208">
        <v>198</v>
      </c>
      <c r="F66" s="208">
        <v>256</v>
      </c>
      <c r="G66" s="208">
        <v>327</v>
      </c>
      <c r="H66" s="208">
        <v>446</v>
      </c>
      <c r="I66" s="208">
        <v>384</v>
      </c>
      <c r="J66" s="208">
        <v>374</v>
      </c>
      <c r="K66" s="208">
        <v>350</v>
      </c>
      <c r="L66" s="208">
        <v>227</v>
      </c>
      <c r="M66" s="208">
        <v>126</v>
      </c>
      <c r="N66" s="208">
        <v>46</v>
      </c>
      <c r="O66" s="208">
        <v>6</v>
      </c>
      <c r="P66" s="208">
        <v>5</v>
      </c>
      <c r="Q66" s="208">
        <v>1</v>
      </c>
    </row>
    <row r="67" spans="1:17">
      <c r="A67" s="207" t="s">
        <v>247</v>
      </c>
      <c r="B67" s="210">
        <v>41915</v>
      </c>
      <c r="C67" s="208">
        <v>620</v>
      </c>
      <c r="D67" s="208">
        <v>2312</v>
      </c>
      <c r="E67" s="208">
        <v>2969</v>
      </c>
      <c r="F67" s="208">
        <v>3459</v>
      </c>
      <c r="G67" s="208">
        <v>3913</v>
      </c>
      <c r="H67" s="208">
        <v>4779</v>
      </c>
      <c r="I67" s="208">
        <v>4542</v>
      </c>
      <c r="J67" s="208">
        <v>4837</v>
      </c>
      <c r="K67" s="208">
        <v>5029</v>
      </c>
      <c r="L67" s="208">
        <v>4554</v>
      </c>
      <c r="M67" s="208">
        <v>2857</v>
      </c>
      <c r="N67" s="208">
        <v>1083</v>
      </c>
      <c r="O67" s="208">
        <v>552</v>
      </c>
      <c r="P67" s="208">
        <v>278</v>
      </c>
      <c r="Q67" s="208">
        <v>131</v>
      </c>
    </row>
    <row r="68" spans="1:17">
      <c r="A68" s="207" t="s">
        <v>246</v>
      </c>
      <c r="B68" s="210">
        <v>5563</v>
      </c>
      <c r="C68" s="208">
        <v>53</v>
      </c>
      <c r="D68" s="208">
        <v>362</v>
      </c>
      <c r="E68" s="208">
        <v>582</v>
      </c>
      <c r="F68" s="208">
        <v>562</v>
      </c>
      <c r="G68" s="208">
        <v>612</v>
      </c>
      <c r="H68" s="208">
        <v>780</v>
      </c>
      <c r="I68" s="208">
        <v>809</v>
      </c>
      <c r="J68" s="208">
        <v>742</v>
      </c>
      <c r="K68" s="208">
        <v>489</v>
      </c>
      <c r="L68" s="208">
        <v>292</v>
      </c>
      <c r="M68" s="208">
        <v>197</v>
      </c>
      <c r="N68" s="208">
        <v>64</v>
      </c>
      <c r="O68" s="208">
        <v>11</v>
      </c>
      <c r="P68" s="208">
        <v>4</v>
      </c>
      <c r="Q68" s="208">
        <v>4</v>
      </c>
    </row>
    <row r="69" spans="1:17">
      <c r="A69" s="207" t="s">
        <v>245</v>
      </c>
      <c r="B69" s="210">
        <v>2653</v>
      </c>
      <c r="C69" s="208">
        <v>12</v>
      </c>
      <c r="D69" s="208">
        <v>117</v>
      </c>
      <c r="E69" s="208">
        <v>160</v>
      </c>
      <c r="F69" s="208">
        <v>249</v>
      </c>
      <c r="G69" s="208">
        <v>240</v>
      </c>
      <c r="H69" s="208">
        <v>297</v>
      </c>
      <c r="I69" s="208">
        <v>247</v>
      </c>
      <c r="J69" s="208">
        <v>259</v>
      </c>
      <c r="K69" s="208">
        <v>295</v>
      </c>
      <c r="L69" s="208">
        <v>276</v>
      </c>
      <c r="M69" s="208">
        <v>235</v>
      </c>
      <c r="N69" s="208">
        <v>112</v>
      </c>
      <c r="O69" s="208">
        <v>62</v>
      </c>
      <c r="P69" s="208">
        <v>59</v>
      </c>
      <c r="Q69" s="208">
        <v>33</v>
      </c>
    </row>
    <row r="70" spans="1:17" ht="32.4">
      <c r="A70" s="207" t="s">
        <v>244</v>
      </c>
      <c r="B70" s="210">
        <v>4033</v>
      </c>
      <c r="C70" s="208">
        <v>18</v>
      </c>
      <c r="D70" s="208">
        <v>186</v>
      </c>
      <c r="E70" s="208">
        <v>295</v>
      </c>
      <c r="F70" s="208">
        <v>415</v>
      </c>
      <c r="G70" s="208">
        <v>525</v>
      </c>
      <c r="H70" s="208">
        <v>588</v>
      </c>
      <c r="I70" s="208">
        <v>422</v>
      </c>
      <c r="J70" s="208">
        <v>447</v>
      </c>
      <c r="K70" s="208">
        <v>460</v>
      </c>
      <c r="L70" s="208">
        <v>351</v>
      </c>
      <c r="M70" s="208">
        <v>215</v>
      </c>
      <c r="N70" s="208">
        <v>69</v>
      </c>
      <c r="O70" s="208">
        <v>28</v>
      </c>
      <c r="P70" s="208">
        <v>9</v>
      </c>
      <c r="Q70" s="208">
        <v>5</v>
      </c>
    </row>
    <row r="71" spans="1:17">
      <c r="A71" s="207" t="s">
        <v>243</v>
      </c>
      <c r="B71" s="210">
        <v>17715</v>
      </c>
      <c r="C71" s="208">
        <v>738</v>
      </c>
      <c r="D71" s="208">
        <v>1320</v>
      </c>
      <c r="E71" s="208">
        <v>1144</v>
      </c>
      <c r="F71" s="208">
        <v>1313</v>
      </c>
      <c r="G71" s="208">
        <v>1481</v>
      </c>
      <c r="H71" s="208">
        <v>1707</v>
      </c>
      <c r="I71" s="208">
        <v>1373</v>
      </c>
      <c r="J71" s="208">
        <v>1484</v>
      </c>
      <c r="K71" s="208">
        <v>1906</v>
      </c>
      <c r="L71" s="208">
        <v>2325</v>
      </c>
      <c r="M71" s="208">
        <v>1922</v>
      </c>
      <c r="N71" s="208">
        <v>666</v>
      </c>
      <c r="O71" s="208">
        <v>224</v>
      </c>
      <c r="P71" s="208">
        <v>75</v>
      </c>
      <c r="Q71" s="208">
        <v>37</v>
      </c>
    </row>
    <row r="72" spans="1:17">
      <c r="A72" s="207" t="s">
        <v>242</v>
      </c>
      <c r="B72" s="210">
        <v>11585</v>
      </c>
      <c r="C72" s="208">
        <v>145</v>
      </c>
      <c r="D72" s="208">
        <v>765</v>
      </c>
      <c r="E72" s="208">
        <v>947</v>
      </c>
      <c r="F72" s="208">
        <v>1030</v>
      </c>
      <c r="G72" s="208">
        <v>1101</v>
      </c>
      <c r="H72" s="208">
        <v>991</v>
      </c>
      <c r="I72" s="208">
        <v>884</v>
      </c>
      <c r="J72" s="208">
        <v>1069</v>
      </c>
      <c r="K72" s="208">
        <v>1146</v>
      </c>
      <c r="L72" s="208">
        <v>1314</v>
      </c>
      <c r="M72" s="208">
        <v>1200</v>
      </c>
      <c r="N72" s="208">
        <v>587</v>
      </c>
      <c r="O72" s="208">
        <v>291</v>
      </c>
      <c r="P72" s="208">
        <v>90</v>
      </c>
      <c r="Q72" s="208">
        <v>25</v>
      </c>
    </row>
    <row r="73" spans="1:17">
      <c r="A73" s="207" t="s">
        <v>241</v>
      </c>
      <c r="B73" s="210">
        <v>13503</v>
      </c>
      <c r="C73" s="208">
        <v>57</v>
      </c>
      <c r="D73" s="208">
        <v>753</v>
      </c>
      <c r="E73" s="208">
        <v>1128</v>
      </c>
      <c r="F73" s="208">
        <v>1213</v>
      </c>
      <c r="G73" s="208">
        <v>1538</v>
      </c>
      <c r="H73" s="208">
        <v>2059</v>
      </c>
      <c r="I73" s="208">
        <v>1944</v>
      </c>
      <c r="J73" s="208">
        <v>1973</v>
      </c>
      <c r="K73" s="208">
        <v>1601</v>
      </c>
      <c r="L73" s="208">
        <v>654</v>
      </c>
      <c r="M73" s="208">
        <v>350</v>
      </c>
      <c r="N73" s="208">
        <v>123</v>
      </c>
      <c r="O73" s="208">
        <v>62</v>
      </c>
      <c r="P73" s="208">
        <v>27</v>
      </c>
      <c r="Q73" s="208">
        <v>21</v>
      </c>
    </row>
    <row r="74" spans="1:17">
      <c r="A74" s="207" t="s">
        <v>240</v>
      </c>
      <c r="B74" s="210">
        <v>62768</v>
      </c>
      <c r="C74" s="208">
        <v>325</v>
      </c>
      <c r="D74" s="208">
        <v>3771</v>
      </c>
      <c r="E74" s="208">
        <v>5582</v>
      </c>
      <c r="F74" s="208">
        <v>6700</v>
      </c>
      <c r="G74" s="208">
        <v>7784</v>
      </c>
      <c r="H74" s="208">
        <v>7633</v>
      </c>
      <c r="I74" s="208">
        <v>6945</v>
      </c>
      <c r="J74" s="208">
        <v>7495</v>
      </c>
      <c r="K74" s="208">
        <v>7318</v>
      </c>
      <c r="L74" s="208">
        <v>5322</v>
      </c>
      <c r="M74" s="208">
        <v>2828</v>
      </c>
      <c r="N74" s="208">
        <v>759</v>
      </c>
      <c r="O74" s="208">
        <v>205</v>
      </c>
      <c r="P74" s="208">
        <v>65</v>
      </c>
      <c r="Q74" s="208">
        <v>36</v>
      </c>
    </row>
    <row r="75" spans="1:17">
      <c r="A75" s="207" t="s">
        <v>239</v>
      </c>
      <c r="B75" s="210">
        <v>2644</v>
      </c>
      <c r="C75" s="209">
        <v>48</v>
      </c>
      <c r="D75" s="209">
        <v>263</v>
      </c>
      <c r="E75" s="209">
        <v>271</v>
      </c>
      <c r="F75" s="209">
        <v>266</v>
      </c>
      <c r="G75" s="209">
        <v>283</v>
      </c>
      <c r="H75" s="209">
        <v>355</v>
      </c>
      <c r="I75" s="209">
        <v>334</v>
      </c>
      <c r="J75" s="209">
        <v>325</v>
      </c>
      <c r="K75" s="209">
        <v>266</v>
      </c>
      <c r="L75" s="209">
        <v>154</v>
      </c>
      <c r="M75" s="209">
        <v>51</v>
      </c>
      <c r="N75" s="209">
        <v>19</v>
      </c>
      <c r="O75" s="209">
        <v>9</v>
      </c>
      <c r="P75" s="211" t="s">
        <v>81</v>
      </c>
      <c r="Q75" s="208" t="s">
        <v>81</v>
      </c>
    </row>
    <row r="76" spans="1:17" ht="31.8">
      <c r="A76" s="207" t="s">
        <v>238</v>
      </c>
      <c r="B76" s="210">
        <v>10864</v>
      </c>
      <c r="C76" s="209">
        <v>61</v>
      </c>
      <c r="D76" s="209">
        <v>376</v>
      </c>
      <c r="E76" s="209">
        <v>616</v>
      </c>
      <c r="F76" s="209">
        <v>813</v>
      </c>
      <c r="G76" s="209">
        <v>1028</v>
      </c>
      <c r="H76" s="209">
        <v>1271</v>
      </c>
      <c r="I76" s="209">
        <v>1122</v>
      </c>
      <c r="J76" s="209">
        <v>1097</v>
      </c>
      <c r="K76" s="209">
        <v>1211</v>
      </c>
      <c r="L76" s="209">
        <v>1395</v>
      </c>
      <c r="M76" s="209">
        <v>1098</v>
      </c>
      <c r="N76" s="209">
        <v>520</v>
      </c>
      <c r="O76" s="209">
        <v>172</v>
      </c>
      <c r="P76" s="209">
        <v>69</v>
      </c>
      <c r="Q76" s="209">
        <v>15</v>
      </c>
    </row>
    <row r="77" spans="1:17" ht="32.4">
      <c r="A77" s="207" t="s">
        <v>237</v>
      </c>
      <c r="B77" s="206">
        <v>6512</v>
      </c>
      <c r="C77" s="205">
        <v>30</v>
      </c>
      <c r="D77" s="205">
        <v>349</v>
      </c>
      <c r="E77" s="205">
        <v>670</v>
      </c>
      <c r="F77" s="205">
        <v>710</v>
      </c>
      <c r="G77" s="205">
        <v>888</v>
      </c>
      <c r="H77" s="205">
        <v>1073</v>
      </c>
      <c r="I77" s="205">
        <v>928</v>
      </c>
      <c r="J77" s="205">
        <v>688</v>
      </c>
      <c r="K77" s="205">
        <v>585</v>
      </c>
      <c r="L77" s="205">
        <v>297</v>
      </c>
      <c r="M77" s="205">
        <v>199</v>
      </c>
      <c r="N77" s="205">
        <v>64</v>
      </c>
      <c r="O77" s="205">
        <v>28</v>
      </c>
      <c r="P77" s="205">
        <v>3</v>
      </c>
      <c r="Q77" s="208" t="s">
        <v>81</v>
      </c>
    </row>
    <row r="78" spans="1:17">
      <c r="A78" s="207" t="s">
        <v>236</v>
      </c>
      <c r="B78" s="206">
        <v>4939</v>
      </c>
      <c r="C78" s="205">
        <v>93</v>
      </c>
      <c r="D78" s="205">
        <v>475</v>
      </c>
      <c r="E78" s="205">
        <v>472</v>
      </c>
      <c r="F78" s="205">
        <v>541</v>
      </c>
      <c r="G78" s="205">
        <v>501</v>
      </c>
      <c r="H78" s="205">
        <v>556</v>
      </c>
      <c r="I78" s="205">
        <v>434</v>
      </c>
      <c r="J78" s="205">
        <v>390</v>
      </c>
      <c r="K78" s="205">
        <v>333</v>
      </c>
      <c r="L78" s="205">
        <v>358</v>
      </c>
      <c r="M78" s="205">
        <v>304</v>
      </c>
      <c r="N78" s="205">
        <v>225</v>
      </c>
      <c r="O78" s="205">
        <v>137</v>
      </c>
      <c r="P78" s="205">
        <v>76</v>
      </c>
      <c r="Q78" s="205">
        <v>44</v>
      </c>
    </row>
    <row r="79" spans="1:17">
      <c r="A79" s="204"/>
      <c r="B79" s="203"/>
      <c r="C79" s="202"/>
      <c r="D79" s="202"/>
      <c r="E79" s="202"/>
      <c r="F79" s="202"/>
      <c r="G79" s="202"/>
      <c r="H79" s="202"/>
      <c r="I79" s="201"/>
      <c r="J79" s="201"/>
      <c r="K79" s="201"/>
      <c r="L79" s="201"/>
      <c r="M79" s="201"/>
      <c r="N79" s="201"/>
      <c r="O79" s="201"/>
      <c r="P79" s="201"/>
      <c r="Q79" s="201"/>
    </row>
    <row r="80" spans="1:17" ht="19.2">
      <c r="A80" s="320" t="s">
        <v>235</v>
      </c>
      <c r="B80" s="320"/>
      <c r="C80" s="320"/>
      <c r="D80" s="320"/>
      <c r="E80" s="320"/>
      <c r="F80" s="320"/>
      <c r="G80" s="320"/>
      <c r="H80" s="320"/>
      <c r="I80" s="200"/>
      <c r="J80" s="200"/>
      <c r="K80" s="200"/>
      <c r="L80" s="200"/>
      <c r="M80" s="200"/>
      <c r="N80" s="200"/>
      <c r="O80" s="200"/>
      <c r="P80" s="200"/>
      <c r="Q80" s="200"/>
    </row>
  </sheetData>
  <mergeCells count="7">
    <mergeCell ref="A80:H80"/>
    <mergeCell ref="A2:H2"/>
    <mergeCell ref="J2:Q2"/>
    <mergeCell ref="A26:H26"/>
    <mergeCell ref="I26:Q26"/>
    <mergeCell ref="A27:H27"/>
    <mergeCell ref="I27:Q27"/>
  </mergeCells>
  <phoneticPr fontId="1"/>
  <printOptions horizontalCentered="1"/>
  <pageMargins left="0.94488188976377963" right="0.94488188976377963" top="0.78740157480314965" bottom="0.39370078740157483" header="0.51181102362204722" footer="0.51181102362204722"/>
  <pageSetup paperSize="9" scale="51" fitToWidth="0" orientation="portrait" r:id="rId1"/>
  <headerFooter differentOddEven="1">
    <oddHeader>&amp;L&amp;22人　　口</oddHeader>
    <evenHeader>&amp;R&amp;22人　　口</even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53"/>
  <sheetViews>
    <sheetView showGridLines="0" showZeros="0" showOutlineSymbols="0" view="pageBreakPreview" zoomScale="75" zoomScaleNormal="70" zoomScaleSheetLayoutView="75" workbookViewId="0">
      <selection activeCell="E33" sqref="E33"/>
    </sheetView>
  </sheetViews>
  <sheetFormatPr defaultColWidth="11.33203125" defaultRowHeight="16.2"/>
  <cols>
    <col min="1" max="1" width="10.4140625" style="1" customWidth="1"/>
    <col min="2" max="2" width="10.5" style="99" bestFit="1" customWidth="1"/>
    <col min="3" max="4" width="9.08203125" style="99" customWidth="1"/>
    <col min="5" max="5" width="8.9140625" style="99" customWidth="1"/>
    <col min="6" max="6" width="9.33203125" style="99" customWidth="1"/>
    <col min="7" max="8" width="9" style="99" customWidth="1"/>
    <col min="9" max="9" width="9.1640625" style="99" customWidth="1"/>
    <col min="10" max="10" width="8.9140625" style="99" customWidth="1"/>
    <col min="11" max="11" width="9" style="99" customWidth="1"/>
    <col min="12" max="12" width="8.9140625" style="99" customWidth="1"/>
    <col min="13" max="14" width="9" style="99" customWidth="1"/>
    <col min="15" max="17" width="9.1640625" style="99" customWidth="1"/>
    <col min="18" max="18" width="9" style="99" customWidth="1"/>
    <col min="19" max="19" width="8.9140625" style="99" customWidth="1"/>
    <col min="20" max="20" width="9.08203125" style="99" customWidth="1"/>
    <col min="21" max="22" width="9.1640625" style="99" customWidth="1"/>
    <col min="23" max="23" width="9" style="99" customWidth="1"/>
    <col min="24" max="24" width="8.83203125" style="99" customWidth="1"/>
    <col min="25" max="25" width="10.5" style="99" bestFit="1" customWidth="1"/>
    <col min="26" max="26" width="9.83203125" style="99" customWidth="1"/>
    <col min="27" max="16384" width="11.33203125" style="1"/>
  </cols>
  <sheetData>
    <row r="1" spans="1:26" s="220" customFormat="1" ht="25.5" customHeight="1">
      <c r="L1" s="274"/>
    </row>
    <row r="2" spans="1:26" s="220" customFormat="1" ht="45" customHeight="1">
      <c r="A2" s="326" t="s">
        <v>319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221"/>
      <c r="N2" s="221"/>
      <c r="O2" s="221"/>
      <c r="P2" s="221"/>
      <c r="U2" s="221"/>
      <c r="V2" s="221"/>
      <c r="W2" s="221"/>
      <c r="X2" s="327" t="s">
        <v>318</v>
      </c>
      <c r="Y2" s="328"/>
      <c r="Z2" s="328"/>
    </row>
    <row r="3" spans="1:26" s="230" customFormat="1" ht="27.75" customHeight="1">
      <c r="A3" s="243"/>
      <c r="B3" s="246"/>
      <c r="C3" s="246"/>
      <c r="D3" s="246"/>
      <c r="E3" s="246"/>
      <c r="F3" s="258" t="s">
        <v>317</v>
      </c>
      <c r="G3" s="273"/>
      <c r="H3" s="246"/>
      <c r="I3" s="262" t="s">
        <v>316</v>
      </c>
      <c r="J3" s="272"/>
      <c r="K3" s="246"/>
      <c r="L3" s="271"/>
      <c r="M3" s="271"/>
      <c r="N3" s="270" t="s">
        <v>315</v>
      </c>
      <c r="O3" s="268" t="s">
        <v>314</v>
      </c>
      <c r="P3" s="269" t="s">
        <v>313</v>
      </c>
      <c r="Q3" s="268" t="s">
        <v>312</v>
      </c>
      <c r="R3" s="268" t="s">
        <v>311</v>
      </c>
      <c r="S3" s="266"/>
      <c r="T3" s="267"/>
      <c r="U3" s="266" t="s">
        <v>277</v>
      </c>
      <c r="V3" s="265" t="s">
        <v>310</v>
      </c>
      <c r="W3" s="264"/>
      <c r="X3" s="264"/>
      <c r="Y3" s="264"/>
      <c r="Z3" s="264"/>
    </row>
    <row r="4" spans="1:26" s="230" customFormat="1" ht="27.75" customHeight="1">
      <c r="A4" s="237" t="s">
        <v>150</v>
      </c>
      <c r="B4" s="246" t="s">
        <v>146</v>
      </c>
      <c r="C4" s="246" t="s">
        <v>309</v>
      </c>
      <c r="D4" s="246" t="s">
        <v>308</v>
      </c>
      <c r="E4" s="246" t="s">
        <v>307</v>
      </c>
      <c r="F4" s="262" t="s">
        <v>306</v>
      </c>
      <c r="G4" s="246" t="s">
        <v>305</v>
      </c>
      <c r="H4" s="246" t="s">
        <v>304</v>
      </c>
      <c r="I4" s="262" t="s">
        <v>303</v>
      </c>
      <c r="J4" s="246" t="s">
        <v>302</v>
      </c>
      <c r="K4" s="246" t="s">
        <v>301</v>
      </c>
      <c r="L4" s="246" t="s">
        <v>300</v>
      </c>
      <c r="M4" s="246" t="s">
        <v>299</v>
      </c>
      <c r="N4" s="263" t="s">
        <v>298</v>
      </c>
      <c r="O4" s="262" t="s">
        <v>297</v>
      </c>
      <c r="P4" s="262" t="s">
        <v>296</v>
      </c>
      <c r="Q4" s="262" t="s">
        <v>295</v>
      </c>
      <c r="R4" s="261" t="s">
        <v>294</v>
      </c>
      <c r="S4" s="260" t="s">
        <v>293</v>
      </c>
      <c r="T4" s="259" t="s">
        <v>292</v>
      </c>
      <c r="U4" s="258" t="s">
        <v>291</v>
      </c>
      <c r="V4" s="258" t="s">
        <v>290</v>
      </c>
      <c r="W4" s="257" t="s">
        <v>289</v>
      </c>
      <c r="X4" s="257" t="s">
        <v>288</v>
      </c>
      <c r="Y4" s="257" t="s">
        <v>287</v>
      </c>
      <c r="Z4" s="257" t="s">
        <v>286</v>
      </c>
    </row>
    <row r="5" spans="1:26" s="230" customFormat="1" ht="27.75" customHeight="1">
      <c r="A5" s="242"/>
      <c r="B5" s="256"/>
      <c r="C5" s="255" t="s">
        <v>285</v>
      </c>
      <c r="D5" s="249" t="s">
        <v>284</v>
      </c>
      <c r="E5" s="255"/>
      <c r="F5" s="253" t="s">
        <v>283</v>
      </c>
      <c r="G5" s="255"/>
      <c r="H5" s="255"/>
      <c r="I5" s="253" t="s">
        <v>282</v>
      </c>
      <c r="J5" s="255" t="s">
        <v>281</v>
      </c>
      <c r="K5" s="255" t="s">
        <v>280</v>
      </c>
      <c r="L5" s="256" t="s">
        <v>279</v>
      </c>
      <c r="M5" s="255" t="s">
        <v>278</v>
      </c>
      <c r="N5" s="254" t="s">
        <v>275</v>
      </c>
      <c r="O5" s="253" t="s">
        <v>277</v>
      </c>
      <c r="P5" s="253" t="s">
        <v>275</v>
      </c>
      <c r="Q5" s="253" t="s">
        <v>276</v>
      </c>
      <c r="R5" s="252" t="s">
        <v>275</v>
      </c>
      <c r="S5" s="251" t="s">
        <v>274</v>
      </c>
      <c r="T5" s="251" t="s">
        <v>273</v>
      </c>
      <c r="U5" s="250" t="s">
        <v>272</v>
      </c>
      <c r="V5" s="250" t="s">
        <v>271</v>
      </c>
      <c r="W5" s="249" t="s">
        <v>270</v>
      </c>
      <c r="X5" s="249" t="s">
        <v>269</v>
      </c>
      <c r="Y5" s="249" t="s">
        <v>269</v>
      </c>
      <c r="Z5" s="249" t="s">
        <v>269</v>
      </c>
    </row>
    <row r="6" spans="1:26" s="230" customFormat="1" ht="27.9" customHeight="1">
      <c r="A6" s="243"/>
      <c r="B6" s="248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4"/>
      <c r="N6" s="234"/>
      <c r="O6" s="237"/>
      <c r="P6" s="237"/>
      <c r="Q6" s="247"/>
      <c r="R6" s="247"/>
      <c r="S6" s="247"/>
      <c r="T6" s="247"/>
      <c r="U6" s="237"/>
      <c r="V6" s="237"/>
      <c r="W6" s="237"/>
      <c r="X6" s="246"/>
      <c r="Y6" s="237"/>
      <c r="Z6" s="237"/>
    </row>
    <row r="7" spans="1:26" s="230" customFormat="1" ht="27.9" customHeight="1">
      <c r="A7" s="245" t="s">
        <v>208</v>
      </c>
      <c r="B7" s="232">
        <v>531213</v>
      </c>
      <c r="C7" s="235">
        <v>56778</v>
      </c>
      <c r="D7" s="235">
        <v>53258</v>
      </c>
      <c r="E7" s="235">
        <v>3522</v>
      </c>
      <c r="F7" s="235">
        <v>158</v>
      </c>
      <c r="G7" s="235">
        <v>45554</v>
      </c>
      <c r="H7" s="235">
        <v>64926</v>
      </c>
      <c r="I7" s="235">
        <v>2224</v>
      </c>
      <c r="J7" s="235">
        <v>5279</v>
      </c>
      <c r="K7" s="235">
        <v>21864</v>
      </c>
      <c r="L7" s="235">
        <v>85108</v>
      </c>
      <c r="M7" s="231">
        <v>10794</v>
      </c>
      <c r="N7" s="231">
        <v>6027</v>
      </c>
      <c r="O7" s="235">
        <v>11731</v>
      </c>
      <c r="P7" s="235">
        <v>28964</v>
      </c>
      <c r="Q7" s="235">
        <v>20186</v>
      </c>
      <c r="R7" s="235">
        <v>23542</v>
      </c>
      <c r="S7" s="235">
        <v>70635</v>
      </c>
      <c r="T7" s="235">
        <v>5797</v>
      </c>
      <c r="U7" s="235">
        <v>26213</v>
      </c>
      <c r="V7" s="235">
        <v>23159</v>
      </c>
      <c r="W7" s="235">
        <v>18752</v>
      </c>
      <c r="X7" s="232">
        <v>60300</v>
      </c>
      <c r="Y7" s="235">
        <v>110638</v>
      </c>
      <c r="Z7" s="235">
        <v>341523</v>
      </c>
    </row>
    <row r="8" spans="1:26" s="230" customFormat="1" ht="27.9" customHeight="1">
      <c r="A8" s="245" t="s">
        <v>268</v>
      </c>
      <c r="B8" s="232">
        <v>519210</v>
      </c>
      <c r="C8" s="235">
        <v>52941</v>
      </c>
      <c r="D8" s="235">
        <v>49747</v>
      </c>
      <c r="E8" s="235">
        <v>3080</v>
      </c>
      <c r="F8" s="235">
        <v>160</v>
      </c>
      <c r="G8" s="235">
        <v>43763</v>
      </c>
      <c r="H8" s="235">
        <v>63134</v>
      </c>
      <c r="I8" s="235">
        <v>2407</v>
      </c>
      <c r="J8" s="235">
        <v>6021</v>
      </c>
      <c r="K8" s="235">
        <v>20501</v>
      </c>
      <c r="L8" s="235">
        <v>77873</v>
      </c>
      <c r="M8" s="231">
        <v>10291</v>
      </c>
      <c r="N8" s="231">
        <v>6524</v>
      </c>
      <c r="O8" s="235">
        <v>11859</v>
      </c>
      <c r="P8" s="235">
        <v>27572</v>
      </c>
      <c r="Q8" s="235">
        <v>18947</v>
      </c>
      <c r="R8" s="235">
        <v>23727</v>
      </c>
      <c r="S8" s="236">
        <v>81500</v>
      </c>
      <c r="T8" s="236">
        <v>7037</v>
      </c>
      <c r="U8" s="235">
        <v>27445</v>
      </c>
      <c r="V8" s="235">
        <v>23455</v>
      </c>
      <c r="W8" s="235">
        <v>10973</v>
      </c>
      <c r="X8" s="232">
        <v>56021</v>
      </c>
      <c r="Y8" s="235">
        <v>107057</v>
      </c>
      <c r="Z8" s="235">
        <v>345159</v>
      </c>
    </row>
    <row r="9" spans="1:26" s="230" customFormat="1" ht="27.9" customHeight="1">
      <c r="A9" s="245"/>
      <c r="B9" s="232"/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1"/>
      <c r="N9" s="231"/>
      <c r="O9" s="235"/>
      <c r="P9" s="235"/>
      <c r="Q9" s="244"/>
      <c r="R9" s="244"/>
      <c r="S9" s="236"/>
      <c r="T9" s="236"/>
      <c r="U9" s="235"/>
      <c r="V9" s="235"/>
      <c r="W9" s="235"/>
      <c r="X9" s="232"/>
      <c r="Y9" s="235"/>
      <c r="Z9" s="235"/>
    </row>
    <row r="10" spans="1:26" s="230" customFormat="1" ht="27.9" customHeight="1">
      <c r="A10" s="245" t="s">
        <v>267</v>
      </c>
      <c r="B10" s="232">
        <v>429411</v>
      </c>
      <c r="C10" s="235">
        <v>35672</v>
      </c>
      <c r="D10" s="235">
        <v>33752</v>
      </c>
      <c r="E10" s="235">
        <v>2477</v>
      </c>
      <c r="F10" s="235">
        <v>110</v>
      </c>
      <c r="G10" s="235">
        <v>35913</v>
      </c>
      <c r="H10" s="235">
        <v>51300</v>
      </c>
      <c r="I10" s="235">
        <v>2088</v>
      </c>
      <c r="J10" s="235">
        <v>5596</v>
      </c>
      <c r="K10" s="235">
        <v>17139</v>
      </c>
      <c r="L10" s="235">
        <v>66637</v>
      </c>
      <c r="M10" s="231">
        <v>9252</v>
      </c>
      <c r="N10" s="231">
        <v>5943</v>
      </c>
      <c r="O10" s="235">
        <v>10513</v>
      </c>
      <c r="P10" s="235">
        <v>23851</v>
      </c>
      <c r="Q10" s="235">
        <v>16081</v>
      </c>
      <c r="R10" s="235">
        <v>20662</v>
      </c>
      <c r="S10" s="236">
        <v>68217</v>
      </c>
      <c r="T10" s="236">
        <v>5261</v>
      </c>
      <c r="U10" s="235">
        <v>23288</v>
      </c>
      <c r="V10" s="235">
        <v>18858</v>
      </c>
      <c r="W10" s="235">
        <v>10553</v>
      </c>
      <c r="X10" s="232">
        <v>38149</v>
      </c>
      <c r="Y10" s="235">
        <v>87323</v>
      </c>
      <c r="Z10" s="235">
        <v>293386</v>
      </c>
    </row>
    <row r="11" spans="1:26" s="230" customFormat="1" ht="27.9" customHeight="1">
      <c r="A11" s="245"/>
      <c r="B11" s="232"/>
      <c r="C11" s="235"/>
      <c r="D11" s="235"/>
      <c r="E11" s="235"/>
      <c r="F11" s="235"/>
      <c r="G11" s="235"/>
      <c r="H11" s="235"/>
      <c r="I11" s="235"/>
      <c r="J11" s="235"/>
      <c r="K11" s="235"/>
      <c r="L11" s="235"/>
      <c r="M11" s="231"/>
      <c r="N11" s="231"/>
      <c r="O11" s="235"/>
      <c r="P11" s="235"/>
      <c r="Q11" s="244"/>
      <c r="R11" s="244"/>
      <c r="S11" s="236"/>
      <c r="T11" s="236"/>
      <c r="U11" s="235"/>
      <c r="V11" s="235"/>
      <c r="W11" s="235"/>
      <c r="X11" s="232"/>
      <c r="Y11" s="235"/>
      <c r="Z11" s="235"/>
    </row>
    <row r="12" spans="1:26" s="230" customFormat="1" ht="27.9" customHeight="1">
      <c r="A12" s="245" t="s">
        <v>266</v>
      </c>
      <c r="B12" s="232">
        <v>89799</v>
      </c>
      <c r="C12" s="235">
        <v>17269</v>
      </c>
      <c r="D12" s="235">
        <v>15995</v>
      </c>
      <c r="E12" s="235">
        <v>603</v>
      </c>
      <c r="F12" s="235">
        <v>50</v>
      </c>
      <c r="G12" s="235">
        <v>7850</v>
      </c>
      <c r="H12" s="235">
        <v>11834</v>
      </c>
      <c r="I12" s="235">
        <v>319</v>
      </c>
      <c r="J12" s="235">
        <v>425</v>
      </c>
      <c r="K12" s="235">
        <v>3362</v>
      </c>
      <c r="L12" s="235">
        <v>11236</v>
      </c>
      <c r="M12" s="231">
        <v>1039</v>
      </c>
      <c r="N12" s="231">
        <v>581</v>
      </c>
      <c r="O12" s="235">
        <v>1346</v>
      </c>
      <c r="P12" s="235">
        <v>3721</v>
      </c>
      <c r="Q12" s="235">
        <v>2866</v>
      </c>
      <c r="R12" s="235">
        <v>3065</v>
      </c>
      <c r="S12" s="236">
        <v>13283</v>
      </c>
      <c r="T12" s="236">
        <v>1776</v>
      </c>
      <c r="U12" s="235">
        <v>4157</v>
      </c>
      <c r="V12" s="235">
        <v>4597</v>
      </c>
      <c r="W12" s="235">
        <v>420</v>
      </c>
      <c r="X12" s="232">
        <v>17872</v>
      </c>
      <c r="Y12" s="235">
        <v>19734</v>
      </c>
      <c r="Z12" s="235">
        <v>51773</v>
      </c>
    </row>
    <row r="13" spans="1:26" s="230" customFormat="1" ht="27.9" customHeight="1">
      <c r="A13" s="243"/>
      <c r="B13" s="232"/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M13" s="231"/>
      <c r="N13" s="231"/>
      <c r="O13" s="235"/>
      <c r="P13" s="235"/>
      <c r="Q13" s="244"/>
      <c r="R13" s="244"/>
      <c r="S13" s="236"/>
      <c r="T13" s="236"/>
      <c r="U13" s="235"/>
      <c r="V13" s="235"/>
      <c r="W13" s="235"/>
      <c r="X13" s="232"/>
      <c r="Y13" s="235"/>
      <c r="Z13" s="235"/>
    </row>
    <row r="14" spans="1:26" s="230" customFormat="1" ht="27.9" customHeight="1">
      <c r="A14" s="243" t="s">
        <v>97</v>
      </c>
      <c r="B14" s="232">
        <v>187229</v>
      </c>
      <c r="C14" s="235">
        <v>9276</v>
      </c>
      <c r="D14" s="235">
        <v>8938</v>
      </c>
      <c r="E14" s="235">
        <v>385</v>
      </c>
      <c r="F14" s="235">
        <v>26</v>
      </c>
      <c r="G14" s="235">
        <v>13661</v>
      </c>
      <c r="H14" s="235">
        <v>15184</v>
      </c>
      <c r="I14" s="235">
        <v>1126</v>
      </c>
      <c r="J14" s="235">
        <v>4081</v>
      </c>
      <c r="K14" s="235">
        <v>7403</v>
      </c>
      <c r="L14" s="235">
        <v>31391</v>
      </c>
      <c r="M14" s="231">
        <v>5566</v>
      </c>
      <c r="N14" s="231">
        <v>3498</v>
      </c>
      <c r="O14" s="235">
        <v>5984</v>
      </c>
      <c r="P14" s="235">
        <v>12226</v>
      </c>
      <c r="Q14" s="235">
        <v>7260</v>
      </c>
      <c r="R14" s="235">
        <v>11395</v>
      </c>
      <c r="S14" s="236">
        <v>29706</v>
      </c>
      <c r="T14" s="236">
        <v>1417</v>
      </c>
      <c r="U14" s="235">
        <v>11593</v>
      </c>
      <c r="V14" s="235">
        <v>8730</v>
      </c>
      <c r="W14" s="235">
        <v>7321</v>
      </c>
      <c r="X14" s="232">
        <v>9661</v>
      </c>
      <c r="Y14" s="235">
        <v>28871</v>
      </c>
      <c r="Z14" s="235">
        <v>141376</v>
      </c>
    </row>
    <row r="15" spans="1:26" s="230" customFormat="1" ht="27.9" customHeight="1">
      <c r="A15" s="243" t="s">
        <v>96</v>
      </c>
      <c r="B15" s="232">
        <v>77032</v>
      </c>
      <c r="C15" s="235">
        <v>7351</v>
      </c>
      <c r="D15" s="235">
        <v>7086</v>
      </c>
      <c r="E15" s="235">
        <v>15</v>
      </c>
      <c r="F15" s="235">
        <v>35</v>
      </c>
      <c r="G15" s="235">
        <v>6796</v>
      </c>
      <c r="H15" s="235">
        <v>11922</v>
      </c>
      <c r="I15" s="235">
        <v>264</v>
      </c>
      <c r="J15" s="235">
        <v>584</v>
      </c>
      <c r="K15" s="235">
        <v>3401</v>
      </c>
      <c r="L15" s="235">
        <v>12321</v>
      </c>
      <c r="M15" s="231">
        <v>1203</v>
      </c>
      <c r="N15" s="231">
        <v>825</v>
      </c>
      <c r="O15" s="235">
        <v>1584</v>
      </c>
      <c r="P15" s="235">
        <v>3537</v>
      </c>
      <c r="Q15" s="235">
        <v>2909</v>
      </c>
      <c r="R15" s="235">
        <v>3040</v>
      </c>
      <c r="S15" s="236">
        <v>12284</v>
      </c>
      <c r="T15" s="236">
        <v>1021</v>
      </c>
      <c r="U15" s="235">
        <v>3614</v>
      </c>
      <c r="V15" s="235">
        <v>3271</v>
      </c>
      <c r="W15" s="235">
        <v>1055</v>
      </c>
      <c r="X15" s="232">
        <v>7366</v>
      </c>
      <c r="Y15" s="235">
        <v>18753</v>
      </c>
      <c r="Z15" s="235">
        <v>49858</v>
      </c>
    </row>
    <row r="16" spans="1:26" s="230" customFormat="1" ht="27.9" customHeight="1">
      <c r="A16" s="243" t="s">
        <v>95</v>
      </c>
      <c r="B16" s="232">
        <v>55997</v>
      </c>
      <c r="C16" s="235">
        <v>2231</v>
      </c>
      <c r="D16" s="235">
        <v>1879</v>
      </c>
      <c r="E16" s="235">
        <v>786</v>
      </c>
      <c r="F16" s="235">
        <v>3</v>
      </c>
      <c r="G16" s="235">
        <v>6196</v>
      </c>
      <c r="H16" s="235">
        <v>9080</v>
      </c>
      <c r="I16" s="235">
        <v>304</v>
      </c>
      <c r="J16" s="235">
        <v>549</v>
      </c>
      <c r="K16" s="235">
        <v>2064</v>
      </c>
      <c r="L16" s="235">
        <v>8727</v>
      </c>
      <c r="M16" s="231">
        <v>917</v>
      </c>
      <c r="N16" s="231">
        <v>746</v>
      </c>
      <c r="O16" s="235">
        <v>1178</v>
      </c>
      <c r="P16" s="235">
        <v>2890</v>
      </c>
      <c r="Q16" s="235">
        <v>2180</v>
      </c>
      <c r="R16" s="235">
        <v>2430</v>
      </c>
      <c r="S16" s="236">
        <v>8851</v>
      </c>
      <c r="T16" s="236">
        <v>740</v>
      </c>
      <c r="U16" s="235">
        <v>3182</v>
      </c>
      <c r="V16" s="235">
        <v>1981</v>
      </c>
      <c r="W16" s="235">
        <v>962</v>
      </c>
      <c r="X16" s="232">
        <v>3017</v>
      </c>
      <c r="Y16" s="235">
        <v>15279</v>
      </c>
      <c r="Z16" s="235">
        <v>36739</v>
      </c>
    </row>
    <row r="17" spans="1:26" s="230" customFormat="1" ht="27.9" customHeight="1">
      <c r="A17" s="243" t="s">
        <v>94</v>
      </c>
      <c r="B17" s="232">
        <v>23958</v>
      </c>
      <c r="C17" s="235">
        <v>2172</v>
      </c>
      <c r="D17" s="235">
        <v>2020</v>
      </c>
      <c r="E17" s="235">
        <v>740</v>
      </c>
      <c r="F17" s="235">
        <v>6</v>
      </c>
      <c r="G17" s="235">
        <v>1600</v>
      </c>
      <c r="H17" s="235">
        <v>3527</v>
      </c>
      <c r="I17" s="235">
        <v>113</v>
      </c>
      <c r="J17" s="235">
        <v>86</v>
      </c>
      <c r="K17" s="235">
        <v>1439</v>
      </c>
      <c r="L17" s="235">
        <v>3221</v>
      </c>
      <c r="M17" s="231">
        <v>425</v>
      </c>
      <c r="N17" s="231">
        <v>198</v>
      </c>
      <c r="O17" s="235">
        <v>386</v>
      </c>
      <c r="P17" s="235">
        <v>1286</v>
      </c>
      <c r="Q17" s="235">
        <v>834</v>
      </c>
      <c r="R17" s="235">
        <v>1002</v>
      </c>
      <c r="S17" s="236">
        <v>4152</v>
      </c>
      <c r="T17" s="236">
        <v>473</v>
      </c>
      <c r="U17" s="235">
        <v>1130</v>
      </c>
      <c r="V17" s="235">
        <v>992</v>
      </c>
      <c r="W17" s="235">
        <v>176</v>
      </c>
      <c r="X17" s="232">
        <v>2912</v>
      </c>
      <c r="Y17" s="235">
        <v>5133</v>
      </c>
      <c r="Z17" s="235">
        <v>15737</v>
      </c>
    </row>
    <row r="18" spans="1:26" s="230" customFormat="1" ht="27.9" customHeight="1">
      <c r="A18" s="243" t="s">
        <v>93</v>
      </c>
      <c r="B18" s="232">
        <v>22741</v>
      </c>
      <c r="C18" s="235">
        <v>4780</v>
      </c>
      <c r="D18" s="235">
        <v>4561</v>
      </c>
      <c r="E18" s="235">
        <v>4</v>
      </c>
      <c r="F18" s="235">
        <v>6</v>
      </c>
      <c r="G18" s="235">
        <v>1896</v>
      </c>
      <c r="H18" s="235">
        <v>2418</v>
      </c>
      <c r="I18" s="235">
        <v>50</v>
      </c>
      <c r="J18" s="235">
        <v>55</v>
      </c>
      <c r="K18" s="235">
        <v>566</v>
      </c>
      <c r="L18" s="235">
        <v>2865</v>
      </c>
      <c r="M18" s="231">
        <v>279</v>
      </c>
      <c r="N18" s="231">
        <v>168</v>
      </c>
      <c r="O18" s="235">
        <v>392</v>
      </c>
      <c r="P18" s="235">
        <v>1097</v>
      </c>
      <c r="Q18" s="235">
        <v>770</v>
      </c>
      <c r="R18" s="235">
        <v>736</v>
      </c>
      <c r="S18" s="236">
        <v>3804</v>
      </c>
      <c r="T18" s="236">
        <v>401</v>
      </c>
      <c r="U18" s="235">
        <v>960</v>
      </c>
      <c r="V18" s="235">
        <v>1097</v>
      </c>
      <c r="W18" s="235">
        <v>397</v>
      </c>
      <c r="X18" s="232">
        <v>4784</v>
      </c>
      <c r="Y18" s="235">
        <v>4320</v>
      </c>
      <c r="Z18" s="235">
        <v>13240</v>
      </c>
    </row>
    <row r="19" spans="1:26" s="230" customFormat="1" ht="27.9" customHeight="1">
      <c r="A19" s="243" t="s">
        <v>92</v>
      </c>
      <c r="B19" s="232">
        <v>29446</v>
      </c>
      <c r="C19" s="235">
        <v>1866</v>
      </c>
      <c r="D19" s="235">
        <v>1582</v>
      </c>
      <c r="E19" s="235">
        <v>257</v>
      </c>
      <c r="F19" s="235">
        <v>24</v>
      </c>
      <c r="G19" s="235">
        <v>3161</v>
      </c>
      <c r="H19" s="235">
        <v>5457</v>
      </c>
      <c r="I19" s="235">
        <v>159</v>
      </c>
      <c r="J19" s="235">
        <v>153</v>
      </c>
      <c r="K19" s="235">
        <v>1243</v>
      </c>
      <c r="L19" s="235">
        <v>4341</v>
      </c>
      <c r="M19" s="231">
        <v>495</v>
      </c>
      <c r="N19" s="231">
        <v>315</v>
      </c>
      <c r="O19" s="235">
        <v>540</v>
      </c>
      <c r="P19" s="235">
        <v>1442</v>
      </c>
      <c r="Q19" s="235">
        <v>1060</v>
      </c>
      <c r="R19" s="235">
        <v>1133</v>
      </c>
      <c r="S19" s="236">
        <v>4648</v>
      </c>
      <c r="T19" s="236">
        <v>421</v>
      </c>
      <c r="U19" s="235">
        <v>1383</v>
      </c>
      <c r="V19" s="235">
        <v>966</v>
      </c>
      <c r="W19" s="235">
        <v>382</v>
      </c>
      <c r="X19" s="232">
        <v>2123</v>
      </c>
      <c r="Y19" s="235">
        <v>8642</v>
      </c>
      <c r="Z19" s="235">
        <v>18299</v>
      </c>
    </row>
    <row r="20" spans="1:26" s="230" customFormat="1" ht="27.9" customHeight="1">
      <c r="A20" s="243" t="s">
        <v>91</v>
      </c>
      <c r="B20" s="232">
        <v>8789</v>
      </c>
      <c r="C20" s="235">
        <v>2113</v>
      </c>
      <c r="D20" s="235">
        <v>1989</v>
      </c>
      <c r="E20" s="235">
        <v>269</v>
      </c>
      <c r="F20" s="235">
        <v>3</v>
      </c>
      <c r="G20" s="235">
        <v>624</v>
      </c>
      <c r="H20" s="235">
        <v>724</v>
      </c>
      <c r="I20" s="235">
        <v>23</v>
      </c>
      <c r="J20" s="235">
        <v>15</v>
      </c>
      <c r="K20" s="235">
        <v>268</v>
      </c>
      <c r="L20" s="235">
        <v>971</v>
      </c>
      <c r="M20" s="231">
        <v>103</v>
      </c>
      <c r="N20" s="231">
        <v>32</v>
      </c>
      <c r="O20" s="235">
        <v>147</v>
      </c>
      <c r="P20" s="235">
        <v>333</v>
      </c>
      <c r="Q20" s="235">
        <v>248</v>
      </c>
      <c r="R20" s="235">
        <v>248</v>
      </c>
      <c r="S20" s="236">
        <v>1526</v>
      </c>
      <c r="T20" s="236">
        <v>235</v>
      </c>
      <c r="U20" s="235">
        <v>376</v>
      </c>
      <c r="V20" s="235">
        <v>522</v>
      </c>
      <c r="W20" s="235">
        <v>9</v>
      </c>
      <c r="X20" s="232">
        <v>2382</v>
      </c>
      <c r="Y20" s="235">
        <v>1351</v>
      </c>
      <c r="Z20" s="235">
        <v>5047</v>
      </c>
    </row>
    <row r="21" spans="1:26" s="230" customFormat="1" ht="27.9" customHeight="1">
      <c r="A21" s="243" t="s">
        <v>90</v>
      </c>
      <c r="B21" s="232">
        <v>14928</v>
      </c>
      <c r="C21" s="235">
        <v>3715</v>
      </c>
      <c r="D21" s="235">
        <v>3588</v>
      </c>
      <c r="E21" s="235">
        <v>17</v>
      </c>
      <c r="F21" s="235">
        <v>2</v>
      </c>
      <c r="G21" s="235">
        <v>1241</v>
      </c>
      <c r="H21" s="235">
        <v>1854</v>
      </c>
      <c r="I21" s="235">
        <v>35</v>
      </c>
      <c r="J21" s="235">
        <v>60</v>
      </c>
      <c r="K21" s="235">
        <v>444</v>
      </c>
      <c r="L21" s="235">
        <v>1816</v>
      </c>
      <c r="M21" s="231">
        <v>189</v>
      </c>
      <c r="N21" s="231">
        <v>108</v>
      </c>
      <c r="O21" s="235">
        <v>185</v>
      </c>
      <c r="P21" s="235">
        <v>594</v>
      </c>
      <c r="Q21" s="235">
        <v>510</v>
      </c>
      <c r="R21" s="235">
        <v>404</v>
      </c>
      <c r="S21" s="236">
        <v>1947</v>
      </c>
      <c r="T21" s="236">
        <v>313</v>
      </c>
      <c r="U21" s="235">
        <v>703</v>
      </c>
      <c r="V21" s="235">
        <v>617</v>
      </c>
      <c r="W21" s="235">
        <v>174</v>
      </c>
      <c r="X21" s="232">
        <v>3732</v>
      </c>
      <c r="Y21" s="235">
        <v>3097</v>
      </c>
      <c r="Z21" s="235">
        <v>7925</v>
      </c>
    </row>
    <row r="22" spans="1:26" s="230" customFormat="1" ht="27.9" customHeight="1">
      <c r="A22" s="243" t="s">
        <v>89</v>
      </c>
      <c r="B22" s="232">
        <v>9291</v>
      </c>
      <c r="C22" s="235">
        <v>2168</v>
      </c>
      <c r="D22" s="235">
        <v>2109</v>
      </c>
      <c r="E22" s="235">
        <v>4</v>
      </c>
      <c r="F22" s="235">
        <v>5</v>
      </c>
      <c r="G22" s="235">
        <v>738</v>
      </c>
      <c r="H22" s="235">
        <v>1134</v>
      </c>
      <c r="I22" s="235">
        <v>14</v>
      </c>
      <c r="J22" s="235">
        <v>13</v>
      </c>
      <c r="K22" s="235">
        <v>311</v>
      </c>
      <c r="L22" s="235">
        <v>984</v>
      </c>
      <c r="M22" s="231">
        <v>75</v>
      </c>
      <c r="N22" s="231">
        <v>53</v>
      </c>
      <c r="O22" s="235">
        <v>117</v>
      </c>
      <c r="P22" s="235">
        <v>446</v>
      </c>
      <c r="Q22" s="235">
        <v>310</v>
      </c>
      <c r="R22" s="235">
        <v>274</v>
      </c>
      <c r="S22" s="236">
        <v>1299</v>
      </c>
      <c r="T22" s="236">
        <v>240</v>
      </c>
      <c r="U22" s="235">
        <v>347</v>
      </c>
      <c r="V22" s="235">
        <v>682</v>
      </c>
      <c r="W22" s="235">
        <v>77</v>
      </c>
      <c r="X22" s="232">
        <v>2172</v>
      </c>
      <c r="Y22" s="235">
        <v>1877</v>
      </c>
      <c r="Z22" s="235">
        <v>5165</v>
      </c>
    </row>
    <row r="23" spans="1:26" s="230" customFormat="1" ht="27.9" customHeight="1">
      <c r="A23" s="242"/>
      <c r="B23" s="232"/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1"/>
      <c r="R23" s="241"/>
      <c r="S23" s="241"/>
      <c r="T23" s="241"/>
      <c r="U23" s="240"/>
      <c r="V23" s="240"/>
      <c r="W23" s="240"/>
      <c r="X23" s="232"/>
      <c r="Y23" s="235"/>
      <c r="Z23" s="235"/>
    </row>
    <row r="24" spans="1:26" s="230" customFormat="1" ht="27.9" customHeight="1">
      <c r="A24" s="242" t="s">
        <v>88</v>
      </c>
      <c r="B24" s="239">
        <v>11927</v>
      </c>
      <c r="C24" s="240">
        <v>832</v>
      </c>
      <c r="D24" s="240">
        <v>778</v>
      </c>
      <c r="E24" s="240">
        <v>7</v>
      </c>
      <c r="F24" s="240">
        <v>4</v>
      </c>
      <c r="G24" s="240">
        <v>1099</v>
      </c>
      <c r="H24" s="240">
        <v>1996</v>
      </c>
      <c r="I24" s="240">
        <v>33</v>
      </c>
      <c r="J24" s="240">
        <v>74</v>
      </c>
      <c r="K24" s="240">
        <v>627</v>
      </c>
      <c r="L24" s="240">
        <v>1875</v>
      </c>
      <c r="M24" s="240">
        <v>170</v>
      </c>
      <c r="N24" s="240">
        <v>127</v>
      </c>
      <c r="O24" s="240">
        <v>200</v>
      </c>
      <c r="P24" s="240">
        <v>452</v>
      </c>
      <c r="Q24" s="241">
        <v>470</v>
      </c>
      <c r="R24" s="241">
        <v>541</v>
      </c>
      <c r="S24" s="241">
        <v>2071</v>
      </c>
      <c r="T24" s="241">
        <v>173</v>
      </c>
      <c r="U24" s="240">
        <v>643</v>
      </c>
      <c r="V24" s="240">
        <v>471</v>
      </c>
      <c r="W24" s="240">
        <v>62</v>
      </c>
      <c r="X24" s="239">
        <v>839</v>
      </c>
      <c r="Y24" s="238">
        <v>3099</v>
      </c>
      <c r="Z24" s="238">
        <v>7927</v>
      </c>
    </row>
    <row r="25" spans="1:26" s="230" customFormat="1" ht="27.9" customHeight="1">
      <c r="A25" s="237" t="s">
        <v>16</v>
      </c>
      <c r="B25" s="232">
        <v>11927</v>
      </c>
      <c r="C25" s="235">
        <v>832</v>
      </c>
      <c r="D25" s="235">
        <v>778</v>
      </c>
      <c r="E25" s="235">
        <v>7</v>
      </c>
      <c r="F25" s="235">
        <v>4</v>
      </c>
      <c r="G25" s="235">
        <v>1099</v>
      </c>
      <c r="H25" s="235">
        <v>1996</v>
      </c>
      <c r="I25" s="235">
        <v>33</v>
      </c>
      <c r="J25" s="235">
        <v>74</v>
      </c>
      <c r="K25" s="235">
        <v>627</v>
      </c>
      <c r="L25" s="235">
        <v>1875</v>
      </c>
      <c r="M25" s="231">
        <v>170</v>
      </c>
      <c r="N25" s="231">
        <v>127</v>
      </c>
      <c r="O25" s="235">
        <v>200</v>
      </c>
      <c r="P25" s="235">
        <v>452</v>
      </c>
      <c r="Q25" s="236">
        <v>470</v>
      </c>
      <c r="R25" s="236">
        <v>541</v>
      </c>
      <c r="S25" s="236">
        <v>2071</v>
      </c>
      <c r="T25" s="236">
        <v>173</v>
      </c>
      <c r="U25" s="235">
        <v>643</v>
      </c>
      <c r="V25" s="235">
        <v>471</v>
      </c>
      <c r="W25" s="235">
        <v>62</v>
      </c>
      <c r="X25" s="232">
        <v>839</v>
      </c>
      <c r="Y25" s="235">
        <v>3099</v>
      </c>
      <c r="Z25" s="235">
        <v>7927</v>
      </c>
    </row>
    <row r="26" spans="1:26" s="230" customFormat="1" ht="27.9" customHeight="1">
      <c r="A26" s="242"/>
      <c r="B26" s="232"/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1"/>
      <c r="R26" s="241"/>
      <c r="S26" s="241"/>
      <c r="T26" s="241"/>
      <c r="U26" s="240"/>
      <c r="V26" s="240"/>
      <c r="W26" s="240"/>
      <c r="X26" s="232"/>
      <c r="Y26" s="235"/>
      <c r="Z26" s="235"/>
    </row>
    <row r="27" spans="1:26" s="230" customFormat="1" ht="27.9" customHeight="1">
      <c r="A27" s="242" t="s">
        <v>87</v>
      </c>
      <c r="B27" s="239">
        <v>4653</v>
      </c>
      <c r="C27" s="240">
        <v>1141</v>
      </c>
      <c r="D27" s="240">
        <v>1111</v>
      </c>
      <c r="E27" s="240">
        <v>3</v>
      </c>
      <c r="F27" s="240">
        <v>3</v>
      </c>
      <c r="G27" s="240">
        <v>381</v>
      </c>
      <c r="H27" s="240">
        <v>603</v>
      </c>
      <c r="I27" s="240">
        <v>5</v>
      </c>
      <c r="J27" s="240">
        <v>14</v>
      </c>
      <c r="K27" s="240">
        <v>145</v>
      </c>
      <c r="L27" s="240">
        <v>513</v>
      </c>
      <c r="M27" s="240">
        <v>54</v>
      </c>
      <c r="N27" s="240">
        <v>20</v>
      </c>
      <c r="O27" s="240">
        <v>81</v>
      </c>
      <c r="P27" s="240">
        <v>154</v>
      </c>
      <c r="Q27" s="241">
        <v>127</v>
      </c>
      <c r="R27" s="241">
        <v>92</v>
      </c>
      <c r="S27" s="241">
        <v>747</v>
      </c>
      <c r="T27" s="241">
        <v>119</v>
      </c>
      <c r="U27" s="240">
        <v>262</v>
      </c>
      <c r="V27" s="240">
        <v>181</v>
      </c>
      <c r="W27" s="240">
        <v>8</v>
      </c>
      <c r="X27" s="239">
        <v>1144</v>
      </c>
      <c r="Y27" s="238">
        <v>987</v>
      </c>
      <c r="Z27" s="238">
        <v>2514</v>
      </c>
    </row>
    <row r="28" spans="1:26" s="230" customFormat="1" ht="27.9" customHeight="1">
      <c r="A28" s="237" t="s">
        <v>15</v>
      </c>
      <c r="B28" s="232">
        <v>4653</v>
      </c>
      <c r="C28" s="235">
        <v>1141</v>
      </c>
      <c r="D28" s="235">
        <v>1111</v>
      </c>
      <c r="E28" s="235">
        <v>3</v>
      </c>
      <c r="F28" s="235">
        <v>3</v>
      </c>
      <c r="G28" s="235">
        <v>381</v>
      </c>
      <c r="H28" s="235">
        <v>603</v>
      </c>
      <c r="I28" s="235">
        <v>5</v>
      </c>
      <c r="J28" s="235">
        <v>14</v>
      </c>
      <c r="K28" s="235">
        <v>145</v>
      </c>
      <c r="L28" s="235">
        <v>513</v>
      </c>
      <c r="M28" s="231">
        <v>54</v>
      </c>
      <c r="N28" s="231">
        <v>20</v>
      </c>
      <c r="O28" s="235">
        <v>81</v>
      </c>
      <c r="P28" s="235">
        <v>154</v>
      </c>
      <c r="Q28" s="236">
        <v>127</v>
      </c>
      <c r="R28" s="236">
        <v>92</v>
      </c>
      <c r="S28" s="236">
        <v>747</v>
      </c>
      <c r="T28" s="236">
        <v>119</v>
      </c>
      <c r="U28" s="235">
        <v>262</v>
      </c>
      <c r="V28" s="235">
        <v>181</v>
      </c>
      <c r="W28" s="235">
        <v>8</v>
      </c>
      <c r="X28" s="232">
        <v>1144</v>
      </c>
      <c r="Y28" s="235">
        <v>987</v>
      </c>
      <c r="Z28" s="235">
        <v>2514</v>
      </c>
    </row>
    <row r="29" spans="1:26" s="230" customFormat="1" ht="27.9" customHeight="1">
      <c r="A29" s="242"/>
      <c r="B29" s="232"/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1"/>
      <c r="R29" s="241"/>
      <c r="S29" s="241"/>
      <c r="T29" s="241"/>
      <c r="U29" s="240"/>
      <c r="V29" s="240"/>
      <c r="W29" s="240"/>
      <c r="X29" s="232"/>
      <c r="Y29" s="235"/>
      <c r="Z29" s="235"/>
    </row>
    <row r="30" spans="1:26" s="230" customFormat="1" ht="27.9" customHeight="1">
      <c r="A30" s="242" t="s">
        <v>86</v>
      </c>
      <c r="B30" s="239">
        <v>13523</v>
      </c>
      <c r="C30" s="240">
        <v>2777</v>
      </c>
      <c r="D30" s="240">
        <v>2705</v>
      </c>
      <c r="E30" s="240">
        <v>12</v>
      </c>
      <c r="F30" s="240">
        <v>5</v>
      </c>
      <c r="G30" s="240">
        <v>1303</v>
      </c>
      <c r="H30" s="240">
        <v>1713</v>
      </c>
      <c r="I30" s="240">
        <v>34</v>
      </c>
      <c r="J30" s="240">
        <v>84</v>
      </c>
      <c r="K30" s="240">
        <v>494</v>
      </c>
      <c r="L30" s="240">
        <v>1753</v>
      </c>
      <c r="M30" s="240">
        <v>152</v>
      </c>
      <c r="N30" s="240">
        <v>108</v>
      </c>
      <c r="O30" s="240">
        <v>210</v>
      </c>
      <c r="P30" s="240">
        <v>546</v>
      </c>
      <c r="Q30" s="241">
        <v>426</v>
      </c>
      <c r="R30" s="241">
        <v>337</v>
      </c>
      <c r="S30" s="241">
        <v>2056</v>
      </c>
      <c r="T30" s="241">
        <v>267</v>
      </c>
      <c r="U30" s="240">
        <v>668</v>
      </c>
      <c r="V30" s="240">
        <v>413</v>
      </c>
      <c r="W30" s="240">
        <v>165</v>
      </c>
      <c r="X30" s="239">
        <v>2789</v>
      </c>
      <c r="Y30" s="238">
        <v>3021</v>
      </c>
      <c r="Z30" s="238">
        <v>7548</v>
      </c>
    </row>
    <row r="31" spans="1:26" s="230" customFormat="1" ht="27.9" customHeight="1">
      <c r="A31" s="237" t="s">
        <v>14</v>
      </c>
      <c r="B31" s="232">
        <v>9836</v>
      </c>
      <c r="C31" s="235">
        <v>1965</v>
      </c>
      <c r="D31" s="235">
        <v>1922</v>
      </c>
      <c r="E31" s="235">
        <v>5</v>
      </c>
      <c r="F31" s="235">
        <v>3</v>
      </c>
      <c r="G31" s="235">
        <v>964</v>
      </c>
      <c r="H31" s="235">
        <v>1186</v>
      </c>
      <c r="I31" s="235">
        <v>24</v>
      </c>
      <c r="J31" s="235">
        <v>56</v>
      </c>
      <c r="K31" s="235">
        <v>356</v>
      </c>
      <c r="L31" s="235">
        <v>1367</v>
      </c>
      <c r="M31" s="231">
        <v>122</v>
      </c>
      <c r="N31" s="231">
        <v>78</v>
      </c>
      <c r="O31" s="235">
        <v>159</v>
      </c>
      <c r="P31" s="235">
        <v>328</v>
      </c>
      <c r="Q31" s="236">
        <v>317</v>
      </c>
      <c r="R31" s="236">
        <v>233</v>
      </c>
      <c r="S31" s="236">
        <v>1556</v>
      </c>
      <c r="T31" s="236">
        <v>177</v>
      </c>
      <c r="U31" s="235">
        <v>492</v>
      </c>
      <c r="V31" s="235">
        <v>286</v>
      </c>
      <c r="W31" s="235">
        <v>162</v>
      </c>
      <c r="X31" s="232">
        <v>1970</v>
      </c>
      <c r="Y31" s="235">
        <v>2153</v>
      </c>
      <c r="Z31" s="235">
        <v>5551</v>
      </c>
    </row>
    <row r="32" spans="1:26" s="230" customFormat="1" ht="27.9" customHeight="1">
      <c r="A32" s="237" t="s">
        <v>13</v>
      </c>
      <c r="B32" s="232">
        <v>3687</v>
      </c>
      <c r="C32" s="235">
        <v>812</v>
      </c>
      <c r="D32" s="235">
        <v>783</v>
      </c>
      <c r="E32" s="235">
        <v>7</v>
      </c>
      <c r="F32" s="235">
        <v>2</v>
      </c>
      <c r="G32" s="235">
        <v>339</v>
      </c>
      <c r="H32" s="235">
        <v>527</v>
      </c>
      <c r="I32" s="235">
        <v>10</v>
      </c>
      <c r="J32" s="235">
        <v>28</v>
      </c>
      <c r="K32" s="235">
        <v>138</v>
      </c>
      <c r="L32" s="235">
        <v>386</v>
      </c>
      <c r="M32" s="231">
        <v>30</v>
      </c>
      <c r="N32" s="231">
        <v>30</v>
      </c>
      <c r="O32" s="235">
        <v>51</v>
      </c>
      <c r="P32" s="235">
        <v>218</v>
      </c>
      <c r="Q32" s="236">
        <v>109</v>
      </c>
      <c r="R32" s="236">
        <v>104</v>
      </c>
      <c r="S32" s="236">
        <v>500</v>
      </c>
      <c r="T32" s="236">
        <v>90</v>
      </c>
      <c r="U32" s="235">
        <v>176</v>
      </c>
      <c r="V32" s="235">
        <v>127</v>
      </c>
      <c r="W32" s="235">
        <v>3</v>
      </c>
      <c r="X32" s="232">
        <v>819</v>
      </c>
      <c r="Y32" s="235">
        <v>868</v>
      </c>
      <c r="Z32" s="235">
        <v>1997</v>
      </c>
    </row>
    <row r="33" spans="1:26" s="230" customFormat="1" ht="27.9" customHeight="1">
      <c r="A33" s="242"/>
      <c r="B33" s="232"/>
      <c r="C33" s="240"/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1"/>
      <c r="R33" s="241"/>
      <c r="S33" s="241"/>
      <c r="T33" s="241"/>
      <c r="U33" s="240"/>
      <c r="V33" s="240"/>
      <c r="W33" s="240"/>
      <c r="X33" s="232"/>
      <c r="Y33" s="235"/>
      <c r="Z33" s="235"/>
    </row>
    <row r="34" spans="1:26" s="230" customFormat="1" ht="27.9" customHeight="1">
      <c r="A34" s="242" t="s">
        <v>85</v>
      </c>
      <c r="B34" s="239">
        <v>35396</v>
      </c>
      <c r="C34" s="240">
        <v>7082</v>
      </c>
      <c r="D34" s="240">
        <v>6917</v>
      </c>
      <c r="E34" s="240">
        <v>431</v>
      </c>
      <c r="F34" s="240">
        <v>8</v>
      </c>
      <c r="G34" s="240">
        <v>2390</v>
      </c>
      <c r="H34" s="240">
        <v>4928</v>
      </c>
      <c r="I34" s="240">
        <v>185</v>
      </c>
      <c r="J34" s="240">
        <v>174</v>
      </c>
      <c r="K34" s="240">
        <v>1376</v>
      </c>
      <c r="L34" s="240">
        <v>4337</v>
      </c>
      <c r="M34" s="240">
        <v>439</v>
      </c>
      <c r="N34" s="240">
        <v>173</v>
      </c>
      <c r="O34" s="240">
        <v>507</v>
      </c>
      <c r="P34" s="240">
        <v>1464</v>
      </c>
      <c r="Q34" s="241">
        <v>1192</v>
      </c>
      <c r="R34" s="241">
        <v>1130</v>
      </c>
      <c r="S34" s="241">
        <v>4801</v>
      </c>
      <c r="T34" s="241">
        <v>605</v>
      </c>
      <c r="U34" s="240">
        <v>1576</v>
      </c>
      <c r="V34" s="240">
        <v>2441</v>
      </c>
      <c r="W34" s="240">
        <v>157</v>
      </c>
      <c r="X34" s="239">
        <v>7513</v>
      </c>
      <c r="Y34" s="238">
        <v>7326</v>
      </c>
      <c r="Z34" s="238">
        <v>20400</v>
      </c>
    </row>
    <row r="35" spans="1:26" s="230" customFormat="1" ht="27.9" customHeight="1">
      <c r="A35" s="237" t="s">
        <v>12</v>
      </c>
      <c r="B35" s="232">
        <v>9849</v>
      </c>
      <c r="C35" s="235">
        <v>1136</v>
      </c>
      <c r="D35" s="235">
        <v>1119</v>
      </c>
      <c r="E35" s="235">
        <v>22</v>
      </c>
      <c r="F35" s="235">
        <v>1</v>
      </c>
      <c r="G35" s="235">
        <v>592</v>
      </c>
      <c r="H35" s="235">
        <v>1351</v>
      </c>
      <c r="I35" s="235">
        <v>76</v>
      </c>
      <c r="J35" s="235">
        <v>72</v>
      </c>
      <c r="K35" s="235">
        <v>376</v>
      </c>
      <c r="L35" s="235">
        <v>1413</v>
      </c>
      <c r="M35" s="231">
        <v>186</v>
      </c>
      <c r="N35" s="231">
        <v>85</v>
      </c>
      <c r="O35" s="235">
        <v>180</v>
      </c>
      <c r="P35" s="235">
        <v>536</v>
      </c>
      <c r="Q35" s="236">
        <v>408</v>
      </c>
      <c r="R35" s="236">
        <v>516</v>
      </c>
      <c r="S35" s="236">
        <v>1510</v>
      </c>
      <c r="T35" s="236">
        <v>159</v>
      </c>
      <c r="U35" s="235">
        <v>474</v>
      </c>
      <c r="V35" s="235">
        <v>642</v>
      </c>
      <c r="W35" s="235">
        <v>114</v>
      </c>
      <c r="X35" s="232">
        <v>1158</v>
      </c>
      <c r="Y35" s="235">
        <v>1944</v>
      </c>
      <c r="Z35" s="235">
        <v>6633</v>
      </c>
    </row>
    <row r="36" spans="1:26" s="230" customFormat="1" ht="27.9" customHeight="1">
      <c r="A36" s="237" t="s">
        <v>11</v>
      </c>
      <c r="B36" s="232">
        <v>9095</v>
      </c>
      <c r="C36" s="235">
        <v>1663</v>
      </c>
      <c r="D36" s="235">
        <v>1645</v>
      </c>
      <c r="E36" s="235">
        <v>76</v>
      </c>
      <c r="F36" s="235">
        <v>4</v>
      </c>
      <c r="G36" s="235">
        <v>626</v>
      </c>
      <c r="H36" s="235">
        <v>1186</v>
      </c>
      <c r="I36" s="235">
        <v>33</v>
      </c>
      <c r="J36" s="235">
        <v>67</v>
      </c>
      <c r="K36" s="235">
        <v>316</v>
      </c>
      <c r="L36" s="235">
        <v>1133</v>
      </c>
      <c r="M36" s="231">
        <v>115</v>
      </c>
      <c r="N36" s="231">
        <v>46</v>
      </c>
      <c r="O36" s="235">
        <v>107</v>
      </c>
      <c r="P36" s="235">
        <v>341</v>
      </c>
      <c r="Q36" s="236">
        <v>295</v>
      </c>
      <c r="R36" s="236">
        <v>247</v>
      </c>
      <c r="S36" s="236">
        <v>1116</v>
      </c>
      <c r="T36" s="236">
        <v>106</v>
      </c>
      <c r="U36" s="235">
        <v>399</v>
      </c>
      <c r="V36" s="235">
        <v>1209</v>
      </c>
      <c r="W36" s="235">
        <v>10</v>
      </c>
      <c r="X36" s="232">
        <v>1739</v>
      </c>
      <c r="Y36" s="235">
        <v>1816</v>
      </c>
      <c r="Z36" s="235">
        <v>5530</v>
      </c>
    </row>
    <row r="37" spans="1:26" s="230" customFormat="1" ht="27.9" customHeight="1">
      <c r="A37" s="237" t="s">
        <v>10</v>
      </c>
      <c r="B37" s="232">
        <v>550</v>
      </c>
      <c r="C37" s="235">
        <v>125</v>
      </c>
      <c r="D37" s="235">
        <v>86</v>
      </c>
      <c r="E37" s="235">
        <v>3</v>
      </c>
      <c r="F37" s="235" t="s">
        <v>81</v>
      </c>
      <c r="G37" s="235">
        <v>65</v>
      </c>
      <c r="H37" s="235">
        <v>21</v>
      </c>
      <c r="I37" s="235">
        <v>1</v>
      </c>
      <c r="J37" s="235">
        <v>4</v>
      </c>
      <c r="K37" s="235">
        <v>9</v>
      </c>
      <c r="L37" s="235">
        <v>37</v>
      </c>
      <c r="M37" s="231" t="s">
        <v>81</v>
      </c>
      <c r="N37" s="231" t="s">
        <v>81</v>
      </c>
      <c r="O37" s="235">
        <v>11</v>
      </c>
      <c r="P37" s="235">
        <v>45</v>
      </c>
      <c r="Q37" s="236">
        <v>22</v>
      </c>
      <c r="R37" s="236">
        <v>30</v>
      </c>
      <c r="S37" s="236">
        <v>79</v>
      </c>
      <c r="T37" s="236">
        <v>14</v>
      </c>
      <c r="U37" s="235">
        <v>18</v>
      </c>
      <c r="V37" s="235">
        <v>65</v>
      </c>
      <c r="W37" s="235">
        <v>1</v>
      </c>
      <c r="X37" s="232">
        <v>128</v>
      </c>
      <c r="Y37" s="235">
        <v>86</v>
      </c>
      <c r="Z37" s="235">
        <v>335</v>
      </c>
    </row>
    <row r="38" spans="1:26" s="230" customFormat="1" ht="27.9" customHeight="1">
      <c r="A38" s="237" t="s">
        <v>9</v>
      </c>
      <c r="B38" s="232">
        <v>2557</v>
      </c>
      <c r="C38" s="235">
        <v>534</v>
      </c>
      <c r="D38" s="235">
        <v>495</v>
      </c>
      <c r="E38" s="235">
        <v>4</v>
      </c>
      <c r="F38" s="235" t="s">
        <v>81</v>
      </c>
      <c r="G38" s="235">
        <v>191</v>
      </c>
      <c r="H38" s="235">
        <v>392</v>
      </c>
      <c r="I38" s="235">
        <v>4</v>
      </c>
      <c r="J38" s="235">
        <v>5</v>
      </c>
      <c r="K38" s="235">
        <v>77</v>
      </c>
      <c r="L38" s="235">
        <v>271</v>
      </c>
      <c r="M38" s="231">
        <v>29</v>
      </c>
      <c r="N38" s="231">
        <v>1</v>
      </c>
      <c r="O38" s="235">
        <v>24</v>
      </c>
      <c r="P38" s="235">
        <v>110</v>
      </c>
      <c r="Q38" s="236">
        <v>100</v>
      </c>
      <c r="R38" s="236">
        <v>56</v>
      </c>
      <c r="S38" s="236">
        <v>415</v>
      </c>
      <c r="T38" s="236">
        <v>44</v>
      </c>
      <c r="U38" s="235">
        <v>163</v>
      </c>
      <c r="V38" s="235">
        <v>137</v>
      </c>
      <c r="W38" s="235" t="s">
        <v>81</v>
      </c>
      <c r="X38" s="232">
        <v>538</v>
      </c>
      <c r="Y38" s="235">
        <v>583</v>
      </c>
      <c r="Z38" s="235">
        <v>1436</v>
      </c>
    </row>
    <row r="39" spans="1:26" s="230" customFormat="1" ht="27.9" customHeight="1">
      <c r="A39" s="237" t="s">
        <v>8</v>
      </c>
      <c r="B39" s="232">
        <v>8271</v>
      </c>
      <c r="C39" s="235">
        <v>2296</v>
      </c>
      <c r="D39" s="235">
        <v>2269</v>
      </c>
      <c r="E39" s="235">
        <v>262</v>
      </c>
      <c r="F39" s="235" t="s">
        <v>81</v>
      </c>
      <c r="G39" s="235">
        <v>532</v>
      </c>
      <c r="H39" s="235">
        <v>1171</v>
      </c>
      <c r="I39" s="235">
        <v>42</v>
      </c>
      <c r="J39" s="235">
        <v>14</v>
      </c>
      <c r="K39" s="235">
        <v>366</v>
      </c>
      <c r="L39" s="235">
        <v>890</v>
      </c>
      <c r="M39" s="231">
        <v>57</v>
      </c>
      <c r="N39" s="231">
        <v>20</v>
      </c>
      <c r="O39" s="235">
        <v>131</v>
      </c>
      <c r="P39" s="235">
        <v>263</v>
      </c>
      <c r="Q39" s="236">
        <v>220</v>
      </c>
      <c r="R39" s="236">
        <v>188</v>
      </c>
      <c r="S39" s="236">
        <v>1073</v>
      </c>
      <c r="T39" s="236">
        <v>176</v>
      </c>
      <c r="U39" s="235">
        <v>320</v>
      </c>
      <c r="V39" s="235">
        <v>234</v>
      </c>
      <c r="W39" s="235">
        <v>16</v>
      </c>
      <c r="X39" s="232">
        <v>2558</v>
      </c>
      <c r="Y39" s="235">
        <v>1703</v>
      </c>
      <c r="Z39" s="235">
        <v>3994</v>
      </c>
    </row>
    <row r="40" spans="1:26" s="230" customFormat="1" ht="27.9" customHeight="1">
      <c r="A40" s="237" t="s">
        <v>7</v>
      </c>
      <c r="B40" s="232">
        <v>5074</v>
      </c>
      <c r="C40" s="235">
        <v>1328</v>
      </c>
      <c r="D40" s="235">
        <v>1303</v>
      </c>
      <c r="E40" s="235">
        <v>64</v>
      </c>
      <c r="F40" s="235">
        <v>3</v>
      </c>
      <c r="G40" s="235">
        <v>384</v>
      </c>
      <c r="H40" s="235">
        <v>807</v>
      </c>
      <c r="I40" s="235">
        <v>29</v>
      </c>
      <c r="J40" s="235">
        <v>12</v>
      </c>
      <c r="K40" s="235">
        <v>232</v>
      </c>
      <c r="L40" s="235">
        <v>593</v>
      </c>
      <c r="M40" s="231">
        <v>52</v>
      </c>
      <c r="N40" s="231">
        <v>21</v>
      </c>
      <c r="O40" s="235">
        <v>54</v>
      </c>
      <c r="P40" s="235">
        <v>169</v>
      </c>
      <c r="Q40" s="236">
        <v>147</v>
      </c>
      <c r="R40" s="236">
        <v>93</v>
      </c>
      <c r="S40" s="236">
        <v>608</v>
      </c>
      <c r="T40" s="236">
        <v>106</v>
      </c>
      <c r="U40" s="235">
        <v>202</v>
      </c>
      <c r="V40" s="235">
        <v>154</v>
      </c>
      <c r="W40" s="235">
        <v>16</v>
      </c>
      <c r="X40" s="232">
        <v>1392</v>
      </c>
      <c r="Y40" s="235">
        <v>1194</v>
      </c>
      <c r="Z40" s="235">
        <v>2472</v>
      </c>
    </row>
    <row r="41" spans="1:26" s="230" customFormat="1" ht="27.9" customHeight="1">
      <c r="A41" s="242"/>
      <c r="B41" s="232"/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1"/>
      <c r="R41" s="241"/>
      <c r="S41" s="241"/>
      <c r="T41" s="241"/>
      <c r="U41" s="240"/>
      <c r="V41" s="240"/>
      <c r="W41" s="240"/>
      <c r="X41" s="232"/>
      <c r="Y41" s="235"/>
      <c r="Z41" s="235"/>
    </row>
    <row r="42" spans="1:26" s="230" customFormat="1" ht="27.9" customHeight="1">
      <c r="A42" s="242" t="s">
        <v>84</v>
      </c>
      <c r="B42" s="239">
        <v>13627</v>
      </c>
      <c r="C42" s="240">
        <v>2293</v>
      </c>
      <c r="D42" s="240">
        <v>1657</v>
      </c>
      <c r="E42" s="240">
        <v>139</v>
      </c>
      <c r="F42" s="240">
        <v>17</v>
      </c>
      <c r="G42" s="240">
        <v>1537</v>
      </c>
      <c r="H42" s="240">
        <v>2012</v>
      </c>
      <c r="I42" s="240">
        <v>35</v>
      </c>
      <c r="J42" s="240">
        <v>60</v>
      </c>
      <c r="K42" s="240">
        <v>434</v>
      </c>
      <c r="L42" s="240">
        <v>1628</v>
      </c>
      <c r="M42" s="240">
        <v>142</v>
      </c>
      <c r="N42" s="240">
        <v>93</v>
      </c>
      <c r="O42" s="240">
        <v>226</v>
      </c>
      <c r="P42" s="240">
        <v>477</v>
      </c>
      <c r="Q42" s="241">
        <v>405</v>
      </c>
      <c r="R42" s="241">
        <v>499</v>
      </c>
      <c r="S42" s="241">
        <v>2133</v>
      </c>
      <c r="T42" s="241">
        <v>321</v>
      </c>
      <c r="U42" s="240">
        <v>591</v>
      </c>
      <c r="V42" s="240">
        <v>561</v>
      </c>
      <c r="W42" s="240">
        <v>24</v>
      </c>
      <c r="X42" s="239">
        <v>2432</v>
      </c>
      <c r="Y42" s="238">
        <v>3566</v>
      </c>
      <c r="Z42" s="238">
        <v>7605</v>
      </c>
    </row>
    <row r="43" spans="1:26" s="230" customFormat="1" ht="27.9" customHeight="1">
      <c r="A43" s="237" t="s">
        <v>6</v>
      </c>
      <c r="B43" s="232">
        <v>8602</v>
      </c>
      <c r="C43" s="235">
        <v>528</v>
      </c>
      <c r="D43" s="235">
        <v>467</v>
      </c>
      <c r="E43" s="235">
        <v>138</v>
      </c>
      <c r="F43" s="235">
        <v>3</v>
      </c>
      <c r="G43" s="235">
        <v>983</v>
      </c>
      <c r="H43" s="235">
        <v>1727</v>
      </c>
      <c r="I43" s="235">
        <v>22</v>
      </c>
      <c r="J43" s="235">
        <v>53</v>
      </c>
      <c r="K43" s="235">
        <v>332</v>
      </c>
      <c r="L43" s="235">
        <v>1295</v>
      </c>
      <c r="M43" s="231">
        <v>127</v>
      </c>
      <c r="N43" s="231">
        <v>84</v>
      </c>
      <c r="O43" s="235">
        <v>139</v>
      </c>
      <c r="P43" s="235">
        <v>294</v>
      </c>
      <c r="Q43" s="236">
        <v>338</v>
      </c>
      <c r="R43" s="236">
        <v>278</v>
      </c>
      <c r="S43" s="236">
        <v>1463</v>
      </c>
      <c r="T43" s="236">
        <v>111</v>
      </c>
      <c r="U43" s="235">
        <v>445</v>
      </c>
      <c r="V43" s="235">
        <v>221</v>
      </c>
      <c r="W43" s="235">
        <v>21</v>
      </c>
      <c r="X43" s="232">
        <v>666</v>
      </c>
      <c r="Y43" s="235">
        <v>2713</v>
      </c>
      <c r="Z43" s="235">
        <v>5202</v>
      </c>
    </row>
    <row r="44" spans="1:26" s="230" customFormat="1" ht="27.9" customHeight="1">
      <c r="A44" s="237" t="s">
        <v>5</v>
      </c>
      <c r="B44" s="232">
        <v>970</v>
      </c>
      <c r="C44" s="235">
        <v>387</v>
      </c>
      <c r="D44" s="235">
        <v>218</v>
      </c>
      <c r="E44" s="235" t="s">
        <v>81</v>
      </c>
      <c r="F44" s="235" t="s">
        <v>81</v>
      </c>
      <c r="G44" s="235">
        <v>97</v>
      </c>
      <c r="H44" s="235">
        <v>62</v>
      </c>
      <c r="I44" s="235">
        <v>9</v>
      </c>
      <c r="J44" s="235">
        <v>1</v>
      </c>
      <c r="K44" s="235">
        <v>24</v>
      </c>
      <c r="L44" s="235">
        <v>60</v>
      </c>
      <c r="M44" s="231">
        <v>1</v>
      </c>
      <c r="N44" s="231">
        <v>1</v>
      </c>
      <c r="O44" s="235">
        <v>4</v>
      </c>
      <c r="P44" s="235">
        <v>26</v>
      </c>
      <c r="Q44" s="236">
        <v>9</v>
      </c>
      <c r="R44" s="236">
        <v>49</v>
      </c>
      <c r="S44" s="236">
        <v>100</v>
      </c>
      <c r="T44" s="236">
        <v>29</v>
      </c>
      <c r="U44" s="235">
        <v>38</v>
      </c>
      <c r="V44" s="235">
        <v>71</v>
      </c>
      <c r="W44" s="235">
        <v>2</v>
      </c>
      <c r="X44" s="232">
        <v>387</v>
      </c>
      <c r="Y44" s="235">
        <v>159</v>
      </c>
      <c r="Z44" s="235">
        <v>422</v>
      </c>
    </row>
    <row r="45" spans="1:26" s="230" customFormat="1" ht="27.9" customHeight="1">
      <c r="A45" s="237" t="s">
        <v>4</v>
      </c>
      <c r="B45" s="232">
        <v>1441</v>
      </c>
      <c r="C45" s="235">
        <v>514</v>
      </c>
      <c r="D45" s="235">
        <v>314</v>
      </c>
      <c r="E45" s="235" t="s">
        <v>81</v>
      </c>
      <c r="F45" s="235">
        <v>11</v>
      </c>
      <c r="G45" s="235">
        <v>206</v>
      </c>
      <c r="H45" s="235">
        <v>57</v>
      </c>
      <c r="I45" s="235">
        <v>2</v>
      </c>
      <c r="J45" s="235" t="s">
        <v>81</v>
      </c>
      <c r="K45" s="235">
        <v>30</v>
      </c>
      <c r="L45" s="235">
        <v>71</v>
      </c>
      <c r="M45" s="231">
        <v>8</v>
      </c>
      <c r="N45" s="231">
        <v>4</v>
      </c>
      <c r="O45" s="235">
        <v>34</v>
      </c>
      <c r="P45" s="235">
        <v>68</v>
      </c>
      <c r="Q45" s="236">
        <v>14</v>
      </c>
      <c r="R45" s="236">
        <v>84</v>
      </c>
      <c r="S45" s="236">
        <v>158</v>
      </c>
      <c r="T45" s="236">
        <v>39</v>
      </c>
      <c r="U45" s="235">
        <v>35</v>
      </c>
      <c r="V45" s="235">
        <v>106</v>
      </c>
      <c r="W45" s="235" t="s">
        <v>81</v>
      </c>
      <c r="X45" s="232">
        <v>514</v>
      </c>
      <c r="Y45" s="235">
        <v>274</v>
      </c>
      <c r="Z45" s="235">
        <v>653</v>
      </c>
    </row>
    <row r="46" spans="1:26" s="230" customFormat="1" ht="27.9" customHeight="1">
      <c r="A46" s="237" t="s">
        <v>265</v>
      </c>
      <c r="B46" s="232">
        <v>2614</v>
      </c>
      <c r="C46" s="235">
        <v>864</v>
      </c>
      <c r="D46" s="235">
        <v>658</v>
      </c>
      <c r="E46" s="235">
        <v>1</v>
      </c>
      <c r="F46" s="235">
        <v>3</v>
      </c>
      <c r="G46" s="235">
        <v>251</v>
      </c>
      <c r="H46" s="235">
        <v>166</v>
      </c>
      <c r="I46" s="235">
        <v>2</v>
      </c>
      <c r="J46" s="235">
        <v>6</v>
      </c>
      <c r="K46" s="235">
        <v>48</v>
      </c>
      <c r="L46" s="235">
        <v>202</v>
      </c>
      <c r="M46" s="231">
        <v>6</v>
      </c>
      <c r="N46" s="231">
        <v>4</v>
      </c>
      <c r="O46" s="235">
        <v>49</v>
      </c>
      <c r="P46" s="235">
        <v>89</v>
      </c>
      <c r="Q46" s="236">
        <v>44</v>
      </c>
      <c r="R46" s="236">
        <v>88</v>
      </c>
      <c r="S46" s="236">
        <v>412</v>
      </c>
      <c r="T46" s="236">
        <v>142</v>
      </c>
      <c r="U46" s="235">
        <v>73</v>
      </c>
      <c r="V46" s="235">
        <v>163</v>
      </c>
      <c r="W46" s="235">
        <v>1</v>
      </c>
      <c r="X46" s="232">
        <v>865</v>
      </c>
      <c r="Y46" s="235">
        <v>420</v>
      </c>
      <c r="Z46" s="235">
        <v>1328</v>
      </c>
    </row>
    <row r="47" spans="1:26" s="230" customFormat="1" ht="27.9" customHeight="1">
      <c r="A47" s="242"/>
      <c r="B47" s="232"/>
      <c r="C47" s="240"/>
      <c r="D47" s="240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1"/>
      <c r="R47" s="241"/>
      <c r="S47" s="241"/>
      <c r="T47" s="241"/>
      <c r="U47" s="240"/>
      <c r="V47" s="240"/>
      <c r="W47" s="240"/>
      <c r="X47" s="232"/>
      <c r="Y47" s="235"/>
      <c r="Z47" s="235"/>
    </row>
    <row r="48" spans="1:26" s="230" customFormat="1" ht="27.9" customHeight="1">
      <c r="A48" s="242" t="s">
        <v>82</v>
      </c>
      <c r="B48" s="239">
        <v>10673</v>
      </c>
      <c r="C48" s="240">
        <v>3144</v>
      </c>
      <c r="D48" s="240">
        <v>2827</v>
      </c>
      <c r="E48" s="240">
        <v>11</v>
      </c>
      <c r="F48" s="240">
        <v>13</v>
      </c>
      <c r="G48" s="240">
        <v>1140</v>
      </c>
      <c r="H48" s="240">
        <v>582</v>
      </c>
      <c r="I48" s="240">
        <v>27</v>
      </c>
      <c r="J48" s="240">
        <v>19</v>
      </c>
      <c r="K48" s="240">
        <v>286</v>
      </c>
      <c r="L48" s="240">
        <v>1130</v>
      </c>
      <c r="M48" s="240">
        <v>82</v>
      </c>
      <c r="N48" s="240">
        <v>60</v>
      </c>
      <c r="O48" s="240">
        <v>122</v>
      </c>
      <c r="P48" s="240">
        <v>628</v>
      </c>
      <c r="Q48" s="241">
        <v>246</v>
      </c>
      <c r="R48" s="241">
        <v>466</v>
      </c>
      <c r="S48" s="241">
        <v>1475</v>
      </c>
      <c r="T48" s="241">
        <v>291</v>
      </c>
      <c r="U48" s="240">
        <v>417</v>
      </c>
      <c r="V48" s="240">
        <v>530</v>
      </c>
      <c r="W48" s="240">
        <v>4</v>
      </c>
      <c r="X48" s="239">
        <v>3155</v>
      </c>
      <c r="Y48" s="238">
        <v>1735</v>
      </c>
      <c r="Z48" s="238">
        <v>5779</v>
      </c>
    </row>
    <row r="49" spans="1:26" s="230" customFormat="1" ht="27.9" customHeight="1">
      <c r="A49" s="237" t="s">
        <v>2</v>
      </c>
      <c r="B49" s="232">
        <v>6531</v>
      </c>
      <c r="C49" s="235">
        <v>1631</v>
      </c>
      <c r="D49" s="235">
        <v>1528</v>
      </c>
      <c r="E49" s="235">
        <v>4</v>
      </c>
      <c r="F49" s="235">
        <v>3</v>
      </c>
      <c r="G49" s="235">
        <v>710</v>
      </c>
      <c r="H49" s="235">
        <v>348</v>
      </c>
      <c r="I49" s="235">
        <v>19</v>
      </c>
      <c r="J49" s="235">
        <v>15</v>
      </c>
      <c r="K49" s="235">
        <v>195</v>
      </c>
      <c r="L49" s="235">
        <v>754</v>
      </c>
      <c r="M49" s="231">
        <v>59</v>
      </c>
      <c r="N49" s="231">
        <v>47</v>
      </c>
      <c r="O49" s="235">
        <v>94</v>
      </c>
      <c r="P49" s="235">
        <v>465</v>
      </c>
      <c r="Q49" s="236">
        <v>160</v>
      </c>
      <c r="R49" s="236">
        <v>277</v>
      </c>
      <c r="S49" s="236">
        <v>938</v>
      </c>
      <c r="T49" s="236">
        <v>211</v>
      </c>
      <c r="U49" s="235">
        <v>279</v>
      </c>
      <c r="V49" s="235">
        <v>320</v>
      </c>
      <c r="W49" s="235">
        <v>2</v>
      </c>
      <c r="X49" s="232">
        <v>1635</v>
      </c>
      <c r="Y49" s="235">
        <v>1061</v>
      </c>
      <c r="Z49" s="235">
        <v>3833</v>
      </c>
    </row>
    <row r="50" spans="1:26" s="230" customFormat="1" ht="27.9" customHeight="1">
      <c r="A50" s="237" t="s">
        <v>1</v>
      </c>
      <c r="B50" s="232">
        <v>2160</v>
      </c>
      <c r="C50" s="235">
        <v>774</v>
      </c>
      <c r="D50" s="235">
        <v>682</v>
      </c>
      <c r="E50" s="235" t="s">
        <v>81</v>
      </c>
      <c r="F50" s="235">
        <v>10</v>
      </c>
      <c r="G50" s="235">
        <v>240</v>
      </c>
      <c r="H50" s="235">
        <v>134</v>
      </c>
      <c r="I50" s="235">
        <v>8</v>
      </c>
      <c r="J50" s="235">
        <v>4</v>
      </c>
      <c r="K50" s="235">
        <v>64</v>
      </c>
      <c r="L50" s="235">
        <v>213</v>
      </c>
      <c r="M50" s="231">
        <v>16</v>
      </c>
      <c r="N50" s="231">
        <v>8</v>
      </c>
      <c r="O50" s="235">
        <v>14</v>
      </c>
      <c r="P50" s="235">
        <v>76</v>
      </c>
      <c r="Q50" s="236">
        <v>48</v>
      </c>
      <c r="R50" s="236">
        <v>64</v>
      </c>
      <c r="S50" s="236">
        <v>259</v>
      </c>
      <c r="T50" s="236">
        <v>38</v>
      </c>
      <c r="U50" s="235">
        <v>73</v>
      </c>
      <c r="V50" s="235">
        <v>115</v>
      </c>
      <c r="W50" s="235">
        <v>2</v>
      </c>
      <c r="X50" s="232">
        <v>774</v>
      </c>
      <c r="Y50" s="235">
        <v>384</v>
      </c>
      <c r="Z50" s="235">
        <v>1000</v>
      </c>
    </row>
    <row r="51" spans="1:26" s="230" customFormat="1" ht="27.9" customHeight="1">
      <c r="A51" s="234" t="s">
        <v>0</v>
      </c>
      <c r="B51" s="232">
        <v>1982</v>
      </c>
      <c r="C51" s="231">
        <v>739</v>
      </c>
      <c r="D51" s="231">
        <v>617</v>
      </c>
      <c r="E51" s="231">
        <v>7</v>
      </c>
      <c r="F51" s="231" t="s">
        <v>81</v>
      </c>
      <c r="G51" s="231">
        <v>190</v>
      </c>
      <c r="H51" s="231">
        <v>100</v>
      </c>
      <c r="I51" s="231" t="s">
        <v>81</v>
      </c>
      <c r="J51" s="231" t="s">
        <v>81</v>
      </c>
      <c r="K51" s="231">
        <v>27</v>
      </c>
      <c r="L51" s="231">
        <v>163</v>
      </c>
      <c r="M51" s="231">
        <v>7</v>
      </c>
      <c r="N51" s="231">
        <v>5</v>
      </c>
      <c r="O51" s="231">
        <v>14</v>
      </c>
      <c r="P51" s="231">
        <v>87</v>
      </c>
      <c r="Q51" s="233">
        <v>38</v>
      </c>
      <c r="R51" s="233">
        <v>125</v>
      </c>
      <c r="S51" s="233">
        <v>278</v>
      </c>
      <c r="T51" s="233">
        <v>42</v>
      </c>
      <c r="U51" s="231">
        <v>65</v>
      </c>
      <c r="V51" s="231">
        <v>95</v>
      </c>
      <c r="W51" s="231" t="s">
        <v>81</v>
      </c>
      <c r="X51" s="232">
        <v>746</v>
      </c>
      <c r="Y51" s="231">
        <v>290</v>
      </c>
      <c r="Z51" s="231">
        <v>946</v>
      </c>
    </row>
    <row r="52" spans="1:26" s="224" customFormat="1" ht="27.9" customHeight="1">
      <c r="A52" s="229"/>
      <c r="B52" s="226"/>
      <c r="C52" s="225"/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8"/>
      <c r="R52" s="228"/>
      <c r="S52" s="227"/>
      <c r="T52" s="227"/>
      <c r="U52" s="225"/>
      <c r="V52" s="225"/>
      <c r="W52" s="225"/>
      <c r="X52" s="226"/>
      <c r="Y52" s="225"/>
      <c r="Z52" s="225"/>
    </row>
    <row r="53" spans="1:26" s="220" customFormat="1" ht="82.5" customHeight="1">
      <c r="A53" s="329" t="s">
        <v>264</v>
      </c>
      <c r="B53" s="330"/>
      <c r="C53" s="330"/>
      <c r="D53" s="330"/>
      <c r="E53" s="330"/>
      <c r="F53" s="330"/>
      <c r="G53" s="330"/>
      <c r="H53" s="330"/>
      <c r="I53" s="330"/>
      <c r="J53" s="330"/>
      <c r="K53" s="330"/>
      <c r="L53" s="330"/>
      <c r="M53" s="330"/>
      <c r="N53" s="223"/>
      <c r="O53" s="223"/>
      <c r="P53" s="223"/>
      <c r="Q53" s="223"/>
      <c r="R53" s="223"/>
      <c r="S53" s="223"/>
      <c r="T53" s="223"/>
      <c r="U53" s="222"/>
      <c r="V53" s="222"/>
      <c r="W53" s="222"/>
      <c r="X53" s="221"/>
      <c r="Y53" s="221"/>
      <c r="Z53" s="221"/>
    </row>
  </sheetData>
  <mergeCells count="3">
    <mergeCell ref="A2:L2"/>
    <mergeCell ref="X2:Z2"/>
    <mergeCell ref="A53:M53"/>
  </mergeCells>
  <phoneticPr fontId="1"/>
  <printOptions horizontalCentered="1"/>
  <pageMargins left="0.94488188976377963" right="0.94488188976377963" top="0.78740157480314965" bottom="0.39370078740157483" header="0.51181102362204722" footer="0.51181102362204722"/>
  <pageSetup paperSize="9" scale="51" fitToWidth="2" orientation="portrait" r:id="rId1"/>
  <headerFooter differentOddEven="1">
    <oddHeader>&amp;L&amp;22人　　口</oddHeader>
    <evenHeader>&amp;R&amp;22人　　口</evenHeader>
  </headerFooter>
  <colBreaks count="1" manualBreakCount="1">
    <brk id="13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2</vt:i4>
      </vt:variant>
    </vt:vector>
  </HeadingPairs>
  <TitlesOfParts>
    <vt:vector size="11" baseType="lpstr">
      <vt:lpstr>018(1)</vt:lpstr>
      <vt:lpstr>018 (2)</vt:lpstr>
      <vt:lpstr>018(3)</vt:lpstr>
      <vt:lpstr>018(4)</vt:lpstr>
      <vt:lpstr>018(5)</vt:lpstr>
      <vt:lpstr>018(6)</vt:lpstr>
      <vt:lpstr>018(7)</vt:lpstr>
      <vt:lpstr>018(8)(9)</vt:lpstr>
      <vt:lpstr>018(10)</vt:lpstr>
      <vt:lpstr>'018(1)'!Print_Area</vt:lpstr>
      <vt:lpstr>'018(4)'!Print_Area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920032</dc:creator>
  <cp:lastModifiedBy>鍛屋 強</cp:lastModifiedBy>
  <cp:lastPrinted>2021-02-24T23:02:51Z</cp:lastPrinted>
  <dcterms:created xsi:type="dcterms:W3CDTF">2012-02-14T06:28:12Z</dcterms:created>
  <dcterms:modified xsi:type="dcterms:W3CDTF">2021-03-04T06:38:39Z</dcterms:modified>
</cp:coreProperties>
</file>