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K:\1112_統計調査課\11 企画分析担当\040_刊行物\指標でみる宮崎県\指標2025\5_統計BOX\"/>
    </mc:Choice>
  </mc:AlternateContent>
  <xr:revisionPtr revIDLastSave="0" documentId="13_ncr:1_{40EF74EC-2239-41C3-B848-03D367C6DA18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家計" sheetId="2" r:id="rId1"/>
    <sheet name="基準人口" sheetId="3" state="hidden" r:id="rId2"/>
  </sheets>
  <definedNames>
    <definedName name="_xlnm.Print_Area" localSheetId="0">家計!$D$3:$CB$70</definedName>
    <definedName name="_xlnm.Print_Area" localSheetId="1">基準人口!$A$1:$K$59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9" i="3" l="1"/>
  <c r="J58" i="3"/>
  <c r="J57" i="3"/>
  <c r="J56" i="3"/>
  <c r="J55" i="3"/>
  <c r="J54" i="3"/>
  <c r="J53" i="3"/>
  <c r="J52" i="3"/>
  <c r="J51" i="3"/>
  <c r="J50" i="3"/>
  <c r="J49" i="3"/>
  <c r="J48" i="3"/>
  <c r="J47" i="3"/>
  <c r="J46" i="3"/>
  <c r="J45" i="3"/>
  <c r="J44" i="3"/>
  <c r="J43" i="3"/>
  <c r="J42" i="3"/>
  <c r="J41" i="3"/>
  <c r="J40" i="3"/>
  <c r="J39" i="3"/>
  <c r="J38" i="3"/>
  <c r="J37" i="3"/>
  <c r="J36" i="3"/>
  <c r="J35" i="3"/>
  <c r="J34" i="3"/>
  <c r="J33" i="3"/>
  <c r="J32" i="3"/>
  <c r="J31" i="3"/>
  <c r="J30" i="3"/>
  <c r="J29" i="3"/>
  <c r="J28" i="3"/>
  <c r="J27" i="3"/>
  <c r="J26" i="3"/>
  <c r="J25" i="3"/>
  <c r="J24" i="3"/>
  <c r="J23" i="3"/>
  <c r="J22" i="3"/>
  <c r="J21" i="3"/>
  <c r="J20" i="3"/>
  <c r="J19" i="3"/>
  <c r="J18" i="3"/>
  <c r="J17" i="3"/>
  <c r="J16" i="3"/>
  <c r="J15" i="3"/>
  <c r="J14" i="3"/>
  <c r="J13" i="3"/>
  <c r="J11" i="3"/>
  <c r="E60" i="3" l="1"/>
  <c r="F60" i="3"/>
  <c r="D60" i="3"/>
  <c r="G60" i="3"/>
  <c r="H60" i="3"/>
  <c r="C60" i="3"/>
</calcChain>
</file>

<file path=xl/sharedStrings.xml><?xml version="1.0" encoding="utf-8"?>
<sst xmlns="http://schemas.openxmlformats.org/spreadsheetml/2006/main" count="2025" uniqueCount="166">
  <si>
    <t>●家計●</t>
  </si>
  <si>
    <t xml:space="preserve"> </t>
    <phoneticPr fontId="4"/>
  </si>
  <si>
    <t xml:space="preserve"> (家　計)</t>
  </si>
  <si>
    <t>(物　価)</t>
  </si>
  <si>
    <t>(地　価)</t>
  </si>
  <si>
    <t xml:space="preserve"> １世帯当たり年平均１か月間</t>
    <rPh sb="13" eb="14">
      <t>カン</t>
    </rPh>
    <phoneticPr fontId="4"/>
  </si>
  <si>
    <t>１世帯当たり年平均１か月間</t>
    <phoneticPr fontId="4"/>
  </si>
  <si>
    <t>1世帯当たり品目別年間支出金額</t>
    <rPh sb="1" eb="3">
      <t>セタイ</t>
    </rPh>
    <rPh sb="3" eb="4">
      <t>ア</t>
    </rPh>
    <rPh sb="6" eb="9">
      <t>ヒンモクベツ</t>
    </rPh>
    <rPh sb="9" eb="11">
      <t>ネンカン</t>
    </rPh>
    <rPh sb="11" eb="14">
      <t>シシュツキン</t>
    </rPh>
    <rPh sb="14" eb="15">
      <t>ガク</t>
    </rPh>
    <phoneticPr fontId="3"/>
  </si>
  <si>
    <t>（つづき）
1世帯当たり品目別年間支出金額</t>
    <rPh sb="7" eb="9">
      <t>セタイ</t>
    </rPh>
    <rPh sb="9" eb="10">
      <t>ア</t>
    </rPh>
    <rPh sb="12" eb="15">
      <t>ヒンモクベツ</t>
    </rPh>
    <rPh sb="15" eb="17">
      <t>ネンカン</t>
    </rPh>
    <rPh sb="17" eb="20">
      <t>シシュツキン</t>
    </rPh>
    <rPh sb="20" eb="21">
      <t>ガク</t>
    </rPh>
    <phoneticPr fontId="3"/>
  </si>
  <si>
    <t>消費者物価指数の前年比</t>
    <rPh sb="0" eb="3">
      <t>ショウヒシャ</t>
    </rPh>
    <rPh sb="3" eb="5">
      <t>ブッカ</t>
    </rPh>
    <rPh sb="5" eb="7">
      <t>シスウ</t>
    </rPh>
    <rPh sb="8" eb="11">
      <t>ゼンネンヒ</t>
    </rPh>
    <phoneticPr fontId="4"/>
  </si>
  <si>
    <t>消費者物価地域差指数(全国平均＝100)</t>
    <rPh sb="11" eb="13">
      <t>ゼンコク</t>
    </rPh>
    <rPh sb="13" eb="15">
      <t>ヘイキン</t>
    </rPh>
    <phoneticPr fontId="3"/>
  </si>
  <si>
    <t>土地平均価格</t>
    <rPh sb="0" eb="2">
      <t>トチ</t>
    </rPh>
    <rPh sb="2" eb="4">
      <t>ヘイキン</t>
    </rPh>
    <rPh sb="4" eb="6">
      <t>カカク</t>
    </rPh>
    <phoneticPr fontId="4"/>
  </si>
  <si>
    <t>土 地 平 均 価 格</t>
    <phoneticPr fontId="4"/>
  </si>
  <si>
    <t>項</t>
  </si>
  <si>
    <t>実　収　入</t>
    <phoneticPr fontId="4"/>
  </si>
  <si>
    <t>世帯主の勤め先収入</t>
    <rPh sb="0" eb="3">
      <t>セタイヌシ</t>
    </rPh>
    <rPh sb="4" eb="5">
      <t>ツト</t>
    </rPh>
    <rPh sb="6" eb="7">
      <t>サキ</t>
    </rPh>
    <rPh sb="7" eb="9">
      <t>シュウニュウ</t>
    </rPh>
    <phoneticPr fontId="4"/>
  </si>
  <si>
    <t>消 費 支 出</t>
    <phoneticPr fontId="4"/>
  </si>
  <si>
    <t>平均消費性向</t>
    <phoneticPr fontId="4"/>
  </si>
  <si>
    <t>費　目　別　構　成　比</t>
    <phoneticPr fontId="4"/>
  </si>
  <si>
    <t>貯蓄現在高</t>
    <phoneticPr fontId="4"/>
  </si>
  <si>
    <t>負債現在高</t>
    <phoneticPr fontId="4"/>
  </si>
  <si>
    <t>金融資産残高</t>
    <rPh sb="0" eb="2">
      <t>キンユウ</t>
    </rPh>
    <rPh sb="2" eb="4">
      <t>シサン</t>
    </rPh>
    <rPh sb="4" eb="6">
      <t>ザンダカ</t>
    </rPh>
    <phoneticPr fontId="4"/>
  </si>
  <si>
    <t>預貯金</t>
    <rPh sb="0" eb="3">
      <t>ヨチョキン</t>
    </rPh>
    <phoneticPr fontId="4"/>
  </si>
  <si>
    <t>生命保険</t>
    <rPh sb="0" eb="2">
      <t>セイメイ</t>
    </rPh>
    <rPh sb="2" eb="4">
      <t>ホケン</t>
    </rPh>
    <phoneticPr fontId="3"/>
  </si>
  <si>
    <t>有価証券</t>
    <rPh sb="0" eb="2">
      <t>ユウカ</t>
    </rPh>
    <rPh sb="2" eb="4">
      <t>ショウケン</t>
    </rPh>
    <phoneticPr fontId="3"/>
  </si>
  <si>
    <t>金融負債</t>
    <rPh sb="0" eb="2">
      <t>キンユウ</t>
    </rPh>
    <rPh sb="2" eb="4">
      <t>フサイ</t>
    </rPh>
    <phoneticPr fontId="3"/>
  </si>
  <si>
    <t>住宅・土地</t>
    <rPh sb="0" eb="2">
      <t>ジュウタク</t>
    </rPh>
    <rPh sb="3" eb="5">
      <t>トチ</t>
    </rPh>
    <phoneticPr fontId="3"/>
  </si>
  <si>
    <t>総   合</t>
    <phoneticPr fontId="4"/>
  </si>
  <si>
    <t>(１㎡当たり)</t>
    <rPh sb="3" eb="4">
      <t>ア</t>
    </rPh>
    <phoneticPr fontId="4"/>
  </si>
  <si>
    <t>対 前 年 変 動 率</t>
    <phoneticPr fontId="4"/>
  </si>
  <si>
    <t>(二人以上の世帯のうち</t>
    <rPh sb="1" eb="5">
      <t>フタリイジョウ</t>
    </rPh>
    <rPh sb="6" eb="8">
      <t>セタイ</t>
    </rPh>
    <phoneticPr fontId="4"/>
  </si>
  <si>
    <t>１世帯当たり</t>
    <phoneticPr fontId="4"/>
  </si>
  <si>
    <t>(貯蓄現在高)</t>
    <rPh sb="1" eb="3">
      <t>チョチク</t>
    </rPh>
    <rPh sb="3" eb="5">
      <t>ゲンザイ</t>
    </rPh>
    <rPh sb="5" eb="6">
      <t>ダカ</t>
    </rPh>
    <phoneticPr fontId="4"/>
  </si>
  <si>
    <t>現在高割合</t>
    <rPh sb="0" eb="3">
      <t>ゲンザイダカ</t>
    </rPh>
    <rPh sb="3" eb="5">
      <t>ワリアイ</t>
    </rPh>
    <phoneticPr fontId="3"/>
  </si>
  <si>
    <t>現在高</t>
    <rPh sb="0" eb="3">
      <t>ゲンザイダカ</t>
    </rPh>
    <phoneticPr fontId="3"/>
  </si>
  <si>
    <t>のための</t>
    <phoneticPr fontId="3"/>
  </si>
  <si>
    <t>(持ち家の帰属</t>
    <rPh sb="1" eb="4">
      <t>モチイエ</t>
    </rPh>
    <rPh sb="5" eb="7">
      <t>キゾク</t>
    </rPh>
    <phoneticPr fontId="4"/>
  </si>
  <si>
    <t>食   料</t>
    <phoneticPr fontId="4"/>
  </si>
  <si>
    <t>住　　居</t>
    <rPh sb="0" eb="1">
      <t>ジュウ</t>
    </rPh>
    <rPh sb="3" eb="4">
      <t>イ</t>
    </rPh>
    <phoneticPr fontId="3"/>
  </si>
  <si>
    <t>家賃を除く総合</t>
    <phoneticPr fontId="4"/>
  </si>
  <si>
    <t>住  宅  地</t>
    <phoneticPr fontId="4"/>
  </si>
  <si>
    <t>商  業  地</t>
    <phoneticPr fontId="4"/>
  </si>
  <si>
    <t>目</t>
  </si>
  <si>
    <t>勤労者世帯)</t>
    <rPh sb="0" eb="3">
      <t>キンロウシャ</t>
    </rPh>
    <rPh sb="3" eb="5">
      <t>セタイ</t>
    </rPh>
    <phoneticPr fontId="4"/>
  </si>
  <si>
    <t>交通・通信</t>
    <rPh sb="0" eb="2">
      <t>コウツウ</t>
    </rPh>
    <rPh sb="3" eb="5">
      <t>ツウシン</t>
    </rPh>
    <phoneticPr fontId="4"/>
  </si>
  <si>
    <t>教養・娯楽</t>
    <rPh sb="0" eb="2">
      <t>キョウヨウ</t>
    </rPh>
    <rPh sb="3" eb="5">
      <t>ゴラク</t>
    </rPh>
    <phoneticPr fontId="4"/>
  </si>
  <si>
    <t>住　居</t>
    <rPh sb="0" eb="1">
      <t>ジュウ</t>
    </rPh>
    <rPh sb="2" eb="3">
      <t>キョ</t>
    </rPh>
    <phoneticPr fontId="4"/>
  </si>
  <si>
    <t>教   育</t>
    <phoneticPr fontId="4"/>
  </si>
  <si>
    <t>牛　　肉</t>
    <rPh sb="0" eb="1">
      <t>ウシ</t>
    </rPh>
    <rPh sb="3" eb="4">
      <t>ニク</t>
    </rPh>
    <phoneticPr fontId="3"/>
  </si>
  <si>
    <t>豚　　肉</t>
    <rPh sb="0" eb="1">
      <t>ブタ</t>
    </rPh>
    <rPh sb="3" eb="4">
      <t>ニク</t>
    </rPh>
    <phoneticPr fontId="3"/>
  </si>
  <si>
    <t>鶏　　肉</t>
    <rPh sb="0" eb="1">
      <t>ニワトリ</t>
    </rPh>
    <rPh sb="3" eb="4">
      <t>ニク</t>
    </rPh>
    <phoneticPr fontId="3"/>
  </si>
  <si>
    <t>焼　　酎</t>
    <rPh sb="0" eb="1">
      <t>ヤキ</t>
    </rPh>
    <rPh sb="3" eb="4">
      <t>チュウ</t>
    </rPh>
    <phoneticPr fontId="3"/>
  </si>
  <si>
    <t>ぎょうざ</t>
    <phoneticPr fontId="3"/>
  </si>
  <si>
    <t>負債割合</t>
    <rPh sb="0" eb="2">
      <t>フサイ</t>
    </rPh>
    <rPh sb="2" eb="4">
      <t>ワリアイ</t>
    </rPh>
    <phoneticPr fontId="3"/>
  </si>
  <si>
    <t xml:space="preserve">家賃を含む) </t>
    <rPh sb="0" eb="2">
      <t>ヤチン</t>
    </rPh>
    <rPh sb="3" eb="4">
      <t>フク</t>
    </rPh>
    <phoneticPr fontId="4"/>
  </si>
  <si>
    <t xml:space="preserve">家賃を除く) </t>
    <rPh sb="0" eb="2">
      <t>ヤチン</t>
    </rPh>
    <rPh sb="3" eb="4">
      <t>ノゾ</t>
    </rPh>
    <phoneticPr fontId="4"/>
  </si>
  <si>
    <t>％</t>
  </si>
  <si>
    <t>％</t>
    <phoneticPr fontId="3"/>
  </si>
  <si>
    <t>千円</t>
  </si>
  <si>
    <t>円</t>
  </si>
  <si>
    <t>万円</t>
    <rPh sb="0" eb="2">
      <t>マンエン</t>
    </rPh>
    <phoneticPr fontId="3"/>
  </si>
  <si>
    <t>千円</t>
    <rPh sb="0" eb="2">
      <t>センエン</t>
    </rPh>
    <phoneticPr fontId="3"/>
  </si>
  <si>
    <t>％</t>
    <phoneticPr fontId="4"/>
  </si>
  <si>
    <t>千円</t>
    <rPh sb="0" eb="2">
      <t>センエン</t>
    </rPh>
    <phoneticPr fontId="4"/>
  </si>
  <si>
    <t>順</t>
  </si>
  <si>
    <t>位</t>
  </si>
  <si>
    <t>全  国</t>
  </si>
  <si>
    <t xml:space="preserve">… </t>
  </si>
  <si>
    <t>北海道</t>
  </si>
  <si>
    <t xml:space="preserve"> 1</t>
    <phoneticPr fontId="4"/>
  </si>
  <si>
    <t xml:space="preserve"> 2</t>
  </si>
  <si>
    <t>青  森</t>
  </si>
  <si>
    <t xml:space="preserve"> 3</t>
  </si>
  <si>
    <t>岩  手</t>
  </si>
  <si>
    <t xml:space="preserve"> 4</t>
  </si>
  <si>
    <t>宮  城</t>
  </si>
  <si>
    <t xml:space="preserve"> 5</t>
  </si>
  <si>
    <t>秋  田</t>
  </si>
  <si>
    <t xml:space="preserve"> 6</t>
  </si>
  <si>
    <t>山  形</t>
  </si>
  <si>
    <t xml:space="preserve"> 7</t>
  </si>
  <si>
    <t>福  島</t>
  </si>
  <si>
    <t xml:space="preserve"> 8</t>
  </si>
  <si>
    <t>茨  城</t>
  </si>
  <si>
    <t xml:space="preserve"> 9</t>
  </si>
  <si>
    <t>栃  木</t>
  </si>
  <si>
    <t>群  馬</t>
  </si>
  <si>
    <t>埼  玉</t>
  </si>
  <si>
    <t>千  葉</t>
  </si>
  <si>
    <t>東  京</t>
  </si>
  <si>
    <t>神奈川</t>
  </si>
  <si>
    <t>新  潟</t>
  </si>
  <si>
    <t>富  山</t>
  </si>
  <si>
    <t>石  川</t>
  </si>
  <si>
    <t>福  井</t>
  </si>
  <si>
    <t>山  梨</t>
  </si>
  <si>
    <t>長  野</t>
  </si>
  <si>
    <t>岐  阜</t>
  </si>
  <si>
    <t>静  岡</t>
  </si>
  <si>
    <t>愛  知</t>
  </si>
  <si>
    <t>三  重</t>
  </si>
  <si>
    <t>滋  賀</t>
  </si>
  <si>
    <t>京  都</t>
  </si>
  <si>
    <t>大  阪</t>
  </si>
  <si>
    <t>兵  庫</t>
  </si>
  <si>
    <t>奈  良</t>
  </si>
  <si>
    <t>和歌山</t>
  </si>
  <si>
    <t>鳥  取</t>
  </si>
  <si>
    <t>島  根</t>
  </si>
  <si>
    <t>岡  山</t>
  </si>
  <si>
    <t>広  島</t>
  </si>
  <si>
    <t>山  口</t>
  </si>
  <si>
    <t>徳  島</t>
  </si>
  <si>
    <t>香  川</t>
  </si>
  <si>
    <t>愛  媛</t>
  </si>
  <si>
    <t>高  知</t>
  </si>
  <si>
    <t>福  岡</t>
  </si>
  <si>
    <t>佐  賀</t>
  </si>
  <si>
    <t>長  崎</t>
  </si>
  <si>
    <t>熊  本</t>
  </si>
  <si>
    <t>大  分</t>
  </si>
  <si>
    <t>宮  崎</t>
  </si>
  <si>
    <t>鹿児島</t>
  </si>
  <si>
    <t>沖  縄</t>
  </si>
  <si>
    <t>令和元年10月末日</t>
    <rPh sb="0" eb="2">
      <t>レイワ</t>
    </rPh>
    <rPh sb="2" eb="4">
      <t>ガンネン</t>
    </rPh>
    <rPh sb="6" eb="7">
      <t>ガツ</t>
    </rPh>
    <rPh sb="7" eb="9">
      <t>マツジツ</t>
    </rPh>
    <phoneticPr fontId="3"/>
  </si>
  <si>
    <t>総務省統計局「家計調査年報」</t>
    <rPh sb="2" eb="3">
      <t>ショウ</t>
    </rPh>
    <phoneticPr fontId="4"/>
  </si>
  <si>
    <t>総務省統計局「2019年全国家計構造調査結果」</t>
    <rPh sb="11" eb="12">
      <t>ネン</t>
    </rPh>
    <rPh sb="14" eb="16">
      <t>カケイ</t>
    </rPh>
    <rPh sb="16" eb="18">
      <t>コウゾウ</t>
    </rPh>
    <rPh sb="18" eb="20">
      <t>チョウサ</t>
    </rPh>
    <rPh sb="20" eb="22">
      <t>ケッカ</t>
    </rPh>
    <phoneticPr fontId="3"/>
  </si>
  <si>
    <t>総務省統計局「消費者物価指数年報」</t>
    <rPh sb="2" eb="3">
      <t>ショウ</t>
    </rPh>
    <phoneticPr fontId="4"/>
  </si>
  <si>
    <t>総務省統計局「小売物価統計調査年報」
★総合は持ち家の帰属家賃を除く。</t>
    <rPh sb="2" eb="3">
      <t>ショウ</t>
    </rPh>
    <rPh sb="7" eb="9">
      <t>コウリ</t>
    </rPh>
    <rPh sb="9" eb="11">
      <t>ブッカ</t>
    </rPh>
    <rPh sb="11" eb="13">
      <t>トウケイ</t>
    </rPh>
    <rPh sb="13" eb="15">
      <t>チョウサ</t>
    </rPh>
    <rPh sb="15" eb="17">
      <t>ネンポウ</t>
    </rPh>
    <phoneticPr fontId="4"/>
  </si>
  <si>
    <t>総務省
「小売物価統計調査年報」
★住居は持ち家の帰属家賃を除く</t>
    <rPh sb="0" eb="3">
      <t>ソウムショウ</t>
    </rPh>
    <rPh sb="2" eb="3">
      <t>ショウ</t>
    </rPh>
    <rPh sb="5" eb="7">
      <t>コウリ</t>
    </rPh>
    <rPh sb="7" eb="9">
      <t>ブッカ</t>
    </rPh>
    <rPh sb="9" eb="11">
      <t>トウケイ</t>
    </rPh>
    <rPh sb="11" eb="13">
      <t>チョウサ</t>
    </rPh>
    <rPh sb="13" eb="15">
      <t>ネンポウ</t>
    </rPh>
    <rPh sb="19" eb="21">
      <t>ジュウキョ</t>
    </rPh>
    <rPh sb="22" eb="23">
      <t>モ</t>
    </rPh>
    <rPh sb="24" eb="25">
      <t>イエ</t>
    </rPh>
    <rPh sb="26" eb="28">
      <t>キゾク</t>
    </rPh>
    <rPh sb="28" eb="30">
      <t>ヤチン</t>
    </rPh>
    <rPh sb="31" eb="32">
      <t>ノゾ</t>
    </rPh>
    <phoneticPr fontId="3"/>
  </si>
  <si>
    <t>資</t>
  </si>
  <si>
    <t>料</t>
  </si>
  <si>
    <t>★二人以上の世帯(農林漁家世帯を含む)の</t>
    <rPh sb="1" eb="3">
      <t>フタリ</t>
    </rPh>
    <rPh sb="3" eb="5">
      <t>イジョウ</t>
    </rPh>
    <rPh sb="6" eb="8">
      <t>セタイ</t>
    </rPh>
    <rPh sb="9" eb="11">
      <t>ノウリン</t>
    </rPh>
    <rPh sb="11" eb="12">
      <t>ギョ</t>
    </rPh>
    <rPh sb="12" eb="13">
      <t>イエ</t>
    </rPh>
    <rPh sb="13" eb="15">
      <t>セタイ</t>
    </rPh>
    <rPh sb="16" eb="17">
      <t>フク</t>
    </rPh>
    <phoneticPr fontId="3"/>
  </si>
  <si>
    <t>★平均消費性向は可処分所得</t>
    <rPh sb="1" eb="3">
      <t>ヘイキン</t>
    </rPh>
    <rPh sb="3" eb="5">
      <t>ショウヒ</t>
    </rPh>
    <rPh sb="5" eb="7">
      <t>セイコウ</t>
    </rPh>
    <phoneticPr fontId="3"/>
  </si>
  <si>
    <t>★二人以上の世帯の１世帯当たりの数値である。</t>
    <rPh sb="1" eb="3">
      <t>フタリ</t>
    </rPh>
    <rPh sb="3" eb="5">
      <t>イジョウ</t>
    </rPh>
    <rPh sb="6" eb="8">
      <t>セタイ</t>
    </rPh>
    <rPh sb="10" eb="12">
      <t>セタイ</t>
    </rPh>
    <rPh sb="12" eb="13">
      <t>ア</t>
    </rPh>
    <rPh sb="16" eb="18">
      <t>スウチ</t>
    </rPh>
    <phoneticPr fontId="3"/>
  </si>
  <si>
    <t>★都道府県庁所在市の数値である。</t>
    <phoneticPr fontId="4"/>
  </si>
  <si>
    <t>及</t>
  </si>
  <si>
    <t>　都道府県庁所在市の数値である。</t>
    <phoneticPr fontId="3"/>
  </si>
  <si>
    <t>　(実収入－非消費支出)に対する</t>
    <phoneticPr fontId="3"/>
  </si>
  <si>
    <t>★５年ごとの調査</t>
  </si>
  <si>
    <t>び</t>
  </si>
  <si>
    <t>★いわゆる税込み収入である。</t>
  </si>
  <si>
    <t>　消費支出の割合。</t>
    <phoneticPr fontId="3"/>
  </si>
  <si>
    <t>説</t>
  </si>
  <si>
    <t>明</t>
  </si>
  <si>
    <t>女性人口</t>
    <rPh sb="2" eb="4">
      <t>ジンコウ</t>
    </rPh>
    <phoneticPr fontId="3"/>
  </si>
  <si>
    <t>(国勢調査)</t>
    <phoneticPr fontId="3"/>
  </si>
  <si>
    <t>22.10.1</t>
  </si>
  <si>
    <t>千人</t>
  </si>
  <si>
    <t>人</t>
    <phoneticPr fontId="3"/>
  </si>
  <si>
    <t>国土交通省「都道府県地価調査」</t>
    <rPh sb="0" eb="5">
      <t>コクドコウツウショウ</t>
    </rPh>
    <rPh sb="6" eb="10">
      <t>トドウフケン</t>
    </rPh>
    <rPh sb="10" eb="12">
      <t>チカ</t>
    </rPh>
    <rPh sb="12" eb="14">
      <t>チョウサ</t>
    </rPh>
    <phoneticPr fontId="4"/>
  </si>
  <si>
    <t>★変動率は、各年とも前年と継続する基準地の価格の変動率の単純平均である。</t>
    <phoneticPr fontId="2"/>
  </si>
  <si>
    <t>★価格の判定は、基準地について、不動産鑑定士の4鑑定評価に基づいて都道府県知事が　正常価格の判定を行ったものである。</t>
    <rPh sb="1" eb="3">
      <t>カカク</t>
    </rPh>
    <rPh sb="4" eb="6">
      <t>ハンテイ</t>
    </rPh>
    <rPh sb="8" eb="10">
      <t>キジュン</t>
    </rPh>
    <rPh sb="10" eb="11">
      <t>チ</t>
    </rPh>
    <rPh sb="16" eb="19">
      <t>フドウサン</t>
    </rPh>
    <rPh sb="19" eb="22">
      <t>カンテイシ</t>
    </rPh>
    <rPh sb="24" eb="26">
      <t>カンテイ</t>
    </rPh>
    <rPh sb="26" eb="28">
      <t>ヒョウカ</t>
    </rPh>
    <rPh sb="29" eb="30">
      <t>モト</t>
    </rPh>
    <rPh sb="33" eb="37">
      <t>トドウフケン</t>
    </rPh>
    <rPh sb="37" eb="39">
      <t>チジ</t>
    </rPh>
    <rPh sb="41" eb="43">
      <t>セイジョウ</t>
    </rPh>
    <rPh sb="43" eb="45">
      <t>カカク</t>
    </rPh>
    <rPh sb="46" eb="48">
      <t>ハンテイ</t>
    </rPh>
    <rPh sb="49" eb="50">
      <t>オコナ</t>
    </rPh>
    <phoneticPr fontId="2"/>
  </si>
  <si>
    <t>総人口</t>
  </si>
  <si>
    <t>(推計人口)</t>
  </si>
  <si>
    <t>(国勢調査)</t>
  </si>
  <si>
    <t>3.10.1</t>
  </si>
  <si>
    <t>2.10.1</t>
  </si>
  <si>
    <t>1.10.1</t>
  </si>
  <si>
    <t>30.10.1</t>
  </si>
  <si>
    <t>29.10.1</t>
  </si>
  <si>
    <t>28.10.1</t>
  </si>
  <si>
    <t>人</t>
  </si>
  <si>
    <t>令和５年</t>
    <rPh sb="0" eb="2">
      <t>レイワ</t>
    </rPh>
    <rPh sb="3" eb="4">
      <t>ネン</t>
    </rPh>
    <phoneticPr fontId="4"/>
  </si>
  <si>
    <t>令和５年平均</t>
    <rPh sb="0" eb="2">
      <t>レイワ</t>
    </rPh>
    <rPh sb="3" eb="4">
      <t>ネン</t>
    </rPh>
    <rPh sb="4" eb="6">
      <t>ヘイキン</t>
    </rPh>
    <phoneticPr fontId="4"/>
  </si>
  <si>
    <t>令和６年７月１日現在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</si>
</sst>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&quot;P &quot;#,###"/>
    <numFmt numFmtId="177" formatCode="[$-411]ge\.m\.d;@"/>
    <numFmt numFmtId="178" formatCode="General_);[Red]\-General_)"/>
    <numFmt numFmtId="179" formatCode="#,##0.0"/>
    <numFmt numFmtId="180" formatCode="#,##0.0,"/>
    <numFmt numFmtId="181" formatCode="* #,##0.0;* \-#,##0.0;* &quot;－&quot;;@"/>
    <numFmt numFmtId="182" formatCode="* #,##0;* \-#,##0;* &quot;－&quot;;@"/>
    <numFmt numFmtId="183" formatCode="* #,##0.0;* \-#,##0.0;@"/>
    <numFmt numFmtId="184" formatCode="0_ "/>
  </numFmts>
  <fonts count="19">
    <font>
      <sz val="11"/>
      <color theme="1"/>
      <name val="Yu Gothic"/>
      <family val="2"/>
      <scheme val="minor"/>
    </font>
    <font>
      <sz val="14"/>
      <name val="ＭＳ 明朝"/>
      <family val="1"/>
      <charset val="128"/>
    </font>
    <font>
      <sz val="6"/>
      <name val="Yu Gothic"/>
      <family val="3"/>
      <charset val="128"/>
      <scheme val="minor"/>
    </font>
    <font>
      <sz val="7"/>
      <name val="ＭＳ 明朝"/>
      <family val="1"/>
      <charset val="128"/>
    </font>
    <font>
      <sz val="7"/>
      <name val="ＭＳ Ｐ明朝"/>
      <family val="1"/>
      <charset val="128"/>
    </font>
    <font>
      <sz val="15"/>
      <name val="ＭＳ 明朝"/>
      <family val="1"/>
      <charset val="128"/>
    </font>
    <font>
      <sz val="10"/>
      <name val="ＭＳ 明朝"/>
      <family val="1"/>
      <charset val="128"/>
    </font>
    <font>
      <sz val="11"/>
      <color indexed="10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12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1"/>
      <color rgb="FF002060"/>
      <name val="ＭＳ 明朝"/>
      <family val="1"/>
      <charset val="128"/>
    </font>
    <font>
      <sz val="14"/>
      <name val="ＭＳ Ｐ明朝"/>
      <family val="1"/>
      <charset val="128"/>
    </font>
    <font>
      <b/>
      <sz val="19"/>
      <name val="ＭＳ Ｐゴシック"/>
      <family val="3"/>
      <charset val="128"/>
    </font>
    <font>
      <sz val="19"/>
      <name val="ＭＳ Ｐゴシック"/>
      <family val="3"/>
      <charset val="128"/>
    </font>
    <font>
      <sz val="16"/>
      <name val="ＭＳ 明朝"/>
      <family val="1"/>
      <charset val="128"/>
    </font>
    <font>
      <b/>
      <sz val="14"/>
      <name val="ＭＳ 明朝"/>
      <family val="1"/>
      <charset val="128"/>
    </font>
    <font>
      <b/>
      <i/>
      <sz val="28"/>
      <name val="ＭＳ 明朝"/>
      <family val="1"/>
      <charset val="128"/>
    </font>
    <font>
      <sz val="1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63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auto="1"/>
      </bottom>
      <diagonal/>
    </border>
    <border>
      <left/>
      <right style="thin">
        <color indexed="8"/>
      </right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/>
      <top/>
      <bottom style="thin">
        <color auto="1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6" fillId="0" borderId="0" applyNumberFormat="0" applyFont="0" applyFill="0" applyBorder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369">
    <xf numFmtId="0" fontId="0" fillId="0" borderId="0" xfId="0"/>
    <xf numFmtId="0" fontId="7" fillId="0" borderId="0" xfId="1" applyFont="1" applyAlignment="1">
      <alignment horizontal="center"/>
    </xf>
    <xf numFmtId="178" fontId="7" fillId="0" borderId="0" xfId="1" applyNumberFormat="1" applyFont="1" applyAlignment="1">
      <alignment horizontal="center"/>
    </xf>
    <xf numFmtId="0" fontId="8" fillId="0" borderId="0" xfId="1" applyFont="1"/>
    <xf numFmtId="178" fontId="8" fillId="0" borderId="9" xfId="1" applyNumberFormat="1" applyFont="1" applyBorder="1" applyAlignment="1">
      <alignment horizontal="center"/>
    </xf>
    <xf numFmtId="0" fontId="9" fillId="0" borderId="41" xfId="1" applyFont="1" applyBorder="1" applyAlignment="1">
      <alignment horizontal="center"/>
    </xf>
    <xf numFmtId="0" fontId="9" fillId="0" borderId="0" xfId="1" applyFont="1" applyAlignment="1">
      <alignment horizontal="center"/>
    </xf>
    <xf numFmtId="178" fontId="8" fillId="0" borderId="13" xfId="1" applyNumberFormat="1" applyFont="1" applyBorder="1" applyAlignment="1">
      <alignment horizontal="center"/>
    </xf>
    <xf numFmtId="0" fontId="9" fillId="0" borderId="42" xfId="1" applyFont="1" applyBorder="1" applyAlignment="1">
      <alignment horizontal="center"/>
    </xf>
    <xf numFmtId="0" fontId="8" fillId="0" borderId="0" xfId="1" applyFont="1" applyAlignment="1">
      <alignment horizontal="center"/>
    </xf>
    <xf numFmtId="178" fontId="8" fillId="0" borderId="27" xfId="1" applyNumberFormat="1" applyFont="1" applyBorder="1" applyAlignment="1">
      <alignment horizontal="center"/>
    </xf>
    <xf numFmtId="0" fontId="9" fillId="0" borderId="43" xfId="1" applyFont="1" applyBorder="1" applyAlignment="1">
      <alignment horizontal="right"/>
    </xf>
    <xf numFmtId="0" fontId="9" fillId="0" borderId="0" xfId="1" applyFont="1" applyAlignment="1">
      <alignment horizontal="right"/>
    </xf>
    <xf numFmtId="0" fontId="9" fillId="0" borderId="42" xfId="1" applyFont="1" applyBorder="1"/>
    <xf numFmtId="0" fontId="9" fillId="0" borderId="0" xfId="1" applyFont="1"/>
    <xf numFmtId="178" fontId="10" fillId="0" borderId="28" xfId="1" applyNumberFormat="1" applyFont="1" applyBorder="1" applyAlignment="1">
      <alignment horizontal="center"/>
    </xf>
    <xf numFmtId="184" fontId="11" fillId="0" borderId="0" xfId="1" applyNumberFormat="1" applyFont="1"/>
    <xf numFmtId="0" fontId="8" fillId="0" borderId="42" xfId="1" applyFont="1" applyBorder="1"/>
    <xf numFmtId="178" fontId="10" fillId="0" borderId="29" xfId="1" applyNumberFormat="1" applyFont="1" applyBorder="1" applyAlignment="1">
      <alignment horizontal="center"/>
    </xf>
    <xf numFmtId="178" fontId="8" fillId="0" borderId="0" xfId="1" applyNumberFormat="1" applyFont="1" applyAlignment="1">
      <alignment horizontal="center"/>
    </xf>
    <xf numFmtId="38" fontId="5" fillId="0" borderId="24" xfId="3" applyFont="1" applyFill="1" applyBorder="1" applyAlignment="1" applyProtection="1"/>
    <xf numFmtId="180" fontId="5" fillId="0" borderId="24" xfId="2" applyNumberFormat="1" applyFont="1" applyFill="1" applyBorder="1">
      <alignment vertical="center"/>
    </xf>
    <xf numFmtId="180" fontId="5" fillId="0" borderId="0" xfId="2" applyNumberFormat="1" applyFont="1" applyFill="1" applyBorder="1">
      <alignment vertical="center"/>
    </xf>
    <xf numFmtId="179" fontId="5" fillId="0" borderId="0" xfId="2" applyNumberFormat="1" applyFont="1" applyFill="1" applyBorder="1">
      <alignment vertical="center"/>
    </xf>
    <xf numFmtId="176" fontId="13" fillId="0" borderId="0" xfId="1" applyNumberFormat="1" applyFont="1" applyAlignment="1">
      <alignment horizontal="center" vertical="center"/>
    </xf>
    <xf numFmtId="49" fontId="14" fillId="0" borderId="0" xfId="1" applyNumberFormat="1" applyFont="1" applyAlignment="1">
      <alignment horizontal="center" vertical="center"/>
    </xf>
    <xf numFmtId="49" fontId="14" fillId="0" borderId="0" xfId="1" applyNumberFormat="1" applyFont="1" applyAlignment="1">
      <alignment horizontal="right" vertical="center"/>
    </xf>
    <xf numFmtId="176" fontId="14" fillId="0" borderId="0" xfId="1" applyNumberFormat="1" applyFont="1" applyAlignment="1">
      <alignment horizontal="center" vertical="center"/>
    </xf>
    <xf numFmtId="177" fontId="14" fillId="0" borderId="0" xfId="1" applyNumberFormat="1" applyFont="1" applyAlignment="1">
      <alignment horizontal="center" vertical="center"/>
    </xf>
    <xf numFmtId="176" fontId="14" fillId="0" borderId="0" xfId="1" applyNumberFormat="1" applyFont="1" applyAlignment="1">
      <alignment vertical="center"/>
    </xf>
    <xf numFmtId="178" fontId="15" fillId="0" borderId="0" xfId="1" applyNumberFormat="1" applyFont="1" applyAlignment="1">
      <alignment vertical="center"/>
    </xf>
    <xf numFmtId="179" fontId="16" fillId="0" borderId="0" xfId="1" applyNumberFormat="1" applyFont="1" applyAlignment="1">
      <alignment horizontal="right"/>
    </xf>
    <xf numFmtId="0" fontId="17" fillId="0" borderId="0" xfId="1" applyFont="1" applyAlignment="1">
      <alignment vertical="center"/>
    </xf>
    <xf numFmtId="0" fontId="15" fillId="0" borderId="0" xfId="1" applyFont="1" applyAlignment="1">
      <alignment vertical="center"/>
    </xf>
    <xf numFmtId="179" fontId="15" fillId="0" borderId="0" xfId="1" applyNumberFormat="1" applyFont="1" applyAlignment="1">
      <alignment vertical="center"/>
    </xf>
    <xf numFmtId="4" fontId="15" fillId="0" borderId="0" xfId="1" applyNumberFormat="1" applyFont="1"/>
    <xf numFmtId="178" fontId="15" fillId="0" borderId="0" xfId="1" applyNumberFormat="1" applyFont="1"/>
    <xf numFmtId="3" fontId="15" fillId="0" borderId="0" xfId="1" applyNumberFormat="1" applyFont="1"/>
    <xf numFmtId="0" fontId="1" fillId="0" borderId="0" xfId="1" applyAlignment="1">
      <alignment vertical="center"/>
    </xf>
    <xf numFmtId="179" fontId="15" fillId="0" borderId="0" xfId="1" applyNumberFormat="1" applyFont="1"/>
    <xf numFmtId="178" fontId="5" fillId="0" borderId="0" xfId="1" applyNumberFormat="1" applyFont="1" applyAlignment="1">
      <alignment vertical="center"/>
    </xf>
    <xf numFmtId="179" fontId="5" fillId="0" borderId="0" xfId="1" applyNumberFormat="1" applyFont="1"/>
    <xf numFmtId="0" fontId="5" fillId="0" borderId="44" xfId="1" applyFont="1" applyBorder="1" applyAlignment="1">
      <alignment vertical="center"/>
    </xf>
    <xf numFmtId="178" fontId="5" fillId="0" borderId="44" xfId="1" applyNumberFormat="1" applyFont="1" applyBorder="1" applyAlignment="1">
      <alignment vertical="center"/>
    </xf>
    <xf numFmtId="179" fontId="5" fillId="0" borderId="44" xfId="1" applyNumberFormat="1" applyFont="1" applyBorder="1" applyAlignment="1">
      <alignment vertical="center"/>
    </xf>
    <xf numFmtId="178" fontId="5" fillId="0" borderId="44" xfId="1" applyNumberFormat="1" applyFont="1" applyBorder="1"/>
    <xf numFmtId="0" fontId="5" fillId="0" borderId="0" xfId="1" applyFont="1" applyAlignment="1">
      <alignment vertical="center"/>
    </xf>
    <xf numFmtId="178" fontId="5" fillId="0" borderId="1" xfId="1" applyNumberFormat="1" applyFont="1" applyBorder="1" applyAlignment="1">
      <alignment vertical="center"/>
    </xf>
    <xf numFmtId="179" fontId="5" fillId="0" borderId="0" xfId="1" applyNumberFormat="1" applyFont="1" applyAlignment="1">
      <alignment vertical="center"/>
    </xf>
    <xf numFmtId="179" fontId="5" fillId="0" borderId="1" xfId="1" applyNumberFormat="1" applyFont="1" applyBorder="1" applyAlignment="1">
      <alignment vertical="center"/>
    </xf>
    <xf numFmtId="178" fontId="5" fillId="0" borderId="2" xfId="1" applyNumberFormat="1" applyFont="1" applyBorder="1" applyAlignment="1">
      <alignment vertical="center"/>
    </xf>
    <xf numFmtId="178" fontId="5" fillId="0" borderId="0" xfId="1" applyNumberFormat="1" applyFont="1" applyAlignment="1">
      <alignment horizontal="center" vertical="center"/>
    </xf>
    <xf numFmtId="178" fontId="5" fillId="0" borderId="9" xfId="1" applyNumberFormat="1" applyFont="1" applyBorder="1" applyAlignment="1">
      <alignment horizontal="center" vertical="center"/>
    </xf>
    <xf numFmtId="178" fontId="5" fillId="0" borderId="3" xfId="1" applyNumberFormat="1" applyFont="1" applyBorder="1" applyAlignment="1">
      <alignment horizontal="center" vertical="center"/>
    </xf>
    <xf numFmtId="0" fontId="5" fillId="0" borderId="46" xfId="1" applyFont="1" applyBorder="1" applyAlignment="1">
      <alignment vertical="center"/>
    </xf>
    <xf numFmtId="0" fontId="5" fillId="0" borderId="6" xfId="1" applyFont="1" applyBorder="1" applyAlignment="1">
      <alignment vertical="center"/>
    </xf>
    <xf numFmtId="0" fontId="5" fillId="0" borderId="7" xfId="1" applyFont="1" applyBorder="1" applyAlignment="1">
      <alignment vertical="center"/>
    </xf>
    <xf numFmtId="0" fontId="5" fillId="0" borderId="18" xfId="1" applyFont="1" applyBorder="1" applyAlignment="1">
      <alignment vertical="center"/>
    </xf>
    <xf numFmtId="0" fontId="5" fillId="0" borderId="19" xfId="1" applyFont="1" applyBorder="1" applyAlignment="1">
      <alignment vertical="center"/>
    </xf>
    <xf numFmtId="0" fontId="5" fillId="0" borderId="20" xfId="1" applyFont="1" applyBorder="1" applyAlignment="1">
      <alignment vertical="center"/>
    </xf>
    <xf numFmtId="0" fontId="5" fillId="0" borderId="22" xfId="1" applyFont="1" applyBorder="1" applyAlignment="1">
      <alignment vertical="center"/>
    </xf>
    <xf numFmtId="178" fontId="5" fillId="0" borderId="46" xfId="1" applyNumberFormat="1" applyFont="1" applyBorder="1" applyAlignment="1">
      <alignment horizontal="center" vertical="center"/>
    </xf>
    <xf numFmtId="178" fontId="5" fillId="0" borderId="22" xfId="1" applyNumberFormat="1" applyFont="1" applyBorder="1" applyAlignment="1">
      <alignment horizontal="center" vertical="center"/>
    </xf>
    <xf numFmtId="178" fontId="5" fillId="0" borderId="13" xfId="1" applyNumberFormat="1" applyFont="1" applyBorder="1" applyAlignment="1">
      <alignment horizontal="center" vertical="center"/>
    </xf>
    <xf numFmtId="178" fontId="5" fillId="0" borderId="13" xfId="1" applyNumberFormat="1" applyFont="1" applyBorder="1" applyAlignment="1">
      <alignment vertical="center"/>
    </xf>
    <xf numFmtId="179" fontId="5" fillId="0" borderId="13" xfId="1" applyNumberFormat="1" applyFont="1" applyBorder="1" applyAlignment="1">
      <alignment vertical="center"/>
    </xf>
    <xf numFmtId="179" fontId="5" fillId="0" borderId="46" xfId="1" applyNumberFormat="1" applyFont="1" applyBorder="1" applyAlignment="1">
      <alignment vertical="center"/>
    </xf>
    <xf numFmtId="179" fontId="5" fillId="0" borderId="22" xfId="1" applyNumberFormat="1" applyFont="1" applyBorder="1" applyAlignment="1">
      <alignment vertical="center"/>
    </xf>
    <xf numFmtId="0" fontId="5" fillId="0" borderId="50" xfId="1" applyFont="1" applyBorder="1" applyAlignment="1">
      <alignment vertical="center"/>
    </xf>
    <xf numFmtId="0" fontId="5" fillId="0" borderId="25" xfId="1" applyFont="1" applyBorder="1" applyAlignment="1">
      <alignment vertical="center" wrapText="1"/>
    </xf>
    <xf numFmtId="0" fontId="5" fillId="0" borderId="26" xfId="1" applyFont="1" applyBorder="1" applyAlignment="1">
      <alignment vertical="center" wrapText="1"/>
    </xf>
    <xf numFmtId="0" fontId="5" fillId="0" borderId="33" xfId="1" applyFont="1" applyBorder="1" applyAlignment="1">
      <alignment vertical="center" wrapText="1"/>
    </xf>
    <xf numFmtId="0" fontId="5" fillId="0" borderId="34" xfId="1" applyFont="1" applyBorder="1" applyAlignment="1">
      <alignment vertical="center" wrapText="1"/>
    </xf>
    <xf numFmtId="178" fontId="5" fillId="0" borderId="25" xfId="1" applyNumberFormat="1" applyFont="1" applyBorder="1" applyAlignment="1">
      <alignment vertical="center"/>
    </xf>
    <xf numFmtId="179" fontId="5" fillId="0" borderId="25" xfId="1" applyNumberFormat="1" applyFont="1" applyBorder="1" applyAlignment="1">
      <alignment vertical="center"/>
    </xf>
    <xf numFmtId="179" fontId="5" fillId="0" borderId="0" xfId="1" applyNumberFormat="1" applyFont="1" applyAlignment="1">
      <alignment horizontal="right"/>
    </xf>
    <xf numFmtId="0" fontId="5" fillId="0" borderId="58" xfId="1" applyFont="1" applyBorder="1" applyAlignment="1">
      <alignment vertical="center"/>
    </xf>
    <xf numFmtId="0" fontId="5" fillId="0" borderId="0" xfId="1" applyFont="1" applyAlignment="1">
      <alignment horizontal="right" vertical="center"/>
    </xf>
    <xf numFmtId="0" fontId="5" fillId="0" borderId="55" xfId="1" applyFont="1" applyBorder="1" applyAlignment="1">
      <alignment vertical="center"/>
    </xf>
    <xf numFmtId="0" fontId="5" fillId="0" borderId="59" xfId="1" applyFont="1" applyBorder="1" applyAlignment="1">
      <alignment horizontal="right" vertical="center"/>
    </xf>
    <xf numFmtId="178" fontId="5" fillId="0" borderId="50" xfId="1" applyNumberFormat="1" applyFont="1" applyBorder="1" applyAlignment="1">
      <alignment horizontal="center" vertical="center"/>
    </xf>
    <xf numFmtId="178" fontId="5" fillId="0" borderId="49" xfId="1" applyNumberFormat="1" applyFont="1" applyBorder="1" applyAlignment="1">
      <alignment horizontal="center" vertical="center"/>
    </xf>
    <xf numFmtId="179" fontId="5" fillId="0" borderId="0" xfId="1" applyNumberFormat="1" applyFont="1" applyAlignment="1">
      <alignment horizontal="right" vertical="center"/>
    </xf>
    <xf numFmtId="179" fontId="5" fillId="0" borderId="50" xfId="1" applyNumberFormat="1" applyFont="1" applyBorder="1" applyAlignment="1">
      <alignment vertical="center"/>
    </xf>
    <xf numFmtId="179" fontId="5" fillId="0" borderId="44" xfId="1" applyNumberFormat="1" applyFont="1" applyBorder="1" applyAlignment="1">
      <alignment horizontal="right" vertical="center"/>
    </xf>
    <xf numFmtId="178" fontId="5" fillId="0" borderId="50" xfId="1" applyNumberFormat="1" applyFont="1" applyBorder="1"/>
    <xf numFmtId="0" fontId="5" fillId="0" borderId="44" xfId="1" applyFont="1" applyBorder="1" applyAlignment="1">
      <alignment horizontal="right" vertical="center"/>
    </xf>
    <xf numFmtId="178" fontId="5" fillId="0" borderId="46" xfId="1" applyNumberFormat="1" applyFont="1" applyBorder="1"/>
    <xf numFmtId="0" fontId="5" fillId="0" borderId="25" xfId="1" applyFont="1" applyBorder="1" applyAlignment="1">
      <alignment vertical="center"/>
    </xf>
    <xf numFmtId="0" fontId="5" fillId="0" borderId="1" xfId="1" applyFont="1" applyBorder="1" applyAlignment="1">
      <alignment horizontal="right" vertical="center"/>
    </xf>
    <xf numFmtId="0" fontId="5" fillId="0" borderId="34" xfId="1" applyFont="1" applyBorder="1" applyAlignment="1">
      <alignment horizontal="right" vertical="center"/>
    </xf>
    <xf numFmtId="0" fontId="5" fillId="0" borderId="33" xfId="1" applyFont="1" applyBorder="1" applyAlignment="1">
      <alignment horizontal="right" vertical="center"/>
    </xf>
    <xf numFmtId="178" fontId="5" fillId="0" borderId="46" xfId="1" applyNumberFormat="1" applyFont="1" applyBorder="1" applyAlignment="1">
      <alignment vertical="center"/>
    </xf>
    <xf numFmtId="178" fontId="5" fillId="0" borderId="0" xfId="1" applyNumberFormat="1" applyFont="1" applyAlignment="1">
      <alignment horizontal="right" vertical="center"/>
    </xf>
    <xf numFmtId="179" fontId="5" fillId="0" borderId="1" xfId="1" applyNumberFormat="1" applyFont="1" applyBorder="1" applyAlignment="1">
      <alignment horizontal="right" vertical="center"/>
    </xf>
    <xf numFmtId="178" fontId="5" fillId="0" borderId="25" xfId="1" applyNumberFormat="1" applyFont="1" applyBorder="1" applyAlignment="1">
      <alignment horizontal="center" vertical="center"/>
    </xf>
    <xf numFmtId="178" fontId="5" fillId="0" borderId="26" xfId="1" applyNumberFormat="1" applyFont="1" applyBorder="1" applyAlignment="1">
      <alignment horizontal="center" vertical="center"/>
    </xf>
    <xf numFmtId="178" fontId="5" fillId="0" borderId="6" xfId="1" applyNumberFormat="1" applyFont="1" applyBorder="1" applyAlignment="1">
      <alignment vertical="center"/>
    </xf>
    <xf numFmtId="3" fontId="5" fillId="0" borderId="7" xfId="1" applyNumberFormat="1" applyFont="1" applyBorder="1" applyAlignment="1">
      <alignment horizontal="right" vertical="center"/>
    </xf>
    <xf numFmtId="3" fontId="5" fillId="0" borderId="25" xfId="1" applyNumberFormat="1" applyFont="1" applyBorder="1" applyAlignment="1">
      <alignment vertical="center"/>
    </xf>
    <xf numFmtId="3" fontId="5" fillId="0" borderId="1" xfId="1" applyNumberFormat="1" applyFont="1" applyBorder="1" applyAlignment="1">
      <alignment horizontal="right" vertical="center"/>
    </xf>
    <xf numFmtId="179" fontId="5" fillId="0" borderId="6" xfId="1" applyNumberFormat="1" applyFont="1" applyBorder="1" applyAlignment="1">
      <alignment vertical="center"/>
    </xf>
    <xf numFmtId="179" fontId="5" fillId="0" borderId="7" xfId="1" applyNumberFormat="1" applyFont="1" applyBorder="1" applyAlignment="1">
      <alignment horizontal="right" vertical="center"/>
    </xf>
    <xf numFmtId="178" fontId="5" fillId="0" borderId="0" xfId="1" applyNumberFormat="1" applyFont="1" applyAlignment="1">
      <alignment horizontal="center"/>
    </xf>
    <xf numFmtId="0" fontId="5" fillId="0" borderId="6" xfId="1" applyFont="1" applyBorder="1"/>
    <xf numFmtId="0" fontId="5" fillId="0" borderId="7" xfId="1" applyFont="1" applyBorder="1"/>
    <xf numFmtId="0" fontId="5" fillId="0" borderId="0" xfId="1" applyFont="1"/>
    <xf numFmtId="179" fontId="5" fillId="0" borderId="7" xfId="1" applyNumberFormat="1" applyFont="1" applyBorder="1"/>
    <xf numFmtId="179" fontId="5" fillId="0" borderId="6" xfId="1" applyNumberFormat="1" applyFont="1" applyBorder="1"/>
    <xf numFmtId="4" fontId="5" fillId="0" borderId="0" xfId="1" applyNumberFormat="1" applyFont="1"/>
    <xf numFmtId="178" fontId="5" fillId="0" borderId="6" xfId="1" applyNumberFormat="1" applyFont="1" applyBorder="1"/>
    <xf numFmtId="3" fontId="5" fillId="0" borderId="7" xfId="1" applyNumberFormat="1" applyFont="1" applyBorder="1"/>
    <xf numFmtId="4" fontId="5" fillId="0" borderId="7" xfId="1" applyNumberFormat="1" applyFont="1" applyBorder="1"/>
    <xf numFmtId="178" fontId="5" fillId="0" borderId="0" xfId="1" applyNumberFormat="1" applyFont="1"/>
    <xf numFmtId="178" fontId="5" fillId="0" borderId="6" xfId="1" applyNumberFormat="1" applyFont="1" applyBorder="1" applyAlignment="1">
      <alignment horizontal="center"/>
    </xf>
    <xf numFmtId="178" fontId="5" fillId="0" borderId="7" xfId="1" applyNumberFormat="1" applyFont="1" applyBorder="1" applyAlignment="1">
      <alignment horizontal="center"/>
    </xf>
    <xf numFmtId="178" fontId="5" fillId="0" borderId="7" xfId="1" applyNumberFormat="1" applyFont="1" applyBorder="1"/>
    <xf numFmtId="4" fontId="5" fillId="0" borderId="6" xfId="1" applyNumberFormat="1" applyFont="1" applyBorder="1"/>
    <xf numFmtId="3" fontId="5" fillId="0" borderId="8" xfId="1" applyNumberFormat="1" applyFont="1" applyBorder="1"/>
    <xf numFmtId="0" fontId="5" fillId="0" borderId="58" xfId="1" applyFont="1" applyBorder="1" applyAlignment="1">
      <alignment horizontal="center"/>
    </xf>
    <xf numFmtId="0" fontId="5" fillId="0" borderId="0" xfId="1" applyFont="1" applyAlignment="1">
      <alignment horizontal="center"/>
    </xf>
    <xf numFmtId="37" fontId="5" fillId="0" borderId="24" xfId="1" applyNumberFormat="1" applyFont="1" applyBorder="1"/>
    <xf numFmtId="179" fontId="5" fillId="0" borderId="24" xfId="1" applyNumberFormat="1" applyFont="1" applyBorder="1"/>
    <xf numFmtId="179" fontId="5" fillId="0" borderId="0" xfId="1" applyNumberFormat="1" applyFont="1" applyAlignment="1">
      <alignment horizontal="center"/>
    </xf>
    <xf numFmtId="179" fontId="5" fillId="0" borderId="58" xfId="1" applyNumberFormat="1" applyFont="1" applyBorder="1" applyAlignment="1">
      <alignment horizontal="center"/>
    </xf>
    <xf numFmtId="4" fontId="5" fillId="0" borderId="0" xfId="1" applyNumberFormat="1" applyFont="1" applyAlignment="1">
      <alignment horizontal="center"/>
    </xf>
    <xf numFmtId="3" fontId="5" fillId="0" borderId="0" xfId="1" applyNumberFormat="1" applyFont="1"/>
    <xf numFmtId="178" fontId="5" fillId="0" borderId="58" xfId="1" applyNumberFormat="1" applyFont="1" applyBorder="1" applyAlignment="1">
      <alignment horizontal="center"/>
    </xf>
    <xf numFmtId="3" fontId="5" fillId="0" borderId="24" xfId="1" applyNumberFormat="1" applyFont="1" applyBorder="1"/>
    <xf numFmtId="37" fontId="5" fillId="0" borderId="0" xfId="1" applyNumberFormat="1" applyFont="1"/>
    <xf numFmtId="178" fontId="5" fillId="0" borderId="24" xfId="1" applyNumberFormat="1" applyFont="1" applyBorder="1" applyAlignment="1">
      <alignment horizontal="center"/>
    </xf>
    <xf numFmtId="4" fontId="5" fillId="0" borderId="58" xfId="1" applyNumberFormat="1" applyFont="1" applyBorder="1" applyAlignment="1">
      <alignment horizontal="center"/>
    </xf>
    <xf numFmtId="3" fontId="5" fillId="0" borderId="24" xfId="1" applyNumberFormat="1" applyFont="1" applyBorder="1" applyAlignment="1">
      <alignment horizontal="right"/>
    </xf>
    <xf numFmtId="3" fontId="5" fillId="0" borderId="0" xfId="1" applyNumberFormat="1" applyFont="1" applyAlignment="1">
      <alignment horizontal="center"/>
    </xf>
    <xf numFmtId="3" fontId="5" fillId="0" borderId="0" xfId="1" applyNumberFormat="1" applyFont="1" applyAlignment="1">
      <alignment horizontal="right"/>
    </xf>
    <xf numFmtId="179" fontId="5" fillId="0" borderId="24" xfId="1" applyNumberFormat="1" applyFont="1" applyBorder="1" applyAlignment="1">
      <alignment horizontal="right"/>
    </xf>
    <xf numFmtId="180" fontId="5" fillId="0" borderId="24" xfId="1" applyNumberFormat="1" applyFont="1" applyBorder="1"/>
    <xf numFmtId="2" fontId="5" fillId="0" borderId="24" xfId="1" applyNumberFormat="1" applyFont="1" applyBorder="1"/>
    <xf numFmtId="0" fontId="5" fillId="0" borderId="24" xfId="1" applyFont="1" applyBorder="1"/>
    <xf numFmtId="49" fontId="5" fillId="0" borderId="0" xfId="1" applyNumberFormat="1" applyFont="1" applyAlignment="1">
      <alignment horizontal="center"/>
    </xf>
    <xf numFmtId="180" fontId="5" fillId="0" borderId="0" xfId="1" applyNumberFormat="1" applyFont="1"/>
    <xf numFmtId="182" fontId="5" fillId="0" borderId="24" xfId="1" applyNumberFormat="1" applyFont="1" applyBorder="1"/>
    <xf numFmtId="49" fontId="5" fillId="0" borderId="58" xfId="1" applyNumberFormat="1" applyFont="1" applyBorder="1" applyAlignment="1">
      <alignment horizontal="center"/>
    </xf>
    <xf numFmtId="49" fontId="5" fillId="0" borderId="24" xfId="1" applyNumberFormat="1" applyFont="1" applyBorder="1" applyAlignment="1">
      <alignment horizontal="center"/>
    </xf>
    <xf numFmtId="183" fontId="5" fillId="0" borderId="24" xfId="1" applyNumberFormat="1" applyFont="1" applyBorder="1"/>
    <xf numFmtId="3" fontId="5" fillId="0" borderId="58" xfId="1" applyNumberFormat="1" applyFont="1" applyBorder="1" applyAlignment="1">
      <alignment horizontal="center"/>
    </xf>
    <xf numFmtId="3" fontId="5" fillId="0" borderId="24" xfId="1" applyNumberFormat="1" applyFont="1" applyBorder="1" applyAlignment="1">
      <alignment horizontal="center"/>
    </xf>
    <xf numFmtId="178" fontId="5" fillId="0" borderId="29" xfId="1" applyNumberFormat="1" applyFont="1" applyBorder="1" applyAlignment="1">
      <alignment vertical="center"/>
    </xf>
    <xf numFmtId="178" fontId="5" fillId="0" borderId="40" xfId="1" applyNumberFormat="1" applyFont="1" applyBorder="1" applyAlignment="1">
      <alignment vertical="center"/>
    </xf>
    <xf numFmtId="178" fontId="5" fillId="0" borderId="38" xfId="1" applyNumberFormat="1" applyFont="1" applyBorder="1" applyAlignment="1">
      <alignment vertical="center"/>
    </xf>
    <xf numFmtId="181" fontId="5" fillId="0" borderId="40" xfId="1" applyNumberFormat="1" applyFont="1" applyBorder="1" applyAlignment="1">
      <alignment vertical="center"/>
    </xf>
    <xf numFmtId="178" fontId="5" fillId="0" borderId="59" xfId="1" applyNumberFormat="1" applyFont="1" applyBorder="1" applyAlignment="1">
      <alignment horizontal="center"/>
    </xf>
    <xf numFmtId="178" fontId="5" fillId="0" borderId="54" xfId="1" applyNumberFormat="1" applyFont="1" applyBorder="1" applyAlignment="1">
      <alignment vertical="center"/>
    </xf>
    <xf numFmtId="178" fontId="5" fillId="0" borderId="57" xfId="1" applyNumberFormat="1" applyFont="1" applyBorder="1" applyAlignment="1">
      <alignment vertical="center"/>
    </xf>
    <xf numFmtId="181" fontId="5" fillId="0" borderId="54" xfId="1" applyNumberFormat="1" applyFont="1" applyBorder="1" applyAlignment="1">
      <alignment vertical="center"/>
    </xf>
    <xf numFmtId="181" fontId="5" fillId="0" borderId="57" xfId="1" applyNumberFormat="1" applyFont="1" applyBorder="1" applyAlignment="1">
      <alignment vertical="center"/>
    </xf>
    <xf numFmtId="178" fontId="5" fillId="0" borderId="29" xfId="1" applyNumberFormat="1" applyFont="1" applyBorder="1" applyAlignment="1">
      <alignment horizontal="center"/>
    </xf>
    <xf numFmtId="178" fontId="5" fillId="0" borderId="54" xfId="1" applyNumberFormat="1" applyFont="1" applyBorder="1" applyAlignment="1">
      <alignment horizontal="center"/>
    </xf>
    <xf numFmtId="178" fontId="12" fillId="0" borderId="0" xfId="1" applyNumberFormat="1" applyFont="1" applyAlignment="1">
      <alignment horizontal="center" vertical="center" shrinkToFit="1"/>
    </xf>
    <xf numFmtId="0" fontId="1" fillId="0" borderId="0" xfId="1" applyAlignment="1">
      <alignment horizontal="center" vertical="center" shrinkToFit="1"/>
    </xf>
    <xf numFmtId="178" fontId="1" fillId="0" borderId="13" xfId="1" applyNumberFormat="1" applyBorder="1" applyAlignment="1">
      <alignment horizontal="center" vertical="center" shrinkToFit="1"/>
    </xf>
    <xf numFmtId="178" fontId="1" fillId="0" borderId="22" xfId="1" applyNumberFormat="1" applyBorder="1" applyAlignment="1">
      <alignment horizontal="center" vertical="center" shrinkToFit="1"/>
    </xf>
    <xf numFmtId="178" fontId="1" fillId="0" borderId="0" xfId="1" applyNumberFormat="1" applyAlignment="1">
      <alignment horizontal="center" vertical="center" shrinkToFit="1"/>
    </xf>
    <xf numFmtId="0" fontId="1" fillId="0" borderId="0" xfId="1" applyAlignment="1">
      <alignment vertical="center" shrinkToFit="1"/>
    </xf>
    <xf numFmtId="178" fontId="1" fillId="0" borderId="0" xfId="1" applyNumberFormat="1" applyAlignment="1">
      <alignment horizontal="center" vertical="top"/>
    </xf>
    <xf numFmtId="0" fontId="1" fillId="0" borderId="61" xfId="1" applyBorder="1" applyAlignment="1">
      <alignment horizontal="left" vertical="center"/>
    </xf>
    <xf numFmtId="0" fontId="1" fillId="0" borderId="8" xfId="1" applyBorder="1" applyAlignment="1">
      <alignment horizontal="left" vertical="center"/>
    </xf>
    <xf numFmtId="0" fontId="1" fillId="0" borderId="8" xfId="1" applyBorder="1" applyAlignment="1">
      <alignment vertical="center"/>
    </xf>
    <xf numFmtId="178" fontId="1" fillId="0" borderId="13" xfId="1" applyNumberFormat="1" applyBorder="1" applyAlignment="1">
      <alignment horizontal="center" vertical="top"/>
    </xf>
    <xf numFmtId="178" fontId="1" fillId="0" borderId="22" xfId="1" applyNumberFormat="1" applyBorder="1" applyAlignment="1">
      <alignment horizontal="center" vertical="top"/>
    </xf>
    <xf numFmtId="0" fontId="1" fillId="0" borderId="9" xfId="1" applyBorder="1" applyAlignment="1">
      <alignment horizontal="left" vertical="center"/>
    </xf>
    <xf numFmtId="0" fontId="1" fillId="0" borderId="13" xfId="1" applyBorder="1" applyAlignment="1">
      <alignment horizontal="left" vertical="center"/>
    </xf>
    <xf numFmtId="179" fontId="1" fillId="0" borderId="0" xfId="1" applyNumberFormat="1" applyAlignment="1">
      <alignment vertical="top"/>
    </xf>
    <xf numFmtId="0" fontId="1" fillId="0" borderId="6" xfId="1" applyBorder="1" applyAlignment="1">
      <alignment vertical="center"/>
    </xf>
    <xf numFmtId="179" fontId="1" fillId="0" borderId="6" xfId="1" applyNumberFormat="1" applyBorder="1" applyAlignment="1">
      <alignment vertical="top"/>
    </xf>
    <xf numFmtId="179" fontId="1" fillId="0" borderId="18" xfId="1" applyNumberFormat="1" applyBorder="1" applyAlignment="1">
      <alignment vertical="top"/>
    </xf>
    <xf numFmtId="178" fontId="1" fillId="0" borderId="0" xfId="1" applyNumberFormat="1" applyAlignment="1">
      <alignment vertical="top"/>
    </xf>
    <xf numFmtId="178" fontId="1" fillId="0" borderId="22" xfId="1" applyNumberFormat="1" applyBorder="1" applyAlignment="1">
      <alignment vertical="top"/>
    </xf>
    <xf numFmtId="0" fontId="1" fillId="0" borderId="58" xfId="1" applyBorder="1" applyAlignment="1">
      <alignment vertical="center"/>
    </xf>
    <xf numFmtId="0" fontId="1" fillId="0" borderId="0" xfId="1" applyAlignment="1">
      <alignment horizontal="center" vertical="center"/>
    </xf>
    <xf numFmtId="0" fontId="1" fillId="0" borderId="13" xfId="1" applyBorder="1" applyAlignment="1">
      <alignment vertical="center"/>
    </xf>
    <xf numFmtId="0" fontId="1" fillId="0" borderId="0" xfId="1" applyAlignment="1">
      <alignment vertical="top" wrapText="1"/>
    </xf>
    <xf numFmtId="0" fontId="1" fillId="0" borderId="23" xfId="1" applyBorder="1" applyAlignment="1">
      <alignment horizontal="left" vertical="center"/>
    </xf>
    <xf numFmtId="0" fontId="1" fillId="0" borderId="0" xfId="1" applyAlignment="1">
      <alignment horizontal="left" vertical="center"/>
    </xf>
    <xf numFmtId="179" fontId="1" fillId="0" borderId="23" xfId="1" applyNumberFormat="1" applyBorder="1" applyAlignment="1">
      <alignment vertical="top"/>
    </xf>
    <xf numFmtId="0" fontId="1" fillId="0" borderId="0" xfId="1" applyAlignment="1">
      <alignment vertical="top"/>
    </xf>
    <xf numFmtId="0" fontId="1" fillId="0" borderId="23" xfId="1" applyBorder="1" applyAlignment="1">
      <alignment vertical="center"/>
    </xf>
    <xf numFmtId="0" fontId="1" fillId="0" borderId="22" xfId="1" applyBorder="1" applyAlignment="1">
      <alignment vertical="top" wrapText="1"/>
    </xf>
    <xf numFmtId="179" fontId="1" fillId="0" borderId="23" xfId="1" applyNumberFormat="1" applyBorder="1" applyAlignment="1">
      <alignment vertical="center"/>
    </xf>
    <xf numFmtId="179" fontId="1" fillId="0" borderId="0" xfId="1" applyNumberFormat="1" applyAlignment="1">
      <alignment vertical="center"/>
    </xf>
    <xf numFmtId="0" fontId="1" fillId="0" borderId="0" xfId="1" applyAlignment="1">
      <alignment wrapText="1"/>
    </xf>
    <xf numFmtId="178" fontId="1" fillId="0" borderId="23" xfId="1" applyNumberFormat="1" applyBorder="1" applyAlignment="1">
      <alignment vertical="center"/>
    </xf>
    <xf numFmtId="178" fontId="1" fillId="0" borderId="0" xfId="1" applyNumberFormat="1" applyAlignment="1">
      <alignment vertical="center"/>
    </xf>
    <xf numFmtId="179" fontId="1" fillId="0" borderId="22" xfId="1" applyNumberFormat="1" applyBorder="1" applyAlignment="1">
      <alignment vertical="top"/>
    </xf>
    <xf numFmtId="0" fontId="1" fillId="0" borderId="58" xfId="1" applyBorder="1" applyAlignment="1">
      <alignment vertical="top"/>
    </xf>
    <xf numFmtId="0" fontId="1" fillId="0" borderId="13" xfId="1" applyBorder="1" applyAlignment="1">
      <alignment vertical="top"/>
    </xf>
    <xf numFmtId="179" fontId="1" fillId="0" borderId="13" xfId="1" applyNumberFormat="1" applyBorder="1" applyAlignment="1">
      <alignment vertical="top"/>
    </xf>
    <xf numFmtId="0" fontId="1" fillId="0" borderId="23" xfId="1" applyBorder="1" applyAlignment="1">
      <alignment vertical="top" wrapText="1"/>
    </xf>
    <xf numFmtId="3" fontId="1" fillId="0" borderId="0" xfId="1" applyNumberFormat="1" applyAlignment="1">
      <alignment vertical="top"/>
    </xf>
    <xf numFmtId="0" fontId="1" fillId="0" borderId="29" xfId="1" applyBorder="1" applyAlignment="1">
      <alignment vertical="top"/>
    </xf>
    <xf numFmtId="0" fontId="1" fillId="0" borderId="38" xfId="1" applyBorder="1" applyAlignment="1">
      <alignment vertical="top"/>
    </xf>
    <xf numFmtId="0" fontId="1" fillId="0" borderId="38" xfId="1" applyBorder="1" applyAlignment="1">
      <alignment vertical="center"/>
    </xf>
    <xf numFmtId="0" fontId="1" fillId="0" borderId="59" xfId="1" applyBorder="1" applyAlignment="1">
      <alignment vertical="top"/>
    </xf>
    <xf numFmtId="178" fontId="1" fillId="0" borderId="31" xfId="1" applyNumberFormat="1" applyBorder="1" applyAlignment="1">
      <alignment horizontal="center" vertical="top"/>
    </xf>
    <xf numFmtId="178" fontId="1" fillId="0" borderId="32" xfId="1" applyNumberFormat="1" applyBorder="1" applyAlignment="1">
      <alignment horizontal="center" vertical="top"/>
    </xf>
    <xf numFmtId="0" fontId="1" fillId="0" borderId="31" xfId="1" applyBorder="1" applyAlignment="1">
      <alignment vertical="top"/>
    </xf>
    <xf numFmtId="0" fontId="1" fillId="0" borderId="1" xfId="1" applyBorder="1" applyAlignment="1">
      <alignment vertical="top" wrapText="1"/>
    </xf>
    <xf numFmtId="179" fontId="1" fillId="0" borderId="25" xfId="1" applyNumberFormat="1" applyBorder="1" applyAlignment="1">
      <alignment vertical="top"/>
    </xf>
    <xf numFmtId="179" fontId="1" fillId="0" borderId="1" xfId="1" applyNumberFormat="1" applyBorder="1" applyAlignment="1">
      <alignment vertical="top"/>
    </xf>
    <xf numFmtId="0" fontId="1" fillId="0" borderId="39" xfId="1" applyBorder="1" applyAlignment="1">
      <alignment vertical="center"/>
    </xf>
    <xf numFmtId="0" fontId="1" fillId="0" borderId="34" xfId="1" applyBorder="1" applyAlignment="1">
      <alignment vertical="top" wrapText="1"/>
    </xf>
    <xf numFmtId="0" fontId="1" fillId="0" borderId="26" xfId="1" applyBorder="1" applyAlignment="1">
      <alignment vertical="top" wrapText="1"/>
    </xf>
    <xf numFmtId="178" fontId="1" fillId="0" borderId="39" xfId="1" applyNumberFormat="1" applyBorder="1" applyAlignment="1">
      <alignment vertical="center"/>
    </xf>
    <xf numFmtId="178" fontId="1" fillId="0" borderId="38" xfId="1" applyNumberFormat="1" applyBorder="1" applyAlignment="1">
      <alignment vertical="center"/>
    </xf>
    <xf numFmtId="179" fontId="1" fillId="0" borderId="38" xfId="1" applyNumberFormat="1" applyBorder="1" applyAlignment="1">
      <alignment vertical="center"/>
    </xf>
    <xf numFmtId="179" fontId="1" fillId="0" borderId="39" xfId="1" applyNumberFormat="1" applyBorder="1" applyAlignment="1">
      <alignment vertical="center"/>
    </xf>
    <xf numFmtId="3" fontId="1" fillId="0" borderId="38" xfId="1" applyNumberFormat="1" applyBorder="1" applyAlignment="1">
      <alignment vertical="top"/>
    </xf>
    <xf numFmtId="179" fontId="1" fillId="0" borderId="38" xfId="1" applyNumberFormat="1" applyBorder="1" applyAlignment="1">
      <alignment vertical="top"/>
    </xf>
    <xf numFmtId="179" fontId="1" fillId="0" borderId="32" xfId="1" applyNumberFormat="1" applyBorder="1" applyAlignment="1">
      <alignment vertical="top"/>
    </xf>
    <xf numFmtId="179" fontId="1" fillId="0" borderId="0" xfId="1" applyNumberFormat="1"/>
    <xf numFmtId="4" fontId="1" fillId="0" borderId="0" xfId="1" applyNumberFormat="1"/>
    <xf numFmtId="178" fontId="1" fillId="0" borderId="0" xfId="1" applyNumberFormat="1"/>
    <xf numFmtId="3" fontId="1" fillId="0" borderId="0" xfId="1" applyNumberFormat="1"/>
    <xf numFmtId="3" fontId="1" fillId="0" borderId="0" xfId="1" applyNumberFormat="1" applyAlignment="1">
      <alignment horizontal="right" vertical="center"/>
    </xf>
    <xf numFmtId="178" fontId="1" fillId="0" borderId="0" xfId="1" applyNumberFormat="1" applyAlignment="1">
      <alignment horizontal="left"/>
    </xf>
    <xf numFmtId="178" fontId="1" fillId="0" borderId="0" xfId="1" applyNumberFormat="1" applyAlignment="1">
      <alignment horizontal="right" vertical="center"/>
    </xf>
    <xf numFmtId="0" fontId="1" fillId="0" borderId="0" xfId="1" applyAlignment="1">
      <alignment horizontal="right" vertical="center"/>
    </xf>
    <xf numFmtId="179" fontId="1" fillId="0" borderId="0" xfId="1" applyNumberFormat="1" applyAlignment="1">
      <alignment horizontal="right"/>
    </xf>
    <xf numFmtId="4" fontId="1" fillId="0" borderId="0" xfId="1" applyNumberFormat="1" applyAlignment="1">
      <alignment horizontal="left"/>
    </xf>
    <xf numFmtId="179" fontId="1" fillId="0" borderId="0" xfId="1" applyNumberFormat="1" applyAlignment="1">
      <alignment horizontal="right" vertical="center"/>
    </xf>
    <xf numFmtId="4" fontId="1" fillId="0" borderId="0" xfId="1" applyNumberFormat="1" applyAlignment="1">
      <alignment horizontal="right"/>
    </xf>
    <xf numFmtId="178" fontId="1" fillId="0" borderId="0" xfId="1" applyNumberFormat="1" applyAlignment="1">
      <alignment horizontal="right"/>
    </xf>
    <xf numFmtId="3" fontId="1" fillId="0" borderId="0" xfId="1" applyNumberFormat="1" applyAlignment="1">
      <alignment horizontal="right"/>
    </xf>
    <xf numFmtId="3" fontId="1" fillId="0" borderId="0" xfId="1" applyNumberFormat="1" applyAlignment="1">
      <alignment horizontal="left"/>
    </xf>
    <xf numFmtId="178" fontId="1" fillId="0" borderId="0" xfId="1" applyNumberFormat="1" applyAlignment="1">
      <alignment horizontal="left" vertical="center"/>
    </xf>
    <xf numFmtId="179" fontId="1" fillId="0" borderId="0" xfId="1" applyNumberFormat="1" applyAlignment="1">
      <alignment horizontal="left"/>
    </xf>
    <xf numFmtId="179" fontId="1" fillId="0" borderId="0" xfId="1" applyNumberFormat="1" applyAlignment="1">
      <alignment horizontal="left" vertical="center"/>
    </xf>
    <xf numFmtId="178" fontId="1" fillId="0" borderId="0" xfId="1" applyNumberFormat="1" applyAlignment="1">
      <alignment horizontal="center" vertical="center"/>
    </xf>
    <xf numFmtId="0" fontId="1" fillId="0" borderId="0" xfId="1" applyAlignment="1">
      <alignment horizontal="left" vertical="top" wrapText="1"/>
    </xf>
    <xf numFmtId="179" fontId="1" fillId="0" borderId="6" xfId="1" applyNumberFormat="1" applyBorder="1" applyAlignment="1">
      <alignment horizontal="left" vertical="center"/>
    </xf>
    <xf numFmtId="179" fontId="1" fillId="0" borderId="18" xfId="1" applyNumberFormat="1" applyBorder="1" applyAlignment="1">
      <alignment horizontal="left" vertical="center"/>
    </xf>
    <xf numFmtId="179" fontId="1" fillId="0" borderId="6" xfId="1" applyNumberFormat="1" applyBorder="1" applyAlignment="1">
      <alignment horizontal="left" vertical="top" wrapText="1"/>
    </xf>
    <xf numFmtId="179" fontId="1" fillId="0" borderId="18" xfId="1" applyNumberFormat="1" applyBorder="1" applyAlignment="1">
      <alignment horizontal="left" vertical="top" wrapText="1"/>
    </xf>
    <xf numFmtId="179" fontId="1" fillId="0" borderId="7" xfId="1" applyNumberFormat="1" applyBorder="1" applyAlignment="1">
      <alignment horizontal="left" vertical="top" wrapText="1"/>
    </xf>
    <xf numFmtId="179" fontId="1" fillId="0" borderId="23" xfId="1" applyNumberFormat="1" applyBorder="1" applyAlignment="1">
      <alignment horizontal="left" vertical="top" wrapText="1"/>
    </xf>
    <xf numFmtId="179" fontId="1" fillId="0" borderId="0" xfId="1" applyNumberFormat="1" applyAlignment="1">
      <alignment horizontal="left" vertical="top" wrapText="1"/>
    </xf>
    <xf numFmtId="179" fontId="1" fillId="0" borderId="24" xfId="1" applyNumberFormat="1" applyBorder="1" applyAlignment="1">
      <alignment horizontal="left" vertical="top" wrapText="1"/>
    </xf>
    <xf numFmtId="179" fontId="1" fillId="0" borderId="39" xfId="1" applyNumberFormat="1" applyBorder="1" applyAlignment="1">
      <alignment horizontal="left" vertical="top" wrapText="1"/>
    </xf>
    <xf numFmtId="179" fontId="1" fillId="0" borderId="38" xfId="1" applyNumberFormat="1" applyBorder="1" applyAlignment="1">
      <alignment horizontal="left" vertical="top" wrapText="1"/>
    </xf>
    <xf numFmtId="179" fontId="1" fillId="0" borderId="40" xfId="1" applyNumberFormat="1" applyBorder="1" applyAlignment="1">
      <alignment horizontal="left" vertical="top" wrapText="1"/>
    </xf>
    <xf numFmtId="179" fontId="1" fillId="0" borderId="20" xfId="1" applyNumberFormat="1" applyBorder="1" applyAlignment="1">
      <alignment horizontal="left" vertical="top" wrapText="1"/>
    </xf>
    <xf numFmtId="179" fontId="1" fillId="0" borderId="13" xfId="1" applyNumberFormat="1" applyBorder="1" applyAlignment="1">
      <alignment horizontal="left" vertical="top" wrapText="1"/>
    </xf>
    <xf numFmtId="179" fontId="1" fillId="0" borderId="31" xfId="1" applyNumberFormat="1" applyBorder="1" applyAlignment="1">
      <alignment horizontal="left" vertical="top" wrapText="1"/>
    </xf>
    <xf numFmtId="179" fontId="1" fillId="0" borderId="23" xfId="1" applyNumberFormat="1" applyBorder="1" applyAlignment="1">
      <alignment horizontal="center" vertical="center"/>
    </xf>
    <xf numFmtId="179" fontId="1" fillId="0" borderId="0" xfId="1" applyNumberFormat="1" applyAlignment="1">
      <alignment horizontal="center" vertical="center"/>
    </xf>
    <xf numFmtId="0" fontId="1" fillId="0" borderId="0" xfId="1" applyAlignment="1">
      <alignment horizontal="left" vertical="center" wrapText="1"/>
    </xf>
    <xf numFmtId="179" fontId="1" fillId="0" borderId="8" xfId="1" applyNumberFormat="1" applyBorder="1" applyAlignment="1">
      <alignment vertical="top" wrapText="1"/>
    </xf>
    <xf numFmtId="0" fontId="1" fillId="0" borderId="8" xfId="1" applyBorder="1" applyAlignment="1">
      <alignment vertical="top" wrapText="1"/>
    </xf>
    <xf numFmtId="0" fontId="1" fillId="0" borderId="0" xfId="1" applyAlignment="1">
      <alignment vertical="top" wrapText="1"/>
    </xf>
    <xf numFmtId="0" fontId="1" fillId="0" borderId="1" xfId="1" applyBorder="1" applyAlignment="1">
      <alignment vertical="top" wrapText="1"/>
    </xf>
    <xf numFmtId="0" fontId="1" fillId="0" borderId="36" xfId="1" applyBorder="1" applyAlignment="1">
      <alignment vertical="top" wrapText="1"/>
    </xf>
    <xf numFmtId="0" fontId="1" fillId="0" borderId="24" xfId="1" applyBorder="1" applyAlignment="1">
      <alignment vertical="top" wrapText="1"/>
    </xf>
    <xf numFmtId="0" fontId="1" fillId="0" borderId="33" xfId="1" applyBorder="1" applyAlignment="1">
      <alignment vertical="top" wrapText="1"/>
    </xf>
    <xf numFmtId="0" fontId="1" fillId="0" borderId="1" xfId="1" applyBorder="1" applyAlignment="1">
      <alignment horizontal="left" vertical="top" wrapText="1"/>
    </xf>
    <xf numFmtId="178" fontId="1" fillId="0" borderId="14" xfId="1" applyNumberFormat="1" applyBorder="1" applyAlignment="1">
      <alignment horizontal="center" vertical="center"/>
    </xf>
    <xf numFmtId="0" fontId="1" fillId="0" borderId="4" xfId="1" applyBorder="1" applyAlignment="1">
      <alignment horizontal="center" vertical="center"/>
    </xf>
    <xf numFmtId="178" fontId="1" fillId="0" borderId="4" xfId="1" applyNumberFormat="1" applyBorder="1" applyAlignment="1">
      <alignment horizontal="center" vertical="center"/>
    </xf>
    <xf numFmtId="178" fontId="1" fillId="0" borderId="5" xfId="1" applyNumberFormat="1" applyBorder="1" applyAlignment="1">
      <alignment horizontal="center" vertical="center"/>
    </xf>
    <xf numFmtId="179" fontId="1" fillId="0" borderId="14" xfId="1" applyNumberFormat="1" applyBorder="1" applyAlignment="1">
      <alignment horizontal="center" vertical="center" shrinkToFit="1"/>
    </xf>
    <xf numFmtId="179" fontId="1" fillId="0" borderId="4" xfId="1" applyNumberFormat="1" applyBorder="1" applyAlignment="1">
      <alignment horizontal="center" vertical="center" shrinkToFit="1"/>
    </xf>
    <xf numFmtId="179" fontId="1" fillId="0" borderId="37" xfId="1" applyNumberFormat="1" applyBorder="1" applyAlignment="1">
      <alignment horizontal="center" vertical="center" shrinkToFit="1"/>
    </xf>
    <xf numFmtId="178" fontId="12" fillId="0" borderId="0" xfId="1" applyNumberFormat="1" applyFont="1" applyAlignment="1">
      <alignment horizontal="center" vertical="center" shrinkToFit="1"/>
    </xf>
    <xf numFmtId="0" fontId="1" fillId="0" borderId="35" xfId="1" applyBorder="1" applyAlignment="1">
      <alignment horizontal="center" vertical="center" shrinkToFit="1"/>
    </xf>
    <xf numFmtId="0" fontId="1" fillId="0" borderId="53" xfId="1" applyBorder="1" applyAlignment="1">
      <alignment horizontal="center" vertical="center" shrinkToFit="1"/>
    </xf>
    <xf numFmtId="0" fontId="1" fillId="0" borderId="55" xfId="1" applyBorder="1" applyAlignment="1">
      <alignment horizontal="center" vertical="center" shrinkToFit="1"/>
    </xf>
    <xf numFmtId="0" fontId="1" fillId="0" borderId="59" xfId="1" applyBorder="1" applyAlignment="1">
      <alignment horizontal="center" vertical="center" shrinkToFit="1"/>
    </xf>
    <xf numFmtId="0" fontId="1" fillId="0" borderId="11" xfId="1" applyBorder="1" applyAlignment="1">
      <alignment horizontal="center" vertical="center" shrinkToFit="1"/>
    </xf>
    <xf numFmtId="0" fontId="1" fillId="0" borderId="56" xfId="1" applyBorder="1" applyAlignment="1">
      <alignment horizontal="center" vertical="center" shrinkToFit="1"/>
    </xf>
    <xf numFmtId="0" fontId="1" fillId="0" borderId="60" xfId="1" applyBorder="1" applyAlignment="1">
      <alignment horizontal="center" vertical="center" shrinkToFit="1"/>
    </xf>
    <xf numFmtId="0" fontId="1" fillId="0" borderId="14" xfId="1" applyBorder="1" applyAlignment="1">
      <alignment horizontal="center" vertical="center" shrinkToFit="1"/>
    </xf>
    <xf numFmtId="0" fontId="1" fillId="0" borderId="4" xfId="1" applyBorder="1" applyAlignment="1">
      <alignment horizontal="center" vertical="center" shrinkToFit="1"/>
    </xf>
    <xf numFmtId="0" fontId="1" fillId="0" borderId="5" xfId="1" applyBorder="1" applyAlignment="1">
      <alignment horizontal="center" vertical="center" shrinkToFit="1"/>
    </xf>
    <xf numFmtId="0" fontId="6" fillId="0" borderId="46" xfId="1" applyFont="1" applyBorder="1" applyAlignment="1">
      <alignment horizontal="left" vertical="center"/>
    </xf>
    <xf numFmtId="0" fontId="6" fillId="0" borderId="22" xfId="1" applyFont="1" applyBorder="1" applyAlignment="1">
      <alignment horizontal="left" vertical="center"/>
    </xf>
    <xf numFmtId="0" fontId="5" fillId="0" borderId="46" xfId="1" applyFont="1" applyBorder="1" applyAlignment="1">
      <alignment horizontal="center" vertical="center"/>
    </xf>
    <xf numFmtId="0" fontId="5" fillId="0" borderId="22" xfId="1" applyFont="1" applyBorder="1" applyAlignment="1">
      <alignment horizontal="center" vertical="center"/>
    </xf>
    <xf numFmtId="178" fontId="5" fillId="0" borderId="46" xfId="1" applyNumberFormat="1" applyFont="1" applyBorder="1" applyAlignment="1">
      <alignment horizontal="center" vertical="center"/>
    </xf>
    <xf numFmtId="178" fontId="5" fillId="0" borderId="22" xfId="1" applyNumberFormat="1" applyFont="1" applyBorder="1" applyAlignment="1">
      <alignment horizontal="center" vertical="center"/>
    </xf>
    <xf numFmtId="179" fontId="5" fillId="0" borderId="31" xfId="1" applyNumberFormat="1" applyFont="1" applyBorder="1" applyAlignment="1">
      <alignment horizontal="center"/>
    </xf>
    <xf numFmtId="179" fontId="5" fillId="0" borderId="32" xfId="1" applyNumberFormat="1" applyFont="1" applyBorder="1" applyAlignment="1">
      <alignment horizontal="center"/>
    </xf>
    <xf numFmtId="178" fontId="5" fillId="0" borderId="52" xfId="1" applyNumberFormat="1" applyFont="1" applyBorder="1" applyAlignment="1">
      <alignment horizontal="center" vertical="center"/>
    </xf>
    <xf numFmtId="178" fontId="5" fillId="0" borderId="51" xfId="1" applyNumberFormat="1" applyFont="1" applyBorder="1" applyAlignment="1">
      <alignment horizontal="center" vertical="center"/>
    </xf>
    <xf numFmtId="0" fontId="5" fillId="0" borderId="34" xfId="1" applyFont="1" applyBorder="1" applyAlignment="1">
      <alignment horizontal="center" vertical="center" wrapText="1"/>
    </xf>
    <xf numFmtId="0" fontId="5" fillId="0" borderId="26" xfId="1" applyFont="1" applyBorder="1" applyAlignment="1">
      <alignment horizontal="center" vertical="center" wrapText="1"/>
    </xf>
    <xf numFmtId="178" fontId="1" fillId="0" borderId="25" xfId="1" applyNumberFormat="1" applyBorder="1" applyAlignment="1">
      <alignment horizontal="center" vertical="center"/>
    </xf>
    <xf numFmtId="178" fontId="1" fillId="0" borderId="26" xfId="1" applyNumberFormat="1" applyBorder="1" applyAlignment="1">
      <alignment horizontal="center" vertical="center"/>
    </xf>
    <xf numFmtId="179" fontId="5" fillId="0" borderId="50" xfId="1" applyNumberFormat="1" applyFont="1" applyBorder="1" applyAlignment="1">
      <alignment horizontal="center" vertical="center"/>
    </xf>
    <xf numFmtId="179" fontId="5" fillId="0" borderId="49" xfId="1" applyNumberFormat="1" applyFont="1" applyBorder="1" applyAlignment="1">
      <alignment horizontal="center" vertical="center"/>
    </xf>
    <xf numFmtId="178" fontId="5" fillId="0" borderId="31" xfId="1" applyNumberFormat="1" applyFont="1" applyBorder="1" applyAlignment="1">
      <alignment horizontal="center" vertical="center"/>
    </xf>
    <xf numFmtId="0" fontId="5" fillId="0" borderId="13" xfId="1" applyFont="1" applyBorder="1" applyAlignment="1">
      <alignment horizontal="center" vertical="center" wrapText="1"/>
    </xf>
    <xf numFmtId="0" fontId="5" fillId="0" borderId="22" xfId="1" applyFont="1" applyBorder="1" applyAlignment="1">
      <alignment horizontal="center" vertical="center" wrapText="1"/>
    </xf>
    <xf numFmtId="3" fontId="5" fillId="0" borderId="20" xfId="1" applyNumberFormat="1" applyFont="1" applyBorder="1" applyAlignment="1">
      <alignment horizontal="center" vertical="center"/>
    </xf>
    <xf numFmtId="3" fontId="5" fillId="0" borderId="19" xfId="1" applyNumberFormat="1" applyFont="1" applyBorder="1" applyAlignment="1">
      <alignment horizontal="center" vertical="center"/>
    </xf>
    <xf numFmtId="0" fontId="1" fillId="0" borderId="25" xfId="1" applyBorder="1" applyAlignment="1">
      <alignment horizontal="center" vertical="center"/>
    </xf>
    <xf numFmtId="0" fontId="1" fillId="0" borderId="26" xfId="1" applyBorder="1" applyAlignment="1">
      <alignment horizontal="center" vertical="center"/>
    </xf>
    <xf numFmtId="179" fontId="5" fillId="0" borderId="9" xfId="1" applyNumberFormat="1" applyFont="1" applyBorder="1" applyAlignment="1">
      <alignment horizontal="center" vertical="center"/>
    </xf>
    <xf numFmtId="0" fontId="1" fillId="0" borderId="3" xfId="1" applyBorder="1" applyAlignment="1">
      <alignment horizontal="center" vertical="center"/>
    </xf>
    <xf numFmtId="0" fontId="1" fillId="0" borderId="13" xfId="1" applyBorder="1" applyAlignment="1">
      <alignment horizontal="center" vertical="center"/>
    </xf>
    <xf numFmtId="0" fontId="1" fillId="0" borderId="22" xfId="1" applyBorder="1" applyAlignment="1">
      <alignment horizontal="center" vertical="center"/>
    </xf>
    <xf numFmtId="178" fontId="1" fillId="0" borderId="13" xfId="1" applyNumberFormat="1" applyBorder="1" applyAlignment="1">
      <alignment horizontal="center" vertical="center"/>
    </xf>
    <xf numFmtId="178" fontId="1" fillId="0" borderId="22" xfId="1" applyNumberFormat="1" applyBorder="1" applyAlignment="1">
      <alignment horizontal="center" vertical="center"/>
    </xf>
    <xf numFmtId="178" fontId="5" fillId="0" borderId="13" xfId="1" applyNumberFormat="1" applyFont="1" applyBorder="1" applyAlignment="1">
      <alignment horizontal="center" vertical="center"/>
    </xf>
    <xf numFmtId="179" fontId="5" fillId="0" borderId="13" xfId="1" applyNumberFormat="1" applyFont="1" applyBorder="1" applyAlignment="1">
      <alignment horizontal="center" vertical="center"/>
    </xf>
    <xf numFmtId="179" fontId="5" fillId="0" borderId="22" xfId="1" applyNumberFormat="1" applyFont="1" applyBorder="1" applyAlignment="1">
      <alignment horizontal="center" vertical="center"/>
    </xf>
    <xf numFmtId="0" fontId="5" fillId="0" borderId="24" xfId="1" applyFont="1" applyBorder="1" applyAlignment="1">
      <alignment horizontal="center" vertical="center" wrapText="1"/>
    </xf>
    <xf numFmtId="0" fontId="5" fillId="0" borderId="28" xfId="1" applyFont="1" applyBorder="1" applyAlignment="1">
      <alignment horizontal="center" vertical="center" wrapText="1"/>
    </xf>
    <xf numFmtId="179" fontId="1" fillId="0" borderId="13" xfId="1" applyNumberFormat="1" applyBorder="1" applyAlignment="1">
      <alignment horizontal="center" vertical="center"/>
    </xf>
    <xf numFmtId="179" fontId="1" fillId="0" borderId="22" xfId="1" applyNumberFormat="1" applyBorder="1" applyAlignment="1">
      <alignment horizontal="center" vertical="center"/>
    </xf>
    <xf numFmtId="0" fontId="6" fillId="0" borderId="58" xfId="1" applyFont="1" applyBorder="1" applyAlignment="1">
      <alignment horizontal="left" vertical="center"/>
    </xf>
    <xf numFmtId="179" fontId="5" fillId="0" borderId="8" xfId="1" applyNumberFormat="1" applyFont="1" applyBorder="1" applyAlignment="1">
      <alignment horizontal="center" vertical="center"/>
    </xf>
    <xf numFmtId="179" fontId="5" fillId="0" borderId="3" xfId="1" applyNumberFormat="1" applyFont="1" applyBorder="1" applyAlignment="1">
      <alignment horizontal="center" vertical="center"/>
    </xf>
    <xf numFmtId="0" fontId="5" fillId="0" borderId="62" xfId="1" applyFont="1" applyBorder="1" applyAlignment="1">
      <alignment horizontal="center" vertical="center"/>
    </xf>
    <xf numFmtId="0" fontId="5" fillId="0" borderId="16" xfId="1" applyFont="1" applyBorder="1" applyAlignment="1">
      <alignment horizontal="center" vertical="center"/>
    </xf>
    <xf numFmtId="0" fontId="5" fillId="0" borderId="17" xfId="1" applyFont="1" applyBorder="1" applyAlignment="1">
      <alignment horizontal="center" vertical="center"/>
    </xf>
    <xf numFmtId="0" fontId="5" fillId="0" borderId="10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/>
    </xf>
    <xf numFmtId="0" fontId="5" fillId="0" borderId="12" xfId="1" applyFont="1" applyBorder="1" applyAlignment="1">
      <alignment horizontal="center" vertical="center"/>
    </xf>
    <xf numFmtId="179" fontId="5" fillId="0" borderId="47" xfId="1" applyNumberFormat="1" applyFont="1" applyBorder="1" applyAlignment="1">
      <alignment horizontal="center" vertical="center"/>
    </xf>
    <xf numFmtId="179" fontId="5" fillId="0" borderId="45" xfId="1" applyNumberFormat="1" applyFont="1" applyBorder="1" applyAlignment="1">
      <alignment horizontal="center" vertical="center"/>
    </xf>
    <xf numFmtId="179" fontId="5" fillId="0" borderId="48" xfId="1" applyNumberFormat="1" applyFont="1" applyBorder="1" applyAlignment="1">
      <alignment horizontal="center" vertical="center"/>
    </xf>
    <xf numFmtId="179" fontId="5" fillId="0" borderId="9" xfId="1" applyNumberFormat="1" applyFont="1" applyBorder="1" applyAlignment="1">
      <alignment horizontal="center" vertical="center" wrapText="1" shrinkToFit="1"/>
    </xf>
    <xf numFmtId="179" fontId="5" fillId="0" borderId="8" xfId="1" applyNumberFormat="1" applyFont="1" applyBorder="1" applyAlignment="1">
      <alignment horizontal="center" vertical="center" wrapText="1" shrinkToFit="1"/>
    </xf>
    <xf numFmtId="179" fontId="5" fillId="0" borderId="3" xfId="1" applyNumberFormat="1" applyFont="1" applyBorder="1" applyAlignment="1">
      <alignment horizontal="center" vertical="center" wrapText="1" shrinkToFit="1"/>
    </xf>
    <xf numFmtId="179" fontId="5" fillId="0" borderId="46" xfId="1" applyNumberFormat="1" applyFont="1" applyBorder="1" applyAlignment="1">
      <alignment horizontal="center" vertical="center" wrapText="1" shrinkToFit="1"/>
    </xf>
    <xf numFmtId="179" fontId="5" fillId="0" borderId="0" xfId="1" applyNumberFormat="1" applyFont="1" applyAlignment="1">
      <alignment horizontal="center" vertical="center" wrapText="1" shrinkToFit="1"/>
    </xf>
    <xf numFmtId="179" fontId="5" fillId="0" borderId="22" xfId="1" applyNumberFormat="1" applyFont="1" applyBorder="1" applyAlignment="1">
      <alignment horizontal="center" vertical="center" wrapText="1" shrinkToFit="1"/>
    </xf>
    <xf numFmtId="179" fontId="5" fillId="0" borderId="21" xfId="1" applyNumberFormat="1" applyFont="1" applyBorder="1" applyAlignment="1">
      <alignment horizontal="center" vertical="center"/>
    </xf>
    <xf numFmtId="179" fontId="5" fillId="0" borderId="4" xfId="1" applyNumberFormat="1" applyFont="1" applyBorder="1" applyAlignment="1">
      <alignment horizontal="center" vertical="center"/>
    </xf>
    <xf numFmtId="179" fontId="5" fillId="0" borderId="14" xfId="1" applyNumberFormat="1" applyFont="1" applyBorder="1" applyAlignment="1">
      <alignment horizontal="center" vertical="center" shrinkToFit="1"/>
    </xf>
    <xf numFmtId="179" fontId="5" fillId="0" borderId="4" xfId="1" applyNumberFormat="1" applyFont="1" applyBorder="1" applyAlignment="1">
      <alignment horizontal="center" vertical="center" shrinkToFit="1"/>
    </xf>
    <xf numFmtId="179" fontId="5" fillId="0" borderId="5" xfId="1" applyNumberFormat="1" applyFont="1" applyBorder="1" applyAlignment="1">
      <alignment horizontal="center" vertical="center" shrinkToFit="1"/>
    </xf>
    <xf numFmtId="0" fontId="5" fillId="0" borderId="58" xfId="1" applyFont="1" applyBorder="1" applyAlignment="1">
      <alignment horizontal="center" vertical="center"/>
    </xf>
    <xf numFmtId="0" fontId="5" fillId="0" borderId="46" xfId="1" applyFont="1" applyBorder="1" applyAlignment="1">
      <alignment horizontal="center" vertical="center" shrinkToFit="1"/>
    </xf>
    <xf numFmtId="0" fontId="5" fillId="0" borderId="22" xfId="1" applyFont="1" applyBorder="1" applyAlignment="1">
      <alignment horizontal="center" vertical="center" shrinkToFit="1"/>
    </xf>
    <xf numFmtId="178" fontId="5" fillId="0" borderId="29" xfId="1" applyNumberFormat="1" applyFont="1" applyBorder="1" applyAlignment="1">
      <alignment horizontal="center" vertical="center"/>
    </xf>
    <xf numFmtId="178" fontId="5" fillId="0" borderId="2" xfId="1" applyNumberFormat="1" applyFont="1" applyBorder="1" applyAlignment="1">
      <alignment horizontal="center" vertical="center"/>
    </xf>
    <xf numFmtId="178" fontId="5" fillId="0" borderId="30" xfId="1" applyNumberFormat="1" applyFont="1" applyBorder="1" applyAlignment="1">
      <alignment horizontal="center" vertical="center"/>
    </xf>
    <xf numFmtId="179" fontId="5" fillId="0" borderId="1" xfId="1" applyNumberFormat="1" applyFont="1" applyBorder="1" applyAlignment="1">
      <alignment horizontal="center" vertical="center"/>
    </xf>
    <xf numFmtId="179" fontId="5" fillId="0" borderId="26" xfId="1" applyNumberFormat="1" applyFont="1" applyBorder="1" applyAlignment="1">
      <alignment horizontal="center" vertical="center"/>
    </xf>
    <xf numFmtId="0" fontId="5" fillId="0" borderId="15" xfId="1" applyFont="1" applyBorder="1" applyAlignment="1">
      <alignment horizontal="center" vertical="center"/>
    </xf>
    <xf numFmtId="179" fontId="1" fillId="0" borderId="28" xfId="1" applyNumberFormat="1" applyBorder="1" applyAlignment="1">
      <alignment vertical="top" wrapText="1"/>
    </xf>
    <xf numFmtId="179" fontId="1" fillId="0" borderId="0" xfId="1" applyNumberFormat="1" applyAlignment="1">
      <alignment vertical="top" wrapText="1"/>
    </xf>
    <xf numFmtId="179" fontId="1" fillId="0" borderId="22" xfId="1" applyNumberFormat="1" applyBorder="1" applyAlignment="1">
      <alignment vertical="top" wrapText="1"/>
    </xf>
    <xf numFmtId="0" fontId="5" fillId="0" borderId="0" xfId="1" applyFont="1" applyAlignment="1">
      <alignment horizontal="center" vertical="center" wrapText="1"/>
    </xf>
    <xf numFmtId="0" fontId="5" fillId="0" borderId="0" xfId="1" applyFont="1" applyAlignment="1">
      <alignment horizontal="center" vertical="center"/>
    </xf>
    <xf numFmtId="178" fontId="5" fillId="0" borderId="44" xfId="1" applyNumberFormat="1" applyFont="1" applyBorder="1" applyAlignment="1">
      <alignment horizontal="center"/>
    </xf>
    <xf numFmtId="178" fontId="5" fillId="0" borderId="1" xfId="1" applyNumberFormat="1" applyFont="1" applyBorder="1" applyAlignment="1">
      <alignment horizontal="center"/>
    </xf>
    <xf numFmtId="178" fontId="5" fillId="0" borderId="6" xfId="1" applyNumberFormat="1" applyFont="1" applyBorder="1" applyAlignment="1">
      <alignment horizontal="center" vertical="center"/>
    </xf>
    <xf numFmtId="178" fontId="5" fillId="0" borderId="18" xfId="1" applyNumberFormat="1" applyFont="1" applyBorder="1" applyAlignment="1">
      <alignment horizontal="center" vertical="center"/>
    </xf>
    <xf numFmtId="178" fontId="5" fillId="0" borderId="7" xfId="1" applyNumberFormat="1" applyFont="1" applyBorder="1" applyAlignment="1">
      <alignment horizontal="center" vertical="center"/>
    </xf>
    <xf numFmtId="0" fontId="6" fillId="0" borderId="60" xfId="1" applyFont="1" applyBorder="1" applyAlignment="1">
      <alignment horizontal="right" vertical="center" shrinkToFit="1"/>
    </xf>
    <xf numFmtId="0" fontId="6" fillId="0" borderId="56" xfId="1" applyFont="1" applyBorder="1" applyAlignment="1">
      <alignment horizontal="right" vertical="center" shrinkToFit="1"/>
    </xf>
    <xf numFmtId="0" fontId="6" fillId="0" borderId="55" xfId="1" applyFont="1" applyBorder="1" applyAlignment="1">
      <alignment horizontal="right" vertical="center" shrinkToFit="1"/>
    </xf>
    <xf numFmtId="0" fontId="18" fillId="0" borderId="55" xfId="1" applyFont="1" applyBorder="1" applyAlignment="1">
      <alignment horizontal="center" vertical="center"/>
    </xf>
    <xf numFmtId="0" fontId="18" fillId="0" borderId="56" xfId="1" applyFont="1" applyBorder="1" applyAlignment="1">
      <alignment horizontal="center" vertical="center"/>
    </xf>
    <xf numFmtId="0" fontId="5" fillId="0" borderId="50" xfId="1" applyFont="1" applyBorder="1" applyAlignment="1">
      <alignment horizontal="center" vertical="center"/>
    </xf>
    <xf numFmtId="0" fontId="5" fillId="0" borderId="49" xfId="1" applyFont="1" applyBorder="1" applyAlignment="1">
      <alignment horizontal="center" vertical="center"/>
    </xf>
    <xf numFmtId="178" fontId="5" fillId="0" borderId="20" xfId="1" applyNumberFormat="1" applyFont="1" applyBorder="1" applyAlignment="1">
      <alignment horizontal="center" vertical="center"/>
    </xf>
    <xf numFmtId="178" fontId="5" fillId="0" borderId="19" xfId="1" applyNumberFormat="1" applyFont="1" applyBorder="1" applyAlignment="1">
      <alignment horizontal="center" vertical="center"/>
    </xf>
  </cellXfs>
  <cellStyles count="4">
    <cellStyle name="桁区切り 2" xfId="3" xr:uid="{2084E960-EDED-487F-9E67-46A8A9A76D15}"/>
    <cellStyle name="標準" xfId="0" builtinId="0"/>
    <cellStyle name="標準 2" xfId="1" xr:uid="{AB18D737-A769-4D47-8067-A29FC9A0AA77}"/>
    <cellStyle name="標準_Sheet1" xfId="2" xr:uid="{B0D6D825-B067-4F3A-9211-91EEDEFACC0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92909D-D003-4F64-8A11-F8E172887AE4}">
  <sheetPr>
    <pageSetUpPr autoPageBreaks="0" fitToPage="1"/>
  </sheetPr>
  <dimension ref="A1:CU82"/>
  <sheetViews>
    <sheetView showGridLines="0" tabSelected="1" view="pageBreakPreview" zoomScale="70" zoomScaleNormal="55" zoomScaleSheetLayoutView="70" workbookViewId="0">
      <pane ySplit="10" topLeftCell="A11" activePane="bottomLeft" state="frozen"/>
      <selection pane="bottomLeft" sqref="A1:XFD1048576"/>
    </sheetView>
  </sheetViews>
  <sheetFormatPr defaultColWidth="10.59765625" defaultRowHeight="18.899999999999999" customHeight="1"/>
  <cols>
    <col min="1" max="1" width="4.3984375" style="192" customWidth="1"/>
    <col min="2" max="3" width="10.3984375" style="219" customWidth="1"/>
    <col min="4" max="4" width="9.59765625" style="38" customWidth="1"/>
    <col min="5" max="5" width="10.3984375" style="38" customWidth="1"/>
    <col min="6" max="6" width="9.59765625" style="38" customWidth="1"/>
    <col min="7" max="7" width="10.3984375" style="38" customWidth="1"/>
    <col min="8" max="8" width="9" style="38" customWidth="1"/>
    <col min="9" max="9" width="12.69921875" style="38" customWidth="1"/>
    <col min="10" max="10" width="9.09765625" style="38" customWidth="1"/>
    <col min="11" max="11" width="10.19921875" style="38" customWidth="1"/>
    <col min="12" max="12" width="9.59765625" style="38" customWidth="1"/>
    <col min="13" max="13" width="10.3984375" style="38" customWidth="1"/>
    <col min="14" max="15" width="4.3984375" style="192" customWidth="1"/>
    <col min="16" max="16" width="9.09765625" style="38" customWidth="1"/>
    <col min="17" max="17" width="10" style="189" customWidth="1"/>
    <col min="18" max="18" width="9.09765625" style="189" customWidth="1"/>
    <col min="19" max="19" width="10" style="189" customWidth="1"/>
    <col min="20" max="20" width="9.09765625" style="189" customWidth="1"/>
    <col min="21" max="21" width="10" style="189" customWidth="1"/>
    <col min="22" max="22" width="9.09765625" style="189" customWidth="1"/>
    <col min="23" max="23" width="10" style="189" customWidth="1"/>
    <col min="24" max="24" width="9.09765625" style="189" customWidth="1"/>
    <col min="25" max="25" width="10" style="189" customWidth="1"/>
    <col min="26" max="26" width="9" style="220" customWidth="1"/>
    <col min="27" max="27" width="12.19921875" style="220" customWidth="1"/>
    <col min="28" max="28" width="9" style="221" customWidth="1"/>
    <col min="29" max="29" width="11.59765625" style="222" bestFit="1" customWidth="1"/>
    <col min="30" max="31" width="4.296875" style="221" customWidth="1"/>
    <col min="32" max="32" width="9.09765625" style="221" customWidth="1"/>
    <col min="33" max="33" width="11.09765625" style="220" customWidth="1"/>
    <col min="34" max="34" width="9.09765625" style="221" customWidth="1"/>
    <col min="35" max="35" width="11.09765625" style="220" customWidth="1"/>
    <col min="36" max="36" width="9.09765625" style="221" customWidth="1"/>
    <col min="37" max="37" width="11.09765625" style="220" customWidth="1"/>
    <col min="38" max="38" width="8.59765625" style="38" customWidth="1"/>
    <col min="39" max="39" width="9.5" style="38" customWidth="1"/>
    <col min="40" max="40" width="9.09765625" style="38" customWidth="1"/>
    <col min="41" max="41" width="8.296875" style="38" customWidth="1"/>
    <col min="42" max="42" width="9.09765625" style="38" customWidth="1"/>
    <col min="43" max="43" width="9.69921875" style="38" bestFit="1" customWidth="1"/>
    <col min="44" max="44" width="9.09765625" style="38" customWidth="1"/>
    <col min="45" max="45" width="8.3984375" style="38" bestFit="1" customWidth="1"/>
    <col min="46" max="46" width="9.09765625" style="38" customWidth="1"/>
    <col min="47" max="47" width="8.3984375" style="38" bestFit="1" customWidth="1"/>
    <col min="48" max="49" width="4.3984375" style="192" customWidth="1"/>
    <col min="50" max="50" width="9.09765625" style="38" customWidth="1"/>
    <col min="51" max="51" width="8.296875" style="38" customWidth="1"/>
    <col min="52" max="52" width="9.09765625" style="38" customWidth="1"/>
    <col min="53" max="53" width="9.09765625" style="38" bestFit="1" customWidth="1"/>
    <col min="54" max="54" width="9.09765625" style="38" customWidth="1"/>
    <col min="55" max="55" width="8.3984375" style="38" bestFit="1" customWidth="1"/>
    <col min="56" max="56" width="9.09765625" style="192" customWidth="1"/>
    <col min="57" max="57" width="7.796875" style="192" customWidth="1"/>
    <col min="58" max="58" width="9.09765625" style="192" customWidth="1"/>
    <col min="59" max="59" width="7.796875" style="192" customWidth="1"/>
    <col min="60" max="60" width="9.09765625" style="192" customWidth="1"/>
    <col min="61" max="61" width="6.5" style="189" customWidth="1"/>
    <col min="62" max="65" width="9.09765625" style="189" customWidth="1"/>
    <col min="66" max="67" width="4.3984375" style="192" customWidth="1"/>
    <col min="68" max="68" width="9.09765625" style="220" customWidth="1"/>
    <col min="69" max="69" width="13.09765625" style="222" customWidth="1"/>
    <col min="70" max="70" width="9.09765625" style="189" customWidth="1"/>
    <col min="71" max="71" width="9.5" style="189" customWidth="1"/>
    <col min="72" max="72" width="9.09765625" style="189" customWidth="1"/>
    <col min="73" max="73" width="14.296875" style="189" customWidth="1"/>
    <col min="74" max="74" width="9.09765625" style="192" customWidth="1"/>
    <col min="75" max="75" width="15.3984375" style="192" customWidth="1"/>
    <col min="76" max="76" width="9.09765625" style="189" customWidth="1"/>
    <col min="77" max="77" width="12.09765625" style="189" customWidth="1"/>
    <col min="78" max="78" width="9.09765625" style="189" customWidth="1"/>
    <col min="79" max="79" width="12.09765625" style="189" customWidth="1"/>
    <col min="80" max="80" width="4.3984375" style="192" customWidth="1"/>
    <col min="81" max="16384" width="10.59765625" style="38"/>
  </cols>
  <sheetData>
    <row r="1" spans="1:80" s="24" customFormat="1" ht="45" customHeight="1"/>
    <row r="2" spans="1:80" s="29" customFormat="1" ht="45" customHeight="1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6"/>
      <c r="AH2" s="25"/>
      <c r="AI2" s="26"/>
      <c r="AJ2" s="25"/>
      <c r="AK2" s="26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7"/>
      <c r="BE2" s="25"/>
      <c r="BF2" s="25"/>
      <c r="BG2" s="25"/>
      <c r="BH2" s="27"/>
      <c r="BI2" s="25"/>
      <c r="BJ2" s="27"/>
      <c r="BK2" s="25"/>
      <c r="BL2" s="27"/>
      <c r="BM2" s="25"/>
      <c r="BN2" s="27"/>
      <c r="BO2" s="27"/>
      <c r="BP2" s="27"/>
      <c r="BQ2" s="25"/>
      <c r="BR2" s="27"/>
      <c r="BS2" s="25"/>
      <c r="BT2" s="27"/>
      <c r="BU2" s="28"/>
      <c r="BV2" s="27"/>
      <c r="BW2" s="28"/>
      <c r="BX2" s="27"/>
      <c r="BY2" s="28"/>
      <c r="BZ2" s="27"/>
      <c r="CA2" s="28"/>
      <c r="CB2" s="27"/>
    </row>
    <row r="3" spans="1:80" ht="36" customHeight="1">
      <c r="A3" s="30"/>
      <c r="B3" s="31"/>
      <c r="C3" s="31"/>
      <c r="D3" s="32" t="s">
        <v>0</v>
      </c>
      <c r="E3" s="33"/>
      <c r="F3" s="33"/>
      <c r="G3" s="33"/>
      <c r="H3" s="33"/>
      <c r="I3" s="33"/>
      <c r="J3" s="33"/>
      <c r="K3" s="33"/>
      <c r="L3" s="33"/>
      <c r="M3" s="33"/>
      <c r="N3" s="30"/>
      <c r="O3" s="30"/>
      <c r="P3" s="33"/>
      <c r="Q3" s="34"/>
      <c r="R3" s="34"/>
      <c r="S3" s="34"/>
      <c r="T3" s="34"/>
      <c r="U3" s="34"/>
      <c r="V3" s="34"/>
      <c r="W3" s="34"/>
      <c r="X3" s="34"/>
      <c r="Y3" s="34"/>
      <c r="Z3" s="35"/>
      <c r="AA3" s="35"/>
      <c r="AB3" s="36"/>
      <c r="AC3" s="37"/>
      <c r="AD3" s="36"/>
      <c r="AE3" s="36"/>
      <c r="AF3" s="36"/>
      <c r="AG3" s="35"/>
      <c r="AH3" s="36"/>
      <c r="AI3" s="35"/>
      <c r="AJ3" s="36"/>
      <c r="AK3" s="35"/>
      <c r="AL3" s="33"/>
      <c r="AM3" s="33"/>
      <c r="AN3" s="33"/>
      <c r="AO3" s="33"/>
      <c r="AP3" s="33"/>
      <c r="AQ3" s="33"/>
      <c r="AR3" s="33"/>
      <c r="AS3" s="33"/>
      <c r="AT3" s="33"/>
      <c r="AU3" s="33"/>
      <c r="AV3" s="30"/>
      <c r="AW3" s="30"/>
      <c r="AX3" s="33"/>
      <c r="AY3" s="33"/>
      <c r="AZ3" s="33"/>
      <c r="BA3" s="33"/>
      <c r="BB3" s="33"/>
      <c r="BC3" s="33"/>
      <c r="BD3" s="30"/>
      <c r="BE3" s="30"/>
      <c r="BF3" s="30"/>
      <c r="BG3" s="30"/>
      <c r="BH3" s="30"/>
      <c r="BI3" s="34"/>
      <c r="BJ3" s="34"/>
      <c r="BK3" s="34"/>
      <c r="BL3" s="34"/>
      <c r="BM3" s="34"/>
      <c r="BN3" s="30"/>
      <c r="BO3" s="30"/>
      <c r="BP3" s="35"/>
      <c r="BQ3" s="37"/>
      <c r="BR3" s="34"/>
      <c r="BS3" s="34"/>
      <c r="BT3" s="34"/>
      <c r="BU3" s="34"/>
      <c r="BV3" s="30"/>
      <c r="BW3" s="30"/>
      <c r="BX3" s="34"/>
      <c r="BY3" s="34"/>
      <c r="BZ3" s="34"/>
      <c r="CA3" s="34"/>
      <c r="CB3" s="30"/>
    </row>
    <row r="4" spans="1:80" ht="19.5" customHeight="1">
      <c r="A4" s="30"/>
      <c r="B4" s="39"/>
      <c r="C4" s="39"/>
      <c r="D4" s="33"/>
      <c r="E4" s="33"/>
      <c r="F4" s="33"/>
      <c r="G4" s="33"/>
      <c r="H4" s="33"/>
      <c r="I4" s="33"/>
      <c r="J4" s="33"/>
      <c r="K4" s="33"/>
      <c r="L4" s="33"/>
      <c r="M4" s="33"/>
      <c r="N4" s="30"/>
      <c r="O4" s="30"/>
      <c r="P4" s="33"/>
      <c r="Q4" s="34"/>
      <c r="R4" s="34"/>
      <c r="S4" s="34"/>
      <c r="T4" s="34"/>
      <c r="U4" s="34"/>
      <c r="V4" s="34"/>
      <c r="W4" s="34"/>
      <c r="X4" s="34"/>
      <c r="Y4" s="34"/>
      <c r="Z4" s="35"/>
      <c r="AA4" s="35"/>
      <c r="AB4" s="36"/>
      <c r="AC4" s="37"/>
      <c r="AD4" s="36"/>
      <c r="AE4" s="36"/>
      <c r="AF4" s="36"/>
      <c r="AG4" s="35"/>
      <c r="AH4" s="36"/>
      <c r="AI4" s="35"/>
      <c r="AJ4" s="36"/>
      <c r="AK4" s="35"/>
      <c r="AL4" s="33"/>
      <c r="AM4" s="33"/>
      <c r="AN4" s="33"/>
      <c r="AO4" s="33"/>
      <c r="AP4" s="33"/>
      <c r="AQ4" s="33"/>
      <c r="AR4" s="33"/>
      <c r="AS4" s="33"/>
      <c r="AT4" s="33"/>
      <c r="AU4" s="33"/>
      <c r="AV4" s="30"/>
      <c r="AW4" s="30"/>
      <c r="AX4" s="33"/>
      <c r="AY4" s="33"/>
      <c r="AZ4" s="33"/>
      <c r="BA4" s="33"/>
      <c r="BB4" s="33"/>
      <c r="BC4" s="33"/>
      <c r="BD4" s="30"/>
      <c r="BE4" s="30"/>
      <c r="BF4" s="30"/>
      <c r="BG4" s="30"/>
      <c r="BH4" s="30"/>
      <c r="BI4" s="34"/>
      <c r="BJ4" s="34" t="s">
        <v>1</v>
      </c>
      <c r="BK4" s="34"/>
      <c r="BL4" s="34" t="s">
        <v>1</v>
      </c>
      <c r="BM4" s="34"/>
      <c r="BN4" s="30"/>
      <c r="BO4" s="30"/>
      <c r="BP4" s="35"/>
      <c r="BQ4" s="37"/>
      <c r="BR4" s="34" t="s">
        <v>1</v>
      </c>
      <c r="BS4" s="34"/>
      <c r="BT4" s="34"/>
      <c r="BU4" s="34"/>
      <c r="BV4" s="30"/>
      <c r="BW4" s="30"/>
      <c r="BX4" s="34"/>
      <c r="BY4" s="34"/>
      <c r="BZ4" s="34"/>
      <c r="CA4" s="34" t="s">
        <v>1</v>
      </c>
      <c r="CB4" s="30"/>
    </row>
    <row r="5" spans="1:80" s="46" customFormat="1" ht="19.5" customHeight="1">
      <c r="A5" s="40"/>
      <c r="B5" s="41"/>
      <c r="C5" s="41"/>
      <c r="D5" s="42" t="s">
        <v>2</v>
      </c>
      <c r="E5" s="42"/>
      <c r="F5" s="42"/>
      <c r="G5" s="42"/>
      <c r="H5" s="42"/>
      <c r="I5" s="42"/>
      <c r="J5" s="42"/>
      <c r="K5" s="42"/>
      <c r="L5" s="42"/>
      <c r="M5" s="42"/>
      <c r="N5" s="43"/>
      <c r="O5" s="43"/>
      <c r="P5" s="42"/>
      <c r="Q5" s="44"/>
      <c r="R5" s="44"/>
      <c r="S5" s="44"/>
      <c r="T5" s="44"/>
      <c r="U5" s="44"/>
      <c r="V5" s="44"/>
      <c r="W5" s="44"/>
      <c r="X5" s="44"/>
      <c r="Y5" s="44"/>
      <c r="Z5" s="355"/>
      <c r="AA5" s="355"/>
      <c r="AB5" s="355"/>
      <c r="AC5" s="355"/>
      <c r="AD5" s="45"/>
      <c r="AE5" s="45"/>
      <c r="AF5" s="355"/>
      <c r="AG5" s="355"/>
      <c r="AH5" s="355"/>
      <c r="AI5" s="355"/>
      <c r="AJ5" s="355"/>
      <c r="AK5" s="355"/>
      <c r="AL5" s="42"/>
      <c r="AM5" s="42"/>
      <c r="AN5" s="42"/>
      <c r="AO5" s="42"/>
      <c r="AV5" s="47"/>
      <c r="AW5" s="47"/>
      <c r="BD5" s="40" t="s">
        <v>3</v>
      </c>
      <c r="BE5" s="40"/>
      <c r="BF5" s="40"/>
      <c r="BG5" s="40"/>
      <c r="BH5" s="40"/>
      <c r="BI5" s="48"/>
      <c r="BJ5" s="48"/>
      <c r="BK5" s="48"/>
      <c r="BL5" s="48"/>
      <c r="BM5" s="48"/>
      <c r="BN5" s="47"/>
      <c r="BO5" s="47"/>
      <c r="BP5" s="356"/>
      <c r="BQ5" s="356"/>
      <c r="BR5" s="48"/>
      <c r="BS5" s="48"/>
      <c r="BT5" s="40" t="s">
        <v>4</v>
      </c>
      <c r="BU5" s="48"/>
      <c r="BV5" s="40"/>
      <c r="BW5" s="40"/>
      <c r="BX5" s="49"/>
      <c r="BY5" s="49"/>
      <c r="BZ5" s="49"/>
      <c r="CA5" s="49"/>
      <c r="CB5" s="50"/>
    </row>
    <row r="6" spans="1:80" s="46" customFormat="1" ht="19.5" customHeight="1">
      <c r="A6" s="51"/>
      <c r="B6" s="353"/>
      <c r="C6" s="354"/>
      <c r="D6" s="321" t="s">
        <v>5</v>
      </c>
      <c r="E6" s="322"/>
      <c r="F6" s="322"/>
      <c r="G6" s="322"/>
      <c r="H6" s="322"/>
      <c r="I6" s="322"/>
      <c r="J6" s="322"/>
      <c r="K6" s="322"/>
      <c r="L6" s="322"/>
      <c r="M6" s="323"/>
      <c r="N6" s="52"/>
      <c r="O6" s="53"/>
      <c r="P6" s="324" t="s">
        <v>6</v>
      </c>
      <c r="Q6" s="325"/>
      <c r="R6" s="325"/>
      <c r="S6" s="325"/>
      <c r="T6" s="325"/>
      <c r="U6" s="325"/>
      <c r="V6" s="325"/>
      <c r="W6" s="325"/>
      <c r="X6" s="325"/>
      <c r="Y6" s="326"/>
      <c r="Z6" s="305" t="s">
        <v>7</v>
      </c>
      <c r="AA6" s="319"/>
      <c r="AB6" s="319"/>
      <c r="AC6" s="320"/>
      <c r="AD6" s="52"/>
      <c r="AE6" s="53"/>
      <c r="AF6" s="330" t="s">
        <v>8</v>
      </c>
      <c r="AG6" s="331"/>
      <c r="AH6" s="331"/>
      <c r="AI6" s="331"/>
      <c r="AJ6" s="331"/>
      <c r="AK6" s="332"/>
      <c r="AL6" s="54"/>
      <c r="AN6" s="54"/>
      <c r="AP6" s="55"/>
      <c r="AQ6" s="56"/>
      <c r="AR6" s="57"/>
      <c r="AS6" s="56"/>
      <c r="AT6" s="57"/>
      <c r="AU6" s="58"/>
      <c r="AV6" s="52"/>
      <c r="AW6" s="53"/>
      <c r="AX6" s="59"/>
      <c r="AY6" s="56"/>
      <c r="AZ6" s="57"/>
      <c r="BA6" s="56"/>
      <c r="BB6" s="57"/>
      <c r="BC6" s="58"/>
      <c r="BD6" s="336" t="s">
        <v>9</v>
      </c>
      <c r="BE6" s="337"/>
      <c r="BF6" s="337"/>
      <c r="BG6" s="337"/>
      <c r="BH6" s="337"/>
      <c r="BI6" s="337"/>
      <c r="BJ6" s="338" t="s">
        <v>10</v>
      </c>
      <c r="BK6" s="339"/>
      <c r="BL6" s="339"/>
      <c r="BM6" s="340"/>
      <c r="BN6" s="52"/>
      <c r="BO6" s="53"/>
      <c r="BP6" s="338" t="s">
        <v>10</v>
      </c>
      <c r="BQ6" s="339"/>
      <c r="BR6" s="339"/>
      <c r="BS6" s="340"/>
      <c r="BT6" s="357" t="s">
        <v>11</v>
      </c>
      <c r="BU6" s="358"/>
      <c r="BV6" s="358"/>
      <c r="BW6" s="359"/>
      <c r="BX6" s="319" t="s">
        <v>12</v>
      </c>
      <c r="BY6" s="319"/>
      <c r="BZ6" s="319"/>
      <c r="CA6" s="320"/>
      <c r="CB6" s="52"/>
    </row>
    <row r="7" spans="1:80" s="46" customFormat="1" ht="19.5" customHeight="1">
      <c r="A7" s="51"/>
      <c r="B7" s="354"/>
      <c r="C7" s="354"/>
      <c r="D7" s="341" t="s">
        <v>14</v>
      </c>
      <c r="E7" s="285"/>
      <c r="F7" s="342" t="s">
        <v>15</v>
      </c>
      <c r="G7" s="343"/>
      <c r="H7" s="284" t="s">
        <v>16</v>
      </c>
      <c r="I7" s="285"/>
      <c r="J7" s="284" t="s">
        <v>17</v>
      </c>
      <c r="K7" s="285"/>
      <c r="L7" s="54"/>
      <c r="M7" s="60"/>
      <c r="N7" s="61" t="s">
        <v>13</v>
      </c>
      <c r="O7" s="62" t="s">
        <v>13</v>
      </c>
      <c r="P7" s="349" t="s">
        <v>18</v>
      </c>
      <c r="Q7" s="322"/>
      <c r="R7" s="322"/>
      <c r="S7" s="322"/>
      <c r="T7" s="322"/>
      <c r="U7" s="322"/>
      <c r="V7" s="322"/>
      <c r="W7" s="322"/>
      <c r="X7" s="322"/>
      <c r="Y7" s="323"/>
      <c r="Z7" s="327"/>
      <c r="AA7" s="328"/>
      <c r="AB7" s="328"/>
      <c r="AC7" s="329"/>
      <c r="AD7" s="61" t="s">
        <v>13</v>
      </c>
      <c r="AE7" s="62" t="s">
        <v>13</v>
      </c>
      <c r="AF7" s="333"/>
      <c r="AG7" s="334"/>
      <c r="AH7" s="334"/>
      <c r="AI7" s="334"/>
      <c r="AJ7" s="334"/>
      <c r="AK7" s="335"/>
      <c r="AL7" s="284" t="s">
        <v>19</v>
      </c>
      <c r="AM7" s="285"/>
      <c r="AN7" s="284" t="s">
        <v>20</v>
      </c>
      <c r="AO7" s="285"/>
      <c r="AP7" s="299" t="s">
        <v>21</v>
      </c>
      <c r="AQ7" s="300"/>
      <c r="AR7" s="299" t="s">
        <v>22</v>
      </c>
      <c r="AS7" s="300"/>
      <c r="AT7" s="299" t="s">
        <v>23</v>
      </c>
      <c r="AU7" s="300"/>
      <c r="AV7" s="63" t="s">
        <v>13</v>
      </c>
      <c r="AW7" s="62" t="s">
        <v>13</v>
      </c>
      <c r="AX7" s="299" t="s">
        <v>24</v>
      </c>
      <c r="AY7" s="314"/>
      <c r="AZ7" s="315" t="s">
        <v>25</v>
      </c>
      <c r="BA7" s="314"/>
      <c r="BB7" s="315" t="s">
        <v>26</v>
      </c>
      <c r="BC7" s="300"/>
      <c r="BD7" s="311" t="s">
        <v>27</v>
      </c>
      <c r="BE7" s="287"/>
      <c r="BF7" s="311" t="s">
        <v>27</v>
      </c>
      <c r="BG7" s="287"/>
      <c r="BH7" s="64"/>
      <c r="BI7" s="48"/>
      <c r="BJ7" s="65"/>
      <c r="BK7" s="48"/>
      <c r="BL7" s="65"/>
      <c r="BM7" s="48"/>
      <c r="BN7" s="63" t="s">
        <v>13</v>
      </c>
      <c r="BO7" s="62" t="s">
        <v>13</v>
      </c>
      <c r="BP7" s="311"/>
      <c r="BQ7" s="287"/>
      <c r="BR7" s="65"/>
      <c r="BS7" s="48"/>
      <c r="BT7" s="344" t="s">
        <v>28</v>
      </c>
      <c r="BU7" s="345"/>
      <c r="BV7" s="345"/>
      <c r="BW7" s="346"/>
      <c r="BX7" s="347" t="s">
        <v>29</v>
      </c>
      <c r="BY7" s="347"/>
      <c r="BZ7" s="347"/>
      <c r="CA7" s="348"/>
      <c r="CB7" s="63" t="s">
        <v>13</v>
      </c>
    </row>
    <row r="8" spans="1:80" s="46" customFormat="1" ht="19.5" customHeight="1">
      <c r="A8" s="51"/>
      <c r="B8" s="354"/>
      <c r="C8" s="354"/>
      <c r="D8" s="318" t="s">
        <v>30</v>
      </c>
      <c r="E8" s="283"/>
      <c r="F8" s="282" t="s">
        <v>30</v>
      </c>
      <c r="G8" s="283"/>
      <c r="H8" s="282" t="s">
        <v>30</v>
      </c>
      <c r="I8" s="283"/>
      <c r="J8" s="282" t="s">
        <v>30</v>
      </c>
      <c r="K8" s="283"/>
      <c r="L8" s="284" t="s">
        <v>16</v>
      </c>
      <c r="M8" s="285"/>
      <c r="N8" s="61"/>
      <c r="O8" s="62"/>
      <c r="P8" s="54"/>
      <c r="Q8" s="48"/>
      <c r="R8" s="66"/>
      <c r="S8" s="48"/>
      <c r="T8" s="66"/>
      <c r="U8" s="48"/>
      <c r="V8" s="66"/>
      <c r="W8" s="48"/>
      <c r="X8" s="66"/>
      <c r="Y8" s="67"/>
      <c r="Z8" s="286"/>
      <c r="AA8" s="287"/>
      <c r="AB8" s="286"/>
      <c r="AC8" s="287"/>
      <c r="AD8" s="61"/>
      <c r="AE8" s="62"/>
      <c r="AF8" s="367"/>
      <c r="AG8" s="368"/>
      <c r="AH8" s="367"/>
      <c r="AI8" s="368"/>
      <c r="AJ8" s="367"/>
      <c r="AK8" s="368"/>
      <c r="AL8" s="284" t="s">
        <v>31</v>
      </c>
      <c r="AM8" s="285"/>
      <c r="AN8" s="284" t="s">
        <v>31</v>
      </c>
      <c r="AO8" s="285"/>
      <c r="AP8" s="299" t="s">
        <v>32</v>
      </c>
      <c r="AQ8" s="300"/>
      <c r="AR8" s="299" t="s">
        <v>33</v>
      </c>
      <c r="AS8" s="300"/>
      <c r="AT8" s="299" t="s">
        <v>33</v>
      </c>
      <c r="AU8" s="300"/>
      <c r="AV8" s="63"/>
      <c r="AW8" s="62"/>
      <c r="AX8" s="299" t="s">
        <v>33</v>
      </c>
      <c r="AY8" s="314"/>
      <c r="AZ8" s="315" t="s">
        <v>34</v>
      </c>
      <c r="BA8" s="314"/>
      <c r="BB8" s="315" t="s">
        <v>35</v>
      </c>
      <c r="BC8" s="300"/>
      <c r="BD8" s="309" t="s">
        <v>36</v>
      </c>
      <c r="BE8" s="310"/>
      <c r="BF8" s="309" t="s">
        <v>36</v>
      </c>
      <c r="BG8" s="310"/>
      <c r="BH8" s="311" t="s">
        <v>37</v>
      </c>
      <c r="BI8" s="287"/>
      <c r="BJ8" s="312" t="s">
        <v>27</v>
      </c>
      <c r="BK8" s="313"/>
      <c r="BL8" s="312" t="s">
        <v>37</v>
      </c>
      <c r="BM8" s="313"/>
      <c r="BN8" s="63"/>
      <c r="BO8" s="62"/>
      <c r="BP8" s="311" t="s">
        <v>38</v>
      </c>
      <c r="BQ8" s="287"/>
      <c r="BR8" s="316" t="s">
        <v>39</v>
      </c>
      <c r="BS8" s="317"/>
      <c r="BT8" s="301" t="s">
        <v>40</v>
      </c>
      <c r="BU8" s="302"/>
      <c r="BV8" s="301" t="s">
        <v>41</v>
      </c>
      <c r="BW8" s="302"/>
      <c r="BX8" s="301" t="s">
        <v>40</v>
      </c>
      <c r="BY8" s="302"/>
      <c r="BZ8" s="305" t="s">
        <v>41</v>
      </c>
      <c r="CA8" s="306"/>
      <c r="CB8" s="63"/>
    </row>
    <row r="9" spans="1:80" s="46" customFormat="1" ht="19.5" customHeight="1">
      <c r="A9" s="51"/>
      <c r="B9" s="354"/>
      <c r="C9" s="354"/>
      <c r="D9" s="360" t="s">
        <v>43</v>
      </c>
      <c r="E9" s="361"/>
      <c r="F9" s="362" t="s">
        <v>43</v>
      </c>
      <c r="G9" s="361"/>
      <c r="H9" s="362" t="s">
        <v>43</v>
      </c>
      <c r="I9" s="361"/>
      <c r="J9" s="362" t="s">
        <v>43</v>
      </c>
      <c r="K9" s="361"/>
      <c r="L9" s="363"/>
      <c r="M9" s="364"/>
      <c r="N9" s="61" t="s">
        <v>42</v>
      </c>
      <c r="O9" s="62" t="s">
        <v>42</v>
      </c>
      <c r="P9" s="365" t="s">
        <v>37</v>
      </c>
      <c r="Q9" s="366"/>
      <c r="R9" s="296" t="s">
        <v>44</v>
      </c>
      <c r="S9" s="297"/>
      <c r="T9" s="296" t="s">
        <v>45</v>
      </c>
      <c r="U9" s="297"/>
      <c r="V9" s="296" t="s">
        <v>46</v>
      </c>
      <c r="W9" s="297"/>
      <c r="X9" s="296" t="s">
        <v>47</v>
      </c>
      <c r="Y9" s="297"/>
      <c r="Z9" s="298" t="s">
        <v>48</v>
      </c>
      <c r="AA9" s="291"/>
      <c r="AB9" s="290" t="s">
        <v>49</v>
      </c>
      <c r="AC9" s="291"/>
      <c r="AD9" s="61" t="s">
        <v>42</v>
      </c>
      <c r="AE9" s="62" t="s">
        <v>42</v>
      </c>
      <c r="AF9" s="290" t="s">
        <v>50</v>
      </c>
      <c r="AG9" s="291"/>
      <c r="AH9" s="290" t="s">
        <v>51</v>
      </c>
      <c r="AI9" s="291"/>
      <c r="AJ9" s="290" t="s">
        <v>52</v>
      </c>
      <c r="AK9" s="291"/>
      <c r="AL9" s="68"/>
      <c r="AM9" s="42"/>
      <c r="AN9" s="68"/>
      <c r="AO9" s="42"/>
      <c r="AP9" s="69"/>
      <c r="AQ9" s="70"/>
      <c r="AR9" s="69"/>
      <c r="AS9" s="70"/>
      <c r="AT9" s="69"/>
      <c r="AU9" s="71"/>
      <c r="AV9" s="63" t="s">
        <v>42</v>
      </c>
      <c r="AW9" s="62" t="s">
        <v>42</v>
      </c>
      <c r="AX9" s="72"/>
      <c r="AY9" s="71"/>
      <c r="AZ9" s="72"/>
      <c r="BA9" s="71"/>
      <c r="BB9" s="292" t="s">
        <v>53</v>
      </c>
      <c r="BC9" s="293"/>
      <c r="BD9" s="294" t="s">
        <v>54</v>
      </c>
      <c r="BE9" s="295"/>
      <c r="BF9" s="294" t="s">
        <v>55</v>
      </c>
      <c r="BG9" s="295"/>
      <c r="BH9" s="73"/>
      <c r="BI9" s="49"/>
      <c r="BJ9" s="74"/>
      <c r="BK9" s="49"/>
      <c r="BL9" s="74"/>
      <c r="BM9" s="49"/>
      <c r="BN9" s="63" t="s">
        <v>42</v>
      </c>
      <c r="BO9" s="62" t="s">
        <v>42</v>
      </c>
      <c r="BP9" s="288"/>
      <c r="BQ9" s="289"/>
      <c r="BR9" s="74"/>
      <c r="BS9" s="49"/>
      <c r="BT9" s="307"/>
      <c r="BU9" s="308"/>
      <c r="BV9" s="303"/>
      <c r="BW9" s="304"/>
      <c r="BX9" s="303"/>
      <c r="BY9" s="304"/>
      <c r="BZ9" s="307"/>
      <c r="CA9" s="308"/>
      <c r="CB9" s="63" t="s">
        <v>42</v>
      </c>
    </row>
    <row r="10" spans="1:80" s="46" customFormat="1" ht="19.5" customHeight="1">
      <c r="A10" s="51"/>
      <c r="B10" s="75"/>
      <c r="C10" s="75"/>
      <c r="D10" s="76"/>
      <c r="E10" s="77" t="s">
        <v>58</v>
      </c>
      <c r="F10" s="78"/>
      <c r="G10" s="79" t="s">
        <v>58</v>
      </c>
      <c r="H10" s="54"/>
      <c r="I10" s="77" t="s">
        <v>59</v>
      </c>
      <c r="J10" s="78"/>
      <c r="K10" s="79" t="s">
        <v>56</v>
      </c>
      <c r="L10" s="54"/>
      <c r="M10" s="77" t="s">
        <v>58</v>
      </c>
      <c r="N10" s="80"/>
      <c r="O10" s="81"/>
      <c r="P10" s="54"/>
      <c r="Q10" s="82" t="s">
        <v>56</v>
      </c>
      <c r="R10" s="83"/>
      <c r="S10" s="84" t="s">
        <v>56</v>
      </c>
      <c r="T10" s="66"/>
      <c r="U10" s="82" t="s">
        <v>56</v>
      </c>
      <c r="V10" s="83"/>
      <c r="W10" s="84" t="s">
        <v>56</v>
      </c>
      <c r="X10" s="66"/>
      <c r="Y10" s="82" t="s">
        <v>56</v>
      </c>
      <c r="Z10" s="85"/>
      <c r="AA10" s="86" t="s">
        <v>59</v>
      </c>
      <c r="AB10" s="87"/>
      <c r="AC10" s="77" t="s">
        <v>59</v>
      </c>
      <c r="AD10" s="80"/>
      <c r="AE10" s="81"/>
      <c r="AF10" s="87"/>
      <c r="AG10" s="77" t="s">
        <v>59</v>
      </c>
      <c r="AH10" s="85"/>
      <c r="AI10" s="86" t="s">
        <v>59</v>
      </c>
      <c r="AJ10" s="87"/>
      <c r="AK10" s="77" t="s">
        <v>59</v>
      </c>
      <c r="AL10" s="68"/>
      <c r="AM10" s="86" t="s">
        <v>60</v>
      </c>
      <c r="AN10" s="54"/>
      <c r="AO10" s="77" t="s">
        <v>60</v>
      </c>
      <c r="AP10" s="88"/>
      <c r="AQ10" s="89" t="s">
        <v>61</v>
      </c>
      <c r="AR10" s="54"/>
      <c r="AS10" s="77" t="s">
        <v>57</v>
      </c>
      <c r="AT10" s="88"/>
      <c r="AU10" s="89" t="s">
        <v>57</v>
      </c>
      <c r="AV10" s="61"/>
      <c r="AW10" s="62"/>
      <c r="AX10" s="90"/>
      <c r="AY10" s="91" t="s">
        <v>62</v>
      </c>
      <c r="AZ10" s="77"/>
      <c r="BA10" s="77" t="s">
        <v>63</v>
      </c>
      <c r="BB10" s="90"/>
      <c r="BC10" s="89" t="s">
        <v>62</v>
      </c>
      <c r="BD10" s="92"/>
      <c r="BE10" s="93" t="s">
        <v>56</v>
      </c>
      <c r="BF10" s="92"/>
      <c r="BG10" s="93" t="s">
        <v>56</v>
      </c>
      <c r="BH10" s="73"/>
      <c r="BI10" s="94" t="s">
        <v>56</v>
      </c>
      <c r="BJ10" s="66"/>
      <c r="BK10" s="48"/>
      <c r="BL10" s="66"/>
      <c r="BM10" s="48"/>
      <c r="BN10" s="95"/>
      <c r="BO10" s="96"/>
      <c r="BP10" s="87"/>
      <c r="BQ10" s="82"/>
      <c r="BR10" s="74"/>
      <c r="BS10" s="49"/>
      <c r="BT10" s="97"/>
      <c r="BU10" s="98" t="s">
        <v>59</v>
      </c>
      <c r="BV10" s="99"/>
      <c r="BW10" s="100" t="s">
        <v>59</v>
      </c>
      <c r="BX10" s="66"/>
      <c r="BY10" s="82" t="s">
        <v>56</v>
      </c>
      <c r="BZ10" s="101"/>
      <c r="CA10" s="102" t="s">
        <v>56</v>
      </c>
      <c r="CB10" s="95"/>
    </row>
    <row r="11" spans="1:80" s="106" customFormat="1" ht="19.5" customHeight="1">
      <c r="A11" s="103"/>
      <c r="B11" s="41"/>
      <c r="C11" s="41"/>
      <c r="D11" s="104"/>
      <c r="E11" s="105"/>
      <c r="H11" s="104"/>
      <c r="I11" s="105"/>
      <c r="L11" s="104"/>
      <c r="M11" s="105"/>
      <c r="N11" s="103" t="s">
        <v>64</v>
      </c>
      <c r="O11" s="103" t="s">
        <v>64</v>
      </c>
      <c r="P11" s="104"/>
      <c r="Q11" s="107"/>
      <c r="R11" s="41"/>
      <c r="S11" s="41"/>
      <c r="T11" s="108"/>
      <c r="U11" s="107"/>
      <c r="V11" s="41"/>
      <c r="W11" s="41"/>
      <c r="X11" s="108"/>
      <c r="Y11" s="107"/>
      <c r="Z11" s="109"/>
      <c r="AA11" s="109"/>
      <c r="AB11" s="110"/>
      <c r="AC11" s="111"/>
      <c r="AD11" s="103" t="s">
        <v>64</v>
      </c>
      <c r="AE11" s="103" t="s">
        <v>64</v>
      </c>
      <c r="AF11" s="110"/>
      <c r="AG11" s="112"/>
      <c r="AH11" s="113"/>
      <c r="AI11" s="109"/>
      <c r="AJ11" s="110"/>
      <c r="AK11" s="112"/>
      <c r="AN11" s="104"/>
      <c r="AO11" s="105"/>
      <c r="AR11" s="104"/>
      <c r="AS11" s="105"/>
      <c r="AV11" s="114" t="s">
        <v>64</v>
      </c>
      <c r="AW11" s="115" t="s">
        <v>64</v>
      </c>
      <c r="AZ11" s="104"/>
      <c r="BA11" s="105"/>
      <c r="BD11" s="110"/>
      <c r="BE11" s="116"/>
      <c r="BF11" s="110"/>
      <c r="BG11" s="116"/>
      <c r="BH11" s="113"/>
      <c r="BI11" s="41"/>
      <c r="BJ11" s="108"/>
      <c r="BK11" s="107"/>
      <c r="BL11" s="108"/>
      <c r="BM11" s="107"/>
      <c r="BN11" s="103" t="s">
        <v>64</v>
      </c>
      <c r="BO11" s="103" t="s">
        <v>64</v>
      </c>
      <c r="BP11" s="117"/>
      <c r="BQ11" s="111"/>
      <c r="BR11" s="41"/>
      <c r="BS11" s="41"/>
      <c r="BT11" s="110"/>
      <c r="BU11" s="111"/>
      <c r="BV11" s="118"/>
      <c r="BW11" s="118"/>
      <c r="BX11" s="108"/>
      <c r="BY11" s="107"/>
      <c r="BZ11" s="108"/>
      <c r="CA11" s="107"/>
      <c r="CB11" s="103" t="s">
        <v>64</v>
      </c>
    </row>
    <row r="12" spans="1:80" s="106" customFormat="1" ht="19.5" customHeight="1">
      <c r="A12" s="103"/>
      <c r="B12" s="103"/>
      <c r="C12" s="41"/>
      <c r="D12" s="119" t="s">
        <v>66</v>
      </c>
      <c r="E12" s="21">
        <v>608182</v>
      </c>
      <c r="F12" s="120" t="s">
        <v>66</v>
      </c>
      <c r="G12" s="22">
        <v>441862</v>
      </c>
      <c r="H12" s="119" t="s">
        <v>66</v>
      </c>
      <c r="I12" s="121">
        <v>318755</v>
      </c>
      <c r="J12" s="120" t="s">
        <v>66</v>
      </c>
      <c r="K12" s="23">
        <v>64.400000000000006</v>
      </c>
      <c r="L12" s="119" t="s">
        <v>66</v>
      </c>
      <c r="M12" s="21">
        <v>293997</v>
      </c>
      <c r="N12" s="103" t="s">
        <v>65</v>
      </c>
      <c r="O12" s="103" t="s">
        <v>65</v>
      </c>
      <c r="P12" s="119" t="s">
        <v>66</v>
      </c>
      <c r="Q12" s="122">
        <v>27.80232451351544</v>
      </c>
      <c r="R12" s="123" t="s">
        <v>66</v>
      </c>
      <c r="S12" s="41">
        <v>14.521576750783172</v>
      </c>
      <c r="T12" s="124" t="s">
        <v>66</v>
      </c>
      <c r="U12" s="122">
        <v>9.7381946074279657</v>
      </c>
      <c r="V12" s="123" t="s">
        <v>66</v>
      </c>
      <c r="W12" s="41">
        <v>6.1245522913499117</v>
      </c>
      <c r="X12" s="124" t="s">
        <v>66</v>
      </c>
      <c r="Y12" s="122">
        <v>3.553097480586537</v>
      </c>
      <c r="Z12" s="125" t="s">
        <v>66</v>
      </c>
      <c r="AA12" s="126">
        <v>21449</v>
      </c>
      <c r="AB12" s="127" t="s">
        <v>66</v>
      </c>
      <c r="AC12" s="128">
        <v>33553</v>
      </c>
      <c r="AD12" s="103" t="s">
        <v>65</v>
      </c>
      <c r="AE12" s="103" t="s">
        <v>65</v>
      </c>
      <c r="AF12" s="127" t="s">
        <v>66</v>
      </c>
      <c r="AG12" s="128">
        <v>18558</v>
      </c>
      <c r="AH12" s="103" t="s">
        <v>66</v>
      </c>
      <c r="AI12" s="126">
        <v>6096</v>
      </c>
      <c r="AJ12" s="127" t="s">
        <v>66</v>
      </c>
      <c r="AK12" s="128">
        <v>1982</v>
      </c>
      <c r="AL12" s="120" t="s">
        <v>66</v>
      </c>
      <c r="AM12" s="129">
        <v>1904</v>
      </c>
      <c r="AN12" s="119" t="s">
        <v>66</v>
      </c>
      <c r="AO12" s="121">
        <v>655</v>
      </c>
      <c r="AP12" s="120" t="s">
        <v>66</v>
      </c>
      <c r="AQ12" s="129">
        <v>14497</v>
      </c>
      <c r="AR12" s="119" t="s">
        <v>66</v>
      </c>
      <c r="AS12" s="122">
        <v>63.7</v>
      </c>
      <c r="AT12" s="120" t="s">
        <v>66</v>
      </c>
      <c r="AU12" s="41">
        <v>20.100000000000001</v>
      </c>
      <c r="AV12" s="127" t="s">
        <v>65</v>
      </c>
      <c r="AW12" s="130" t="s">
        <v>65</v>
      </c>
      <c r="AX12" s="120" t="s">
        <v>66</v>
      </c>
      <c r="AY12" s="41">
        <v>14.7</v>
      </c>
      <c r="AZ12" s="119" t="s">
        <v>66</v>
      </c>
      <c r="BA12" s="20">
        <v>6110</v>
      </c>
      <c r="BB12" s="120" t="s">
        <v>66</v>
      </c>
      <c r="BC12" s="41">
        <v>86.1</v>
      </c>
      <c r="BD12" s="127" t="s">
        <v>66</v>
      </c>
      <c r="BE12" s="122">
        <v>3.2</v>
      </c>
      <c r="BF12" s="124" t="s">
        <v>66</v>
      </c>
      <c r="BG12" s="122">
        <v>3.8</v>
      </c>
      <c r="BH12" s="103" t="s">
        <v>66</v>
      </c>
      <c r="BI12" s="41">
        <v>8.1</v>
      </c>
      <c r="BJ12" s="124" t="s">
        <v>66</v>
      </c>
      <c r="BK12" s="122">
        <v>100</v>
      </c>
      <c r="BL12" s="124" t="s">
        <v>66</v>
      </c>
      <c r="BM12" s="122">
        <v>100</v>
      </c>
      <c r="BN12" s="103" t="s">
        <v>65</v>
      </c>
      <c r="BO12" s="103" t="s">
        <v>65</v>
      </c>
      <c r="BP12" s="131" t="s">
        <v>66</v>
      </c>
      <c r="BQ12" s="122">
        <v>100</v>
      </c>
      <c r="BR12" s="123" t="s">
        <v>66</v>
      </c>
      <c r="BS12" s="41">
        <v>100</v>
      </c>
      <c r="BT12" s="127" t="s">
        <v>66</v>
      </c>
      <c r="BU12" s="132" t="s">
        <v>67</v>
      </c>
      <c r="BV12" s="133" t="s">
        <v>66</v>
      </c>
      <c r="BW12" s="134" t="s">
        <v>67</v>
      </c>
      <c r="BX12" s="124" t="s">
        <v>66</v>
      </c>
      <c r="BY12" s="135">
        <v>0.9</v>
      </c>
      <c r="BZ12" s="124" t="s">
        <v>66</v>
      </c>
      <c r="CA12" s="135">
        <v>2.4</v>
      </c>
      <c r="CB12" s="103" t="s">
        <v>65</v>
      </c>
    </row>
    <row r="13" spans="1:80" s="106" customFormat="1" ht="19.5" customHeight="1">
      <c r="A13" s="103"/>
      <c r="B13" s="103"/>
      <c r="C13" s="41"/>
      <c r="D13" s="119"/>
      <c r="E13" s="136"/>
      <c r="F13" s="120"/>
      <c r="H13" s="119"/>
      <c r="I13" s="137"/>
      <c r="J13" s="120"/>
      <c r="L13" s="119"/>
      <c r="M13" s="138"/>
      <c r="N13" s="103"/>
      <c r="O13" s="103"/>
      <c r="P13" s="119"/>
      <c r="Q13" s="122"/>
      <c r="R13" s="123"/>
      <c r="S13" s="41"/>
      <c r="T13" s="124"/>
      <c r="U13" s="122"/>
      <c r="V13" s="123"/>
      <c r="W13" s="41"/>
      <c r="X13" s="124"/>
      <c r="Y13" s="122"/>
      <c r="Z13" s="125"/>
      <c r="AA13" s="126"/>
      <c r="AB13" s="127"/>
      <c r="AC13" s="128"/>
      <c r="AD13" s="103"/>
      <c r="AE13" s="103"/>
      <c r="AF13" s="127"/>
      <c r="AG13" s="128"/>
      <c r="AH13" s="103"/>
      <c r="AI13" s="126"/>
      <c r="AJ13" s="127"/>
      <c r="AK13" s="128"/>
      <c r="AL13" s="120"/>
      <c r="AN13" s="119"/>
      <c r="AO13" s="138"/>
      <c r="AP13" s="120"/>
      <c r="AR13" s="119"/>
      <c r="AS13" s="122"/>
      <c r="AT13" s="120"/>
      <c r="AU13" s="41"/>
      <c r="AV13" s="127"/>
      <c r="AW13" s="130"/>
      <c r="AX13" s="120"/>
      <c r="AY13" s="41"/>
      <c r="AZ13" s="119"/>
      <c r="BA13" s="20"/>
      <c r="BB13" s="120"/>
      <c r="BC13" s="41"/>
      <c r="BD13" s="127"/>
      <c r="BE13" s="122"/>
      <c r="BF13" s="124"/>
      <c r="BG13" s="122"/>
      <c r="BH13" s="103"/>
      <c r="BI13" s="41"/>
      <c r="BJ13" s="124"/>
      <c r="BK13" s="122"/>
      <c r="BL13" s="124"/>
      <c r="BM13" s="122"/>
      <c r="BN13" s="103"/>
      <c r="BO13" s="103"/>
      <c r="BP13" s="131"/>
      <c r="BQ13" s="128"/>
      <c r="BR13" s="123"/>
      <c r="BS13" s="41"/>
      <c r="BT13" s="127"/>
      <c r="BU13" s="128"/>
      <c r="BV13" s="133"/>
      <c r="BW13" s="126"/>
      <c r="BX13" s="124"/>
      <c r="BY13" s="122"/>
      <c r="BZ13" s="124"/>
      <c r="CA13" s="122"/>
      <c r="CB13" s="103"/>
    </row>
    <row r="14" spans="1:80" s="106" customFormat="1" ht="19.5" customHeight="1">
      <c r="A14" s="139"/>
      <c r="B14" s="103"/>
      <c r="C14" s="41"/>
      <c r="D14" s="127" t="s">
        <v>68</v>
      </c>
      <c r="E14" s="136">
        <v>610811</v>
      </c>
      <c r="F14" s="103" t="s">
        <v>68</v>
      </c>
      <c r="G14" s="140">
        <v>455972</v>
      </c>
      <c r="H14" s="127" t="s">
        <v>68</v>
      </c>
      <c r="I14" s="128">
        <v>321854</v>
      </c>
      <c r="J14" s="103" t="s">
        <v>68</v>
      </c>
      <c r="K14" s="41">
        <v>63.8</v>
      </c>
      <c r="L14" s="127" t="s">
        <v>68</v>
      </c>
      <c r="M14" s="136">
        <v>296888</v>
      </c>
      <c r="N14" s="139" t="s">
        <v>69</v>
      </c>
      <c r="O14" s="139" t="s">
        <v>69</v>
      </c>
      <c r="P14" s="127" t="s">
        <v>68</v>
      </c>
      <c r="Q14" s="122">
        <v>25.040082455336695</v>
      </c>
      <c r="R14" s="103" t="s">
        <v>68</v>
      </c>
      <c r="S14" s="41">
        <v>16.886165826843794</v>
      </c>
      <c r="T14" s="127" t="s">
        <v>68</v>
      </c>
      <c r="U14" s="122">
        <v>8.6433267764274753</v>
      </c>
      <c r="V14" s="103" t="s">
        <v>68</v>
      </c>
      <c r="W14" s="41">
        <v>9.0033952197461673</v>
      </c>
      <c r="X14" s="127" t="s">
        <v>68</v>
      </c>
      <c r="Y14" s="122">
        <v>2.3278138557301071</v>
      </c>
      <c r="Z14" s="103" t="s">
        <v>68</v>
      </c>
      <c r="AA14" s="126">
        <v>12091</v>
      </c>
      <c r="AB14" s="127" t="s">
        <v>68</v>
      </c>
      <c r="AC14" s="141">
        <v>35246</v>
      </c>
      <c r="AD14" s="139" t="s">
        <v>69</v>
      </c>
      <c r="AE14" s="139" t="s">
        <v>69</v>
      </c>
      <c r="AF14" s="127" t="s">
        <v>68</v>
      </c>
      <c r="AG14" s="128">
        <v>18023</v>
      </c>
      <c r="AH14" s="103" t="s">
        <v>68</v>
      </c>
      <c r="AI14" s="126">
        <v>5554</v>
      </c>
      <c r="AJ14" s="127" t="s">
        <v>68</v>
      </c>
      <c r="AK14" s="128">
        <v>1681</v>
      </c>
      <c r="AL14" s="103" t="s">
        <v>68</v>
      </c>
      <c r="AM14" s="126">
        <v>1370</v>
      </c>
      <c r="AN14" s="127" t="s">
        <v>68</v>
      </c>
      <c r="AO14" s="128">
        <v>623</v>
      </c>
      <c r="AP14" s="103" t="s">
        <v>68</v>
      </c>
      <c r="AQ14" s="126">
        <v>9994</v>
      </c>
      <c r="AR14" s="127" t="s">
        <v>68</v>
      </c>
      <c r="AS14" s="122">
        <v>70</v>
      </c>
      <c r="AT14" s="103" t="s">
        <v>68</v>
      </c>
      <c r="AU14" s="41">
        <v>22.1</v>
      </c>
      <c r="AV14" s="142" t="s">
        <v>69</v>
      </c>
      <c r="AW14" s="143" t="s">
        <v>69</v>
      </c>
      <c r="AX14" s="103" t="s">
        <v>68</v>
      </c>
      <c r="AY14" s="41">
        <v>7.1</v>
      </c>
      <c r="AZ14" s="127" t="s">
        <v>68</v>
      </c>
      <c r="BA14" s="128">
        <v>4025</v>
      </c>
      <c r="BB14" s="103" t="s">
        <v>68</v>
      </c>
      <c r="BC14" s="41">
        <v>87</v>
      </c>
      <c r="BD14" s="127" t="s">
        <v>68</v>
      </c>
      <c r="BE14" s="122">
        <v>3.7</v>
      </c>
      <c r="BF14" s="127" t="s">
        <v>68</v>
      </c>
      <c r="BG14" s="122">
        <v>4.3</v>
      </c>
      <c r="BH14" s="103" t="s">
        <v>68</v>
      </c>
      <c r="BI14" s="41">
        <v>8.6999999999999993</v>
      </c>
      <c r="BJ14" s="127" t="s">
        <v>68</v>
      </c>
      <c r="BK14" s="122">
        <v>101.7</v>
      </c>
      <c r="BL14" s="127" t="s">
        <v>68</v>
      </c>
      <c r="BM14" s="144">
        <v>102.4</v>
      </c>
      <c r="BN14" s="139" t="s">
        <v>69</v>
      </c>
      <c r="BO14" s="139" t="s">
        <v>69</v>
      </c>
      <c r="BP14" s="127" t="s">
        <v>68</v>
      </c>
      <c r="BQ14" s="122">
        <v>87.2</v>
      </c>
      <c r="BR14" s="103" t="s">
        <v>68</v>
      </c>
      <c r="BS14" s="41">
        <v>102.7</v>
      </c>
      <c r="BT14" s="127" t="s">
        <v>68</v>
      </c>
      <c r="BU14" s="128">
        <v>24300</v>
      </c>
      <c r="BV14" s="103" t="s">
        <v>68</v>
      </c>
      <c r="BW14" s="126">
        <v>118100</v>
      </c>
      <c r="BX14" s="127" t="s">
        <v>68</v>
      </c>
      <c r="BY14" s="122">
        <v>0.2</v>
      </c>
      <c r="BZ14" s="127" t="s">
        <v>68</v>
      </c>
      <c r="CA14" s="144">
        <v>0.9</v>
      </c>
      <c r="CB14" s="139" t="s">
        <v>69</v>
      </c>
    </row>
    <row r="15" spans="1:80" s="106" customFormat="1" ht="19.5" customHeight="1">
      <c r="A15" s="139"/>
      <c r="B15" s="103"/>
      <c r="C15" s="41"/>
      <c r="D15" s="127" t="s">
        <v>71</v>
      </c>
      <c r="E15" s="136">
        <v>545098</v>
      </c>
      <c r="F15" s="103" t="s">
        <v>71</v>
      </c>
      <c r="G15" s="140">
        <v>372887</v>
      </c>
      <c r="H15" s="127" t="s">
        <v>71</v>
      </c>
      <c r="I15" s="128">
        <v>298819</v>
      </c>
      <c r="J15" s="103" t="s">
        <v>71</v>
      </c>
      <c r="K15" s="41">
        <v>65.7</v>
      </c>
      <c r="L15" s="127" t="s">
        <v>71</v>
      </c>
      <c r="M15" s="136">
        <v>263371</v>
      </c>
      <c r="N15" s="139" t="s">
        <v>70</v>
      </c>
      <c r="O15" s="139" t="s">
        <v>70</v>
      </c>
      <c r="P15" s="127" t="s">
        <v>71</v>
      </c>
      <c r="Q15" s="122">
        <v>29.577668004449997</v>
      </c>
      <c r="R15" s="103" t="s">
        <v>71</v>
      </c>
      <c r="S15" s="41">
        <v>12.99497666789434</v>
      </c>
      <c r="T15" s="127" t="s">
        <v>71</v>
      </c>
      <c r="U15" s="122">
        <v>7.8330567906109634</v>
      </c>
      <c r="V15" s="103" t="s">
        <v>71</v>
      </c>
      <c r="W15" s="41">
        <v>5.4801022132277284</v>
      </c>
      <c r="X15" s="127" t="s">
        <v>71</v>
      </c>
      <c r="Y15" s="122">
        <v>2.5488759202797575</v>
      </c>
      <c r="Z15" s="103" t="s">
        <v>71</v>
      </c>
      <c r="AA15" s="126">
        <v>16181</v>
      </c>
      <c r="AB15" s="127" t="s">
        <v>71</v>
      </c>
      <c r="AC15" s="141">
        <v>34805</v>
      </c>
      <c r="AD15" s="139" t="s">
        <v>70</v>
      </c>
      <c r="AE15" s="139" t="s">
        <v>70</v>
      </c>
      <c r="AF15" s="127" t="s">
        <v>71</v>
      </c>
      <c r="AG15" s="128">
        <v>16992</v>
      </c>
      <c r="AH15" s="103" t="s">
        <v>71</v>
      </c>
      <c r="AI15" s="126">
        <v>8212</v>
      </c>
      <c r="AJ15" s="127" t="s">
        <v>71</v>
      </c>
      <c r="AK15" s="128">
        <v>1796</v>
      </c>
      <c r="AL15" s="103" t="s">
        <v>71</v>
      </c>
      <c r="AM15" s="126">
        <v>1147</v>
      </c>
      <c r="AN15" s="127" t="s">
        <v>71</v>
      </c>
      <c r="AO15" s="128">
        <v>476</v>
      </c>
      <c r="AP15" s="103" t="s">
        <v>71</v>
      </c>
      <c r="AQ15" s="126">
        <v>8413</v>
      </c>
      <c r="AR15" s="127" t="s">
        <v>71</v>
      </c>
      <c r="AS15" s="122">
        <v>65.099999999999994</v>
      </c>
      <c r="AT15" s="103" t="s">
        <v>71</v>
      </c>
      <c r="AU15" s="41">
        <v>25.7</v>
      </c>
      <c r="AV15" s="142" t="s">
        <v>70</v>
      </c>
      <c r="AW15" s="143" t="s">
        <v>70</v>
      </c>
      <c r="AX15" s="103" t="s">
        <v>71</v>
      </c>
      <c r="AY15" s="41">
        <v>8.4</v>
      </c>
      <c r="AZ15" s="127" t="s">
        <v>71</v>
      </c>
      <c r="BA15" s="128">
        <v>4400</v>
      </c>
      <c r="BB15" s="103" t="s">
        <v>71</v>
      </c>
      <c r="BC15" s="41">
        <v>83.8</v>
      </c>
      <c r="BD15" s="127" t="s">
        <v>71</v>
      </c>
      <c r="BE15" s="122">
        <v>3.4</v>
      </c>
      <c r="BF15" s="127" t="s">
        <v>71</v>
      </c>
      <c r="BG15" s="122">
        <v>3.9</v>
      </c>
      <c r="BH15" s="103" t="s">
        <v>71</v>
      </c>
      <c r="BI15" s="41">
        <v>7.3</v>
      </c>
      <c r="BJ15" s="127" t="s">
        <v>71</v>
      </c>
      <c r="BK15" s="122">
        <v>98.6</v>
      </c>
      <c r="BL15" s="127" t="s">
        <v>71</v>
      </c>
      <c r="BM15" s="144">
        <v>98.4</v>
      </c>
      <c r="BN15" s="139" t="s">
        <v>70</v>
      </c>
      <c r="BO15" s="139" t="s">
        <v>70</v>
      </c>
      <c r="BP15" s="127" t="s">
        <v>71</v>
      </c>
      <c r="BQ15" s="122">
        <v>90.5</v>
      </c>
      <c r="BR15" s="103" t="s">
        <v>71</v>
      </c>
      <c r="BS15" s="41">
        <v>99.6</v>
      </c>
      <c r="BT15" s="127" t="s">
        <v>71</v>
      </c>
      <c r="BU15" s="128">
        <v>16200</v>
      </c>
      <c r="BV15" s="103" t="s">
        <v>71</v>
      </c>
      <c r="BW15" s="126">
        <v>33700</v>
      </c>
      <c r="BX15" s="127" t="s">
        <v>71</v>
      </c>
      <c r="BY15" s="122">
        <v>-0.4</v>
      </c>
      <c r="BZ15" s="127" t="s">
        <v>71</v>
      </c>
      <c r="CA15" s="144">
        <v>-0.6</v>
      </c>
      <c r="CB15" s="139" t="s">
        <v>70</v>
      </c>
    </row>
    <row r="16" spans="1:80" s="106" customFormat="1" ht="19.5" customHeight="1">
      <c r="A16" s="139"/>
      <c r="B16" s="103"/>
      <c r="C16" s="41"/>
      <c r="D16" s="127" t="s">
        <v>73</v>
      </c>
      <c r="E16" s="136">
        <v>589092</v>
      </c>
      <c r="F16" s="103" t="s">
        <v>73</v>
      </c>
      <c r="G16" s="140">
        <v>406491</v>
      </c>
      <c r="H16" s="127" t="s">
        <v>73</v>
      </c>
      <c r="I16" s="128">
        <v>317452</v>
      </c>
      <c r="J16" s="103" t="s">
        <v>73</v>
      </c>
      <c r="K16" s="41">
        <v>66</v>
      </c>
      <c r="L16" s="127" t="s">
        <v>73</v>
      </c>
      <c r="M16" s="136">
        <v>298536</v>
      </c>
      <c r="N16" s="139" t="s">
        <v>72</v>
      </c>
      <c r="O16" s="139" t="s">
        <v>72</v>
      </c>
      <c r="P16" s="127" t="s">
        <v>73</v>
      </c>
      <c r="Q16" s="122">
        <v>27.466369215103036</v>
      </c>
      <c r="R16" s="103" t="s">
        <v>73</v>
      </c>
      <c r="S16" s="41">
        <v>15.350242516815394</v>
      </c>
      <c r="T16" s="127" t="s">
        <v>73</v>
      </c>
      <c r="U16" s="122">
        <v>9.5462523782726372</v>
      </c>
      <c r="V16" s="103" t="s">
        <v>73</v>
      </c>
      <c r="W16" s="41">
        <v>6.2297344373877861</v>
      </c>
      <c r="X16" s="127" t="s">
        <v>73</v>
      </c>
      <c r="Y16" s="122">
        <v>2.2603639092102794</v>
      </c>
      <c r="Z16" s="103" t="s">
        <v>73</v>
      </c>
      <c r="AA16" s="126">
        <v>11413</v>
      </c>
      <c r="AB16" s="127" t="s">
        <v>73</v>
      </c>
      <c r="AC16" s="141">
        <v>32844</v>
      </c>
      <c r="AD16" s="139" t="s">
        <v>72</v>
      </c>
      <c r="AE16" s="139" t="s">
        <v>72</v>
      </c>
      <c r="AF16" s="127" t="s">
        <v>73</v>
      </c>
      <c r="AG16" s="128">
        <v>14941</v>
      </c>
      <c r="AH16" s="103" t="s">
        <v>73</v>
      </c>
      <c r="AI16" s="126">
        <v>6907</v>
      </c>
      <c r="AJ16" s="127" t="s">
        <v>73</v>
      </c>
      <c r="AK16" s="128">
        <v>1941</v>
      </c>
      <c r="AL16" s="103" t="s">
        <v>73</v>
      </c>
      <c r="AM16" s="126">
        <v>1476</v>
      </c>
      <c r="AN16" s="127" t="s">
        <v>73</v>
      </c>
      <c r="AO16" s="128">
        <v>647</v>
      </c>
      <c r="AP16" s="103" t="s">
        <v>73</v>
      </c>
      <c r="AQ16" s="126">
        <v>11657</v>
      </c>
      <c r="AR16" s="127" t="s">
        <v>73</v>
      </c>
      <c r="AS16" s="122">
        <v>66.8</v>
      </c>
      <c r="AT16" s="103" t="s">
        <v>73</v>
      </c>
      <c r="AU16" s="41">
        <v>26.3</v>
      </c>
      <c r="AV16" s="142" t="s">
        <v>72</v>
      </c>
      <c r="AW16" s="143" t="s">
        <v>72</v>
      </c>
      <c r="AX16" s="103" t="s">
        <v>73</v>
      </c>
      <c r="AY16" s="41">
        <v>6.1</v>
      </c>
      <c r="AZ16" s="127" t="s">
        <v>73</v>
      </c>
      <c r="BA16" s="128">
        <v>4197</v>
      </c>
      <c r="BB16" s="103" t="s">
        <v>73</v>
      </c>
      <c r="BC16" s="41">
        <v>82.7</v>
      </c>
      <c r="BD16" s="127" t="s">
        <v>73</v>
      </c>
      <c r="BE16" s="122">
        <v>4.0999999999999996</v>
      </c>
      <c r="BF16" s="127" t="s">
        <v>73</v>
      </c>
      <c r="BG16" s="122">
        <v>4.5</v>
      </c>
      <c r="BH16" s="103" t="s">
        <v>73</v>
      </c>
      <c r="BI16" s="41">
        <v>9.6</v>
      </c>
      <c r="BJ16" s="127" t="s">
        <v>73</v>
      </c>
      <c r="BK16" s="122">
        <v>99.7</v>
      </c>
      <c r="BL16" s="127" t="s">
        <v>73</v>
      </c>
      <c r="BM16" s="144">
        <v>98.2</v>
      </c>
      <c r="BN16" s="139" t="s">
        <v>72</v>
      </c>
      <c r="BO16" s="139" t="s">
        <v>72</v>
      </c>
      <c r="BP16" s="127" t="s">
        <v>73</v>
      </c>
      <c r="BQ16" s="122">
        <v>95.3</v>
      </c>
      <c r="BR16" s="103" t="s">
        <v>73</v>
      </c>
      <c r="BS16" s="41">
        <v>100.3</v>
      </c>
      <c r="BT16" s="127" t="s">
        <v>73</v>
      </c>
      <c r="BU16" s="128">
        <v>26400</v>
      </c>
      <c r="BV16" s="103" t="s">
        <v>73</v>
      </c>
      <c r="BW16" s="126">
        <v>44900</v>
      </c>
      <c r="BX16" s="127" t="s">
        <v>73</v>
      </c>
      <c r="BY16" s="122">
        <v>-0.2</v>
      </c>
      <c r="BZ16" s="127" t="s">
        <v>73</v>
      </c>
      <c r="CA16" s="144">
        <v>-1.1000000000000001</v>
      </c>
      <c r="CB16" s="139" t="s">
        <v>72</v>
      </c>
    </row>
    <row r="17" spans="1:80" s="106" customFormat="1" ht="19.5" customHeight="1">
      <c r="A17" s="139"/>
      <c r="B17" s="103"/>
      <c r="C17" s="41"/>
      <c r="D17" s="127" t="s">
        <v>75</v>
      </c>
      <c r="E17" s="136">
        <v>619449</v>
      </c>
      <c r="F17" s="103" t="s">
        <v>75</v>
      </c>
      <c r="G17" s="140">
        <v>456980</v>
      </c>
      <c r="H17" s="127" t="s">
        <v>75</v>
      </c>
      <c r="I17" s="128">
        <v>343401</v>
      </c>
      <c r="J17" s="103" t="s">
        <v>75</v>
      </c>
      <c r="K17" s="41">
        <v>67.599999999999994</v>
      </c>
      <c r="L17" s="127" t="s">
        <v>75</v>
      </c>
      <c r="M17" s="136">
        <v>305541</v>
      </c>
      <c r="N17" s="139" t="s">
        <v>74</v>
      </c>
      <c r="O17" s="139" t="s">
        <v>74</v>
      </c>
      <c r="P17" s="127" t="s">
        <v>75</v>
      </c>
      <c r="Q17" s="122">
        <v>27.438216147751039</v>
      </c>
      <c r="R17" s="103" t="s">
        <v>75</v>
      </c>
      <c r="S17" s="41">
        <v>15.764823706147457</v>
      </c>
      <c r="T17" s="127" t="s">
        <v>75</v>
      </c>
      <c r="U17" s="122">
        <v>8.9611541495249405</v>
      </c>
      <c r="V17" s="103" t="s">
        <v>75</v>
      </c>
      <c r="W17" s="41">
        <v>7.172196202800933</v>
      </c>
      <c r="X17" s="127" t="s">
        <v>75</v>
      </c>
      <c r="Y17" s="122">
        <v>3.6803571370127091</v>
      </c>
      <c r="Z17" s="103" t="s">
        <v>75</v>
      </c>
      <c r="AA17" s="126">
        <v>14712</v>
      </c>
      <c r="AB17" s="127" t="s">
        <v>75</v>
      </c>
      <c r="AC17" s="141">
        <v>35325</v>
      </c>
      <c r="AD17" s="139" t="s">
        <v>74</v>
      </c>
      <c r="AE17" s="139" t="s">
        <v>74</v>
      </c>
      <c r="AF17" s="127" t="s">
        <v>75</v>
      </c>
      <c r="AG17" s="128">
        <v>18417</v>
      </c>
      <c r="AH17" s="103" t="s">
        <v>75</v>
      </c>
      <c r="AI17" s="126">
        <v>6821</v>
      </c>
      <c r="AJ17" s="127" t="s">
        <v>75</v>
      </c>
      <c r="AK17" s="128">
        <v>1910</v>
      </c>
      <c r="AL17" s="103" t="s">
        <v>75</v>
      </c>
      <c r="AM17" s="126">
        <v>1601</v>
      </c>
      <c r="AN17" s="127" t="s">
        <v>75</v>
      </c>
      <c r="AO17" s="128">
        <v>842</v>
      </c>
      <c r="AP17" s="103" t="s">
        <v>75</v>
      </c>
      <c r="AQ17" s="126">
        <v>13691</v>
      </c>
      <c r="AR17" s="127" t="s">
        <v>75</v>
      </c>
      <c r="AS17" s="122">
        <v>62.6</v>
      </c>
      <c r="AT17" s="103" t="s">
        <v>75</v>
      </c>
      <c r="AU17" s="41">
        <v>23</v>
      </c>
      <c r="AV17" s="142" t="s">
        <v>74</v>
      </c>
      <c r="AW17" s="143" t="s">
        <v>74</v>
      </c>
      <c r="AX17" s="103" t="s">
        <v>75</v>
      </c>
      <c r="AY17" s="41">
        <v>13.1</v>
      </c>
      <c r="AZ17" s="127" t="s">
        <v>75</v>
      </c>
      <c r="BA17" s="128">
        <v>5501</v>
      </c>
      <c r="BB17" s="103" t="s">
        <v>75</v>
      </c>
      <c r="BC17" s="41">
        <v>86.2</v>
      </c>
      <c r="BD17" s="127" t="s">
        <v>75</v>
      </c>
      <c r="BE17" s="122">
        <v>4</v>
      </c>
      <c r="BF17" s="127" t="s">
        <v>75</v>
      </c>
      <c r="BG17" s="122">
        <v>4.4000000000000004</v>
      </c>
      <c r="BH17" s="103" t="s">
        <v>75</v>
      </c>
      <c r="BI17" s="41">
        <v>9</v>
      </c>
      <c r="BJ17" s="127" t="s">
        <v>75</v>
      </c>
      <c r="BK17" s="122">
        <v>99.9</v>
      </c>
      <c r="BL17" s="127" t="s">
        <v>75</v>
      </c>
      <c r="BM17" s="144">
        <v>99</v>
      </c>
      <c r="BN17" s="139" t="s">
        <v>74</v>
      </c>
      <c r="BO17" s="139" t="s">
        <v>74</v>
      </c>
      <c r="BP17" s="127" t="s">
        <v>75</v>
      </c>
      <c r="BQ17" s="122">
        <v>96.7</v>
      </c>
      <c r="BR17" s="103" t="s">
        <v>75</v>
      </c>
      <c r="BS17" s="41">
        <v>100.1</v>
      </c>
      <c r="BT17" s="127" t="s">
        <v>75</v>
      </c>
      <c r="BU17" s="128">
        <v>50800</v>
      </c>
      <c r="BV17" s="103" t="s">
        <v>75</v>
      </c>
      <c r="BW17" s="126">
        <v>318900</v>
      </c>
      <c r="BX17" s="127" t="s">
        <v>75</v>
      </c>
      <c r="BY17" s="122">
        <v>1.4</v>
      </c>
      <c r="BZ17" s="127" t="s">
        <v>75</v>
      </c>
      <c r="CA17" s="144">
        <v>4.3</v>
      </c>
      <c r="CB17" s="139" t="s">
        <v>74</v>
      </c>
    </row>
    <row r="18" spans="1:80" s="106" customFormat="1" ht="19.5" customHeight="1">
      <c r="A18" s="139"/>
      <c r="B18" s="103"/>
      <c r="C18" s="41"/>
      <c r="D18" s="127" t="s">
        <v>77</v>
      </c>
      <c r="E18" s="136">
        <v>557641</v>
      </c>
      <c r="F18" s="103" t="s">
        <v>77</v>
      </c>
      <c r="G18" s="140">
        <v>415963</v>
      </c>
      <c r="H18" s="127" t="s">
        <v>77</v>
      </c>
      <c r="I18" s="128">
        <v>304369</v>
      </c>
      <c r="J18" s="103" t="s">
        <v>77</v>
      </c>
      <c r="K18" s="41">
        <v>67.3</v>
      </c>
      <c r="L18" s="127" t="s">
        <v>77</v>
      </c>
      <c r="M18" s="136">
        <v>272086</v>
      </c>
      <c r="N18" s="139" t="s">
        <v>76</v>
      </c>
      <c r="O18" s="139" t="s">
        <v>76</v>
      </c>
      <c r="P18" s="127" t="s">
        <v>77</v>
      </c>
      <c r="Q18" s="122">
        <v>28.712980454709175</v>
      </c>
      <c r="R18" s="103" t="s">
        <v>77</v>
      </c>
      <c r="S18" s="41">
        <v>15.388149335136687</v>
      </c>
      <c r="T18" s="127" t="s">
        <v>77</v>
      </c>
      <c r="U18" s="122">
        <v>8.5175275464375222</v>
      </c>
      <c r="V18" s="103" t="s">
        <v>77</v>
      </c>
      <c r="W18" s="41">
        <v>4.3934638312886367</v>
      </c>
      <c r="X18" s="127" t="s">
        <v>77</v>
      </c>
      <c r="Y18" s="122">
        <v>1.5862631667928524</v>
      </c>
      <c r="Z18" s="103" t="s">
        <v>77</v>
      </c>
      <c r="AA18" s="126">
        <v>13813</v>
      </c>
      <c r="AB18" s="127" t="s">
        <v>77</v>
      </c>
      <c r="AC18" s="141">
        <v>37372</v>
      </c>
      <c r="AD18" s="139" t="s">
        <v>76</v>
      </c>
      <c r="AE18" s="139" t="s">
        <v>76</v>
      </c>
      <c r="AF18" s="127" t="s">
        <v>77</v>
      </c>
      <c r="AG18" s="128">
        <v>18860</v>
      </c>
      <c r="AH18" s="103" t="s">
        <v>77</v>
      </c>
      <c r="AI18" s="126">
        <v>7020</v>
      </c>
      <c r="AJ18" s="127" t="s">
        <v>77</v>
      </c>
      <c r="AK18" s="128">
        <v>1632</v>
      </c>
      <c r="AL18" s="103" t="s">
        <v>77</v>
      </c>
      <c r="AM18" s="126">
        <v>1210</v>
      </c>
      <c r="AN18" s="127" t="s">
        <v>77</v>
      </c>
      <c r="AO18" s="128">
        <v>559</v>
      </c>
      <c r="AP18" s="103" t="s">
        <v>77</v>
      </c>
      <c r="AQ18" s="126">
        <v>10205</v>
      </c>
      <c r="AR18" s="127" t="s">
        <v>77</v>
      </c>
      <c r="AS18" s="122">
        <v>66.5</v>
      </c>
      <c r="AT18" s="103" t="s">
        <v>77</v>
      </c>
      <c r="AU18" s="41">
        <v>27</v>
      </c>
      <c r="AV18" s="142" t="s">
        <v>76</v>
      </c>
      <c r="AW18" s="143" t="s">
        <v>76</v>
      </c>
      <c r="AX18" s="103" t="s">
        <v>77</v>
      </c>
      <c r="AY18" s="41">
        <v>6</v>
      </c>
      <c r="AZ18" s="127" t="s">
        <v>77</v>
      </c>
      <c r="BA18" s="128">
        <v>3664</v>
      </c>
      <c r="BB18" s="103" t="s">
        <v>77</v>
      </c>
      <c r="BC18" s="41">
        <v>80.099999999999994</v>
      </c>
      <c r="BD18" s="127" t="s">
        <v>77</v>
      </c>
      <c r="BE18" s="122">
        <v>3.5</v>
      </c>
      <c r="BF18" s="127" t="s">
        <v>77</v>
      </c>
      <c r="BG18" s="122">
        <v>4</v>
      </c>
      <c r="BH18" s="103" t="s">
        <v>77</v>
      </c>
      <c r="BI18" s="41">
        <v>8.3000000000000007</v>
      </c>
      <c r="BJ18" s="127" t="s">
        <v>77</v>
      </c>
      <c r="BK18" s="122">
        <v>98.9</v>
      </c>
      <c r="BL18" s="127" t="s">
        <v>77</v>
      </c>
      <c r="BM18" s="144">
        <v>99.3</v>
      </c>
      <c r="BN18" s="139" t="s">
        <v>76</v>
      </c>
      <c r="BO18" s="139" t="s">
        <v>76</v>
      </c>
      <c r="BP18" s="127" t="s">
        <v>77</v>
      </c>
      <c r="BQ18" s="122">
        <v>85.2</v>
      </c>
      <c r="BR18" s="103" t="s">
        <v>77</v>
      </c>
      <c r="BS18" s="41">
        <v>99.4</v>
      </c>
      <c r="BT18" s="127" t="s">
        <v>77</v>
      </c>
      <c r="BU18" s="128">
        <v>13400</v>
      </c>
      <c r="BV18" s="103" t="s">
        <v>77</v>
      </c>
      <c r="BW18" s="126">
        <v>25100</v>
      </c>
      <c r="BX18" s="127" t="s">
        <v>77</v>
      </c>
      <c r="BY18" s="122">
        <v>-0.6</v>
      </c>
      <c r="BZ18" s="127" t="s">
        <v>77</v>
      </c>
      <c r="CA18" s="144">
        <v>-0.3</v>
      </c>
      <c r="CB18" s="139" t="s">
        <v>76</v>
      </c>
    </row>
    <row r="19" spans="1:80" s="106" customFormat="1" ht="19.5" customHeight="1">
      <c r="A19" s="139"/>
      <c r="B19" s="103"/>
      <c r="C19" s="41"/>
      <c r="D19" s="127" t="s">
        <v>79</v>
      </c>
      <c r="E19" s="136">
        <v>664947</v>
      </c>
      <c r="F19" s="103" t="s">
        <v>79</v>
      </c>
      <c r="G19" s="140">
        <v>453382</v>
      </c>
      <c r="H19" s="127" t="s">
        <v>79</v>
      </c>
      <c r="I19" s="128">
        <v>368713</v>
      </c>
      <c r="J19" s="103" t="s">
        <v>79</v>
      </c>
      <c r="K19" s="41">
        <v>67.599999999999994</v>
      </c>
      <c r="L19" s="127" t="s">
        <v>79</v>
      </c>
      <c r="M19" s="136">
        <v>322992</v>
      </c>
      <c r="N19" s="139" t="s">
        <v>78</v>
      </c>
      <c r="O19" s="139" t="s">
        <v>78</v>
      </c>
      <c r="P19" s="127" t="s">
        <v>79</v>
      </c>
      <c r="Q19" s="122">
        <v>26.039344627730721</v>
      </c>
      <c r="R19" s="103" t="s">
        <v>79</v>
      </c>
      <c r="S19" s="41">
        <v>18.716872244513798</v>
      </c>
      <c r="T19" s="127" t="s">
        <v>79</v>
      </c>
      <c r="U19" s="122">
        <v>8.254384009511071</v>
      </c>
      <c r="V19" s="103" t="s">
        <v>79</v>
      </c>
      <c r="W19" s="41">
        <v>6.3818918115618963</v>
      </c>
      <c r="X19" s="127" t="s">
        <v>79</v>
      </c>
      <c r="Y19" s="122">
        <v>2.2499009263387331</v>
      </c>
      <c r="Z19" s="103" t="s">
        <v>79</v>
      </c>
      <c r="AA19" s="126">
        <v>25613</v>
      </c>
      <c r="AB19" s="127" t="s">
        <v>79</v>
      </c>
      <c r="AC19" s="141">
        <v>36095</v>
      </c>
      <c r="AD19" s="139" t="s">
        <v>78</v>
      </c>
      <c r="AE19" s="139" t="s">
        <v>78</v>
      </c>
      <c r="AF19" s="127" t="s">
        <v>79</v>
      </c>
      <c r="AG19" s="128">
        <v>16706</v>
      </c>
      <c r="AH19" s="103" t="s">
        <v>79</v>
      </c>
      <c r="AI19" s="126">
        <v>5168</v>
      </c>
      <c r="AJ19" s="127" t="s">
        <v>79</v>
      </c>
      <c r="AK19" s="128">
        <v>1552</v>
      </c>
      <c r="AL19" s="103" t="s">
        <v>79</v>
      </c>
      <c r="AM19" s="126">
        <v>1711</v>
      </c>
      <c r="AN19" s="127" t="s">
        <v>79</v>
      </c>
      <c r="AO19" s="128">
        <v>844</v>
      </c>
      <c r="AP19" s="103" t="s">
        <v>79</v>
      </c>
      <c r="AQ19" s="126">
        <v>11631</v>
      </c>
      <c r="AR19" s="127" t="s">
        <v>79</v>
      </c>
      <c r="AS19" s="122">
        <v>63.8</v>
      </c>
      <c r="AT19" s="103" t="s">
        <v>79</v>
      </c>
      <c r="AU19" s="41">
        <v>26.1</v>
      </c>
      <c r="AV19" s="142" t="s">
        <v>78</v>
      </c>
      <c r="AW19" s="143" t="s">
        <v>78</v>
      </c>
      <c r="AX19" s="103" t="s">
        <v>79</v>
      </c>
      <c r="AY19" s="41">
        <v>9.4</v>
      </c>
      <c r="AZ19" s="127" t="s">
        <v>79</v>
      </c>
      <c r="BA19" s="128">
        <v>4300</v>
      </c>
      <c r="BB19" s="103" t="s">
        <v>79</v>
      </c>
      <c r="BC19" s="41">
        <v>80.5</v>
      </c>
      <c r="BD19" s="127" t="s">
        <v>79</v>
      </c>
      <c r="BE19" s="122">
        <v>3.4</v>
      </c>
      <c r="BF19" s="127" t="s">
        <v>79</v>
      </c>
      <c r="BG19" s="122">
        <v>3.8</v>
      </c>
      <c r="BH19" s="103" t="s">
        <v>79</v>
      </c>
      <c r="BI19" s="41">
        <v>7.6</v>
      </c>
      <c r="BJ19" s="127" t="s">
        <v>79</v>
      </c>
      <c r="BK19" s="122">
        <v>101.2</v>
      </c>
      <c r="BL19" s="127" t="s">
        <v>79</v>
      </c>
      <c r="BM19" s="144">
        <v>101.6</v>
      </c>
      <c r="BN19" s="139" t="s">
        <v>78</v>
      </c>
      <c r="BO19" s="139" t="s">
        <v>78</v>
      </c>
      <c r="BP19" s="127" t="s">
        <v>79</v>
      </c>
      <c r="BQ19" s="122">
        <v>102.8</v>
      </c>
      <c r="BR19" s="103" t="s">
        <v>79</v>
      </c>
      <c r="BS19" s="41">
        <v>101.7</v>
      </c>
      <c r="BT19" s="127" t="s">
        <v>79</v>
      </c>
      <c r="BU19" s="128">
        <v>20000</v>
      </c>
      <c r="BV19" s="103" t="s">
        <v>79</v>
      </c>
      <c r="BW19" s="126">
        <v>41000</v>
      </c>
      <c r="BX19" s="127" t="s">
        <v>79</v>
      </c>
      <c r="BY19" s="122">
        <v>-0.2</v>
      </c>
      <c r="BZ19" s="127" t="s">
        <v>79</v>
      </c>
      <c r="CA19" s="144">
        <v>-0.2</v>
      </c>
      <c r="CB19" s="139" t="s">
        <v>78</v>
      </c>
    </row>
    <row r="20" spans="1:80" s="106" customFormat="1" ht="19.5" customHeight="1">
      <c r="A20" s="139"/>
      <c r="B20" s="103"/>
      <c r="C20" s="41"/>
      <c r="D20" s="127" t="s">
        <v>81</v>
      </c>
      <c r="E20" s="136">
        <v>650444</v>
      </c>
      <c r="F20" s="103" t="s">
        <v>81</v>
      </c>
      <c r="G20" s="140">
        <v>448189</v>
      </c>
      <c r="H20" s="127" t="s">
        <v>81</v>
      </c>
      <c r="I20" s="128">
        <v>330816</v>
      </c>
      <c r="J20" s="103" t="s">
        <v>81</v>
      </c>
      <c r="K20" s="41">
        <v>62.3</v>
      </c>
      <c r="L20" s="127" t="s">
        <v>81</v>
      </c>
      <c r="M20" s="136">
        <v>307186</v>
      </c>
      <c r="N20" s="139" t="s">
        <v>80</v>
      </c>
      <c r="O20" s="139" t="s">
        <v>80</v>
      </c>
      <c r="P20" s="127" t="s">
        <v>81</v>
      </c>
      <c r="Q20" s="122">
        <v>25.712109275813351</v>
      </c>
      <c r="R20" s="103" t="s">
        <v>81</v>
      </c>
      <c r="S20" s="41">
        <v>15.993892950850624</v>
      </c>
      <c r="T20" s="127" t="s">
        <v>81</v>
      </c>
      <c r="U20" s="122">
        <v>9.1413671195952944</v>
      </c>
      <c r="V20" s="103" t="s">
        <v>81</v>
      </c>
      <c r="W20" s="41">
        <v>7.2135448881133906</v>
      </c>
      <c r="X20" s="127" t="s">
        <v>81</v>
      </c>
      <c r="Y20" s="122">
        <v>3.2927932913609341</v>
      </c>
      <c r="Z20" s="103" t="s">
        <v>81</v>
      </c>
      <c r="AA20" s="126">
        <v>11126</v>
      </c>
      <c r="AB20" s="127" t="s">
        <v>81</v>
      </c>
      <c r="AC20" s="141">
        <v>38461</v>
      </c>
      <c r="AD20" s="139" t="s">
        <v>80</v>
      </c>
      <c r="AE20" s="139" t="s">
        <v>80</v>
      </c>
      <c r="AF20" s="127" t="s">
        <v>81</v>
      </c>
      <c r="AG20" s="128">
        <v>14873</v>
      </c>
      <c r="AH20" s="103" t="s">
        <v>81</v>
      </c>
      <c r="AI20" s="126">
        <v>5928</v>
      </c>
      <c r="AJ20" s="127" t="s">
        <v>81</v>
      </c>
      <c r="AK20" s="128">
        <v>1745</v>
      </c>
      <c r="AL20" s="103" t="s">
        <v>81</v>
      </c>
      <c r="AM20" s="126">
        <v>1572</v>
      </c>
      <c r="AN20" s="127" t="s">
        <v>81</v>
      </c>
      <c r="AO20" s="128">
        <v>607</v>
      </c>
      <c r="AP20" s="103" t="s">
        <v>81</v>
      </c>
      <c r="AQ20" s="126">
        <v>11895</v>
      </c>
      <c r="AR20" s="127" t="s">
        <v>81</v>
      </c>
      <c r="AS20" s="122">
        <v>63.5</v>
      </c>
      <c r="AT20" s="103" t="s">
        <v>81</v>
      </c>
      <c r="AU20" s="41">
        <v>23.5</v>
      </c>
      <c r="AV20" s="142" t="s">
        <v>80</v>
      </c>
      <c r="AW20" s="143" t="s">
        <v>80</v>
      </c>
      <c r="AX20" s="103" t="s">
        <v>81</v>
      </c>
      <c r="AY20" s="41">
        <v>11.9</v>
      </c>
      <c r="AZ20" s="127" t="s">
        <v>81</v>
      </c>
      <c r="BA20" s="128">
        <v>4693</v>
      </c>
      <c r="BB20" s="103" t="s">
        <v>81</v>
      </c>
      <c r="BC20" s="41">
        <v>81.8</v>
      </c>
      <c r="BD20" s="127" t="s">
        <v>81</v>
      </c>
      <c r="BE20" s="122">
        <v>3.3</v>
      </c>
      <c r="BF20" s="127" t="s">
        <v>81</v>
      </c>
      <c r="BG20" s="122">
        <v>3.9</v>
      </c>
      <c r="BH20" s="103" t="s">
        <v>81</v>
      </c>
      <c r="BI20" s="41">
        <v>7.7</v>
      </c>
      <c r="BJ20" s="127" t="s">
        <v>81</v>
      </c>
      <c r="BK20" s="122">
        <v>99.3</v>
      </c>
      <c r="BL20" s="127" t="s">
        <v>81</v>
      </c>
      <c r="BM20" s="144">
        <v>98.9</v>
      </c>
      <c r="BN20" s="139" t="s">
        <v>80</v>
      </c>
      <c r="BO20" s="139" t="s">
        <v>80</v>
      </c>
      <c r="BP20" s="127" t="s">
        <v>81</v>
      </c>
      <c r="BQ20" s="122">
        <v>91.1</v>
      </c>
      <c r="BR20" s="103" t="s">
        <v>81</v>
      </c>
      <c r="BS20" s="41">
        <v>99.8</v>
      </c>
      <c r="BT20" s="127" t="s">
        <v>81</v>
      </c>
      <c r="BU20" s="128">
        <v>23900</v>
      </c>
      <c r="BV20" s="103" t="s">
        <v>81</v>
      </c>
      <c r="BW20" s="126">
        <v>47800</v>
      </c>
      <c r="BX20" s="127" t="s">
        <v>81</v>
      </c>
      <c r="BY20" s="122">
        <v>-0.3</v>
      </c>
      <c r="BZ20" s="127" t="s">
        <v>81</v>
      </c>
      <c r="CA20" s="144">
        <v>0.6</v>
      </c>
      <c r="CB20" s="139" t="s">
        <v>80</v>
      </c>
    </row>
    <row r="21" spans="1:80" s="106" customFormat="1" ht="19.5" customHeight="1">
      <c r="A21" s="139"/>
      <c r="B21" s="103"/>
      <c r="C21" s="41"/>
      <c r="D21" s="127" t="s">
        <v>83</v>
      </c>
      <c r="E21" s="136">
        <v>648553</v>
      </c>
      <c r="F21" s="103" t="s">
        <v>83</v>
      </c>
      <c r="G21" s="140">
        <v>452305</v>
      </c>
      <c r="H21" s="127" t="s">
        <v>83</v>
      </c>
      <c r="I21" s="128">
        <v>319920</v>
      </c>
      <c r="J21" s="103" t="s">
        <v>83</v>
      </c>
      <c r="K21" s="41">
        <v>60.7</v>
      </c>
      <c r="L21" s="127" t="s">
        <v>83</v>
      </c>
      <c r="M21" s="136">
        <v>307817</v>
      </c>
      <c r="N21" s="139" t="s">
        <v>82</v>
      </c>
      <c r="O21" s="139" t="s">
        <v>82</v>
      </c>
      <c r="P21" s="127" t="s">
        <v>83</v>
      </c>
      <c r="Q21" s="122">
        <v>24.452840486392891</v>
      </c>
      <c r="R21" s="103" t="s">
        <v>83</v>
      </c>
      <c r="S21" s="41">
        <v>16.240168671645815</v>
      </c>
      <c r="T21" s="127" t="s">
        <v>83</v>
      </c>
      <c r="U21" s="122">
        <v>9.1174301614270821</v>
      </c>
      <c r="V21" s="103" t="s">
        <v>83</v>
      </c>
      <c r="W21" s="41">
        <v>6.0753629591607998</v>
      </c>
      <c r="X21" s="127" t="s">
        <v>83</v>
      </c>
      <c r="Y21" s="122">
        <v>2.2204751524444717</v>
      </c>
      <c r="Z21" s="103" t="s">
        <v>83</v>
      </c>
      <c r="AA21" s="126">
        <v>12761</v>
      </c>
      <c r="AB21" s="127" t="s">
        <v>83</v>
      </c>
      <c r="AC21" s="141">
        <v>31918</v>
      </c>
      <c r="AD21" s="139" t="s">
        <v>82</v>
      </c>
      <c r="AE21" s="139" t="s">
        <v>82</v>
      </c>
      <c r="AF21" s="127" t="s">
        <v>83</v>
      </c>
      <c r="AG21" s="128">
        <v>15377</v>
      </c>
      <c r="AH21" s="103" t="s">
        <v>83</v>
      </c>
      <c r="AI21" s="126">
        <v>5976</v>
      </c>
      <c r="AJ21" s="127" t="s">
        <v>83</v>
      </c>
      <c r="AK21" s="128">
        <v>1456</v>
      </c>
      <c r="AL21" s="103" t="s">
        <v>83</v>
      </c>
      <c r="AM21" s="126">
        <v>1955</v>
      </c>
      <c r="AN21" s="127" t="s">
        <v>83</v>
      </c>
      <c r="AO21" s="128">
        <v>603</v>
      </c>
      <c r="AP21" s="103" t="s">
        <v>83</v>
      </c>
      <c r="AQ21" s="126">
        <v>14493</v>
      </c>
      <c r="AR21" s="127" t="s">
        <v>83</v>
      </c>
      <c r="AS21" s="122">
        <v>68.599999999999994</v>
      </c>
      <c r="AT21" s="103" t="s">
        <v>83</v>
      </c>
      <c r="AU21" s="41">
        <v>19.600000000000001</v>
      </c>
      <c r="AV21" s="142" t="s">
        <v>82</v>
      </c>
      <c r="AW21" s="143" t="s">
        <v>82</v>
      </c>
      <c r="AX21" s="103" t="s">
        <v>83</v>
      </c>
      <c r="AY21" s="41">
        <v>9.9</v>
      </c>
      <c r="AZ21" s="127" t="s">
        <v>83</v>
      </c>
      <c r="BA21" s="128">
        <v>5809</v>
      </c>
      <c r="BB21" s="103" t="s">
        <v>83</v>
      </c>
      <c r="BC21" s="41">
        <v>80.900000000000006</v>
      </c>
      <c r="BD21" s="127" t="s">
        <v>83</v>
      </c>
      <c r="BE21" s="122">
        <v>3.4</v>
      </c>
      <c r="BF21" s="127" t="s">
        <v>83</v>
      </c>
      <c r="BG21" s="122">
        <v>3.8</v>
      </c>
      <c r="BH21" s="103" t="s">
        <v>83</v>
      </c>
      <c r="BI21" s="41">
        <v>9.1</v>
      </c>
      <c r="BJ21" s="127" t="s">
        <v>83</v>
      </c>
      <c r="BK21" s="122">
        <v>98</v>
      </c>
      <c r="BL21" s="127" t="s">
        <v>83</v>
      </c>
      <c r="BM21" s="144">
        <v>98</v>
      </c>
      <c r="BN21" s="139" t="s">
        <v>82</v>
      </c>
      <c r="BO21" s="139" t="s">
        <v>82</v>
      </c>
      <c r="BP21" s="127" t="s">
        <v>83</v>
      </c>
      <c r="BQ21" s="122">
        <v>94</v>
      </c>
      <c r="BR21" s="103" t="s">
        <v>83</v>
      </c>
      <c r="BS21" s="41">
        <v>98.4</v>
      </c>
      <c r="BT21" s="127" t="s">
        <v>83</v>
      </c>
      <c r="BU21" s="128">
        <v>34500</v>
      </c>
      <c r="BV21" s="103" t="s">
        <v>83</v>
      </c>
      <c r="BW21" s="126">
        <v>71600</v>
      </c>
      <c r="BX21" s="127" t="s">
        <v>83</v>
      </c>
      <c r="BY21" s="122">
        <v>0.7</v>
      </c>
      <c r="BZ21" s="127" t="s">
        <v>83</v>
      </c>
      <c r="CA21" s="144">
        <v>1.4</v>
      </c>
      <c r="CB21" s="139" t="s">
        <v>82</v>
      </c>
    </row>
    <row r="22" spans="1:80" s="106" customFormat="1" ht="19.5" customHeight="1">
      <c r="A22" s="139"/>
      <c r="B22" s="103"/>
      <c r="C22" s="41"/>
      <c r="D22" s="127" t="s">
        <v>85</v>
      </c>
      <c r="E22" s="136">
        <v>733141</v>
      </c>
      <c r="F22" s="103" t="s">
        <v>85</v>
      </c>
      <c r="G22" s="140">
        <v>542181</v>
      </c>
      <c r="H22" s="127" t="s">
        <v>85</v>
      </c>
      <c r="I22" s="128">
        <v>374449</v>
      </c>
      <c r="J22" s="103" t="s">
        <v>85</v>
      </c>
      <c r="K22" s="41">
        <v>63.6</v>
      </c>
      <c r="L22" s="127" t="s">
        <v>85</v>
      </c>
      <c r="M22" s="136">
        <v>325226</v>
      </c>
      <c r="N22" s="139" t="s">
        <v>84</v>
      </c>
      <c r="O22" s="139" t="s">
        <v>84</v>
      </c>
      <c r="P22" s="127" t="s">
        <v>85</v>
      </c>
      <c r="Q22" s="122">
        <v>26.99568915154385</v>
      </c>
      <c r="R22" s="103" t="s">
        <v>85</v>
      </c>
      <c r="S22" s="41">
        <v>16.881799118151687</v>
      </c>
      <c r="T22" s="127" t="s">
        <v>85</v>
      </c>
      <c r="U22" s="122">
        <v>9.8531482722783537</v>
      </c>
      <c r="V22" s="103" t="s">
        <v>85</v>
      </c>
      <c r="W22" s="41">
        <v>5.3599650704433222</v>
      </c>
      <c r="X22" s="127" t="s">
        <v>85</v>
      </c>
      <c r="Y22" s="122">
        <v>3.5649056348508421</v>
      </c>
      <c r="Z22" s="103" t="s">
        <v>85</v>
      </c>
      <c r="AA22" s="126">
        <v>18451</v>
      </c>
      <c r="AB22" s="127" t="s">
        <v>85</v>
      </c>
      <c r="AC22" s="141">
        <v>31631</v>
      </c>
      <c r="AD22" s="139" t="s">
        <v>84</v>
      </c>
      <c r="AE22" s="139" t="s">
        <v>84</v>
      </c>
      <c r="AF22" s="127" t="s">
        <v>85</v>
      </c>
      <c r="AG22" s="128">
        <v>18742</v>
      </c>
      <c r="AH22" s="103" t="s">
        <v>85</v>
      </c>
      <c r="AI22" s="126">
        <v>5545</v>
      </c>
      <c r="AJ22" s="127" t="s">
        <v>85</v>
      </c>
      <c r="AK22" s="128">
        <v>3199</v>
      </c>
      <c r="AL22" s="103" t="s">
        <v>85</v>
      </c>
      <c r="AM22" s="126">
        <v>2061</v>
      </c>
      <c r="AN22" s="127" t="s">
        <v>85</v>
      </c>
      <c r="AO22" s="128">
        <v>578</v>
      </c>
      <c r="AP22" s="103" t="s">
        <v>85</v>
      </c>
      <c r="AQ22" s="126">
        <v>13619</v>
      </c>
      <c r="AR22" s="127" t="s">
        <v>85</v>
      </c>
      <c r="AS22" s="122">
        <v>64.5</v>
      </c>
      <c r="AT22" s="103" t="s">
        <v>85</v>
      </c>
      <c r="AU22" s="41">
        <v>21.4</v>
      </c>
      <c r="AV22" s="142" t="s">
        <v>84</v>
      </c>
      <c r="AW22" s="143" t="s">
        <v>84</v>
      </c>
      <c r="AX22" s="103" t="s">
        <v>85</v>
      </c>
      <c r="AY22" s="41">
        <v>12.8</v>
      </c>
      <c r="AZ22" s="127" t="s">
        <v>85</v>
      </c>
      <c r="BA22" s="128">
        <v>5028</v>
      </c>
      <c r="BB22" s="103" t="s">
        <v>85</v>
      </c>
      <c r="BC22" s="41">
        <v>86.1</v>
      </c>
      <c r="BD22" s="127" t="s">
        <v>85</v>
      </c>
      <c r="BE22" s="122">
        <v>3.1</v>
      </c>
      <c r="BF22" s="127" t="s">
        <v>85</v>
      </c>
      <c r="BG22" s="122">
        <v>3.7</v>
      </c>
      <c r="BH22" s="103" t="s">
        <v>85</v>
      </c>
      <c r="BI22" s="41">
        <v>9</v>
      </c>
      <c r="BJ22" s="127" t="s">
        <v>85</v>
      </c>
      <c r="BK22" s="122">
        <v>97.6</v>
      </c>
      <c r="BL22" s="127" t="s">
        <v>85</v>
      </c>
      <c r="BM22" s="144">
        <v>98.2</v>
      </c>
      <c r="BN22" s="139" t="s">
        <v>84</v>
      </c>
      <c r="BO22" s="139" t="s">
        <v>84</v>
      </c>
      <c r="BP22" s="127" t="s">
        <v>85</v>
      </c>
      <c r="BQ22" s="122">
        <v>84.7</v>
      </c>
      <c r="BR22" s="103" t="s">
        <v>85</v>
      </c>
      <c r="BS22" s="41">
        <v>98</v>
      </c>
      <c r="BT22" s="127" t="s">
        <v>85</v>
      </c>
      <c r="BU22" s="128">
        <v>34000</v>
      </c>
      <c r="BV22" s="103" t="s">
        <v>85</v>
      </c>
      <c r="BW22" s="126">
        <v>68000</v>
      </c>
      <c r="BX22" s="127" t="s">
        <v>85</v>
      </c>
      <c r="BY22" s="122">
        <v>-0.4</v>
      </c>
      <c r="BZ22" s="127" t="s">
        <v>85</v>
      </c>
      <c r="CA22" s="144">
        <v>-0.4</v>
      </c>
      <c r="CB22" s="139" t="s">
        <v>84</v>
      </c>
    </row>
    <row r="23" spans="1:80" s="106" customFormat="1" ht="18">
      <c r="A23" s="133"/>
      <c r="B23" s="103"/>
      <c r="C23" s="41"/>
      <c r="D23" s="127" t="s">
        <v>86</v>
      </c>
      <c r="E23" s="136">
        <v>555267</v>
      </c>
      <c r="F23" s="103" t="s">
        <v>86</v>
      </c>
      <c r="G23" s="140">
        <v>389633</v>
      </c>
      <c r="H23" s="127" t="s">
        <v>86</v>
      </c>
      <c r="I23" s="128">
        <v>320064</v>
      </c>
      <c r="J23" s="103" t="s">
        <v>86</v>
      </c>
      <c r="K23" s="41">
        <v>71.400000000000006</v>
      </c>
      <c r="L23" s="127" t="s">
        <v>86</v>
      </c>
      <c r="M23" s="136">
        <v>283599</v>
      </c>
      <c r="N23" s="133">
        <v>10</v>
      </c>
      <c r="O23" s="133">
        <v>10</v>
      </c>
      <c r="P23" s="127" t="s">
        <v>86</v>
      </c>
      <c r="Q23" s="122">
        <v>26.869981911078671</v>
      </c>
      <c r="R23" s="103" t="s">
        <v>86</v>
      </c>
      <c r="S23" s="41">
        <v>17.225730697216846</v>
      </c>
      <c r="T23" s="127" t="s">
        <v>86</v>
      </c>
      <c r="U23" s="122">
        <v>9.5539829124926392</v>
      </c>
      <c r="V23" s="103" t="s">
        <v>86</v>
      </c>
      <c r="W23" s="41">
        <v>6.3350011812453504</v>
      </c>
      <c r="X23" s="127" t="s">
        <v>86</v>
      </c>
      <c r="Y23" s="122">
        <v>2.1304729565336973</v>
      </c>
      <c r="Z23" s="103" t="s">
        <v>86</v>
      </c>
      <c r="AA23" s="126">
        <v>11159</v>
      </c>
      <c r="AB23" s="127" t="s">
        <v>86</v>
      </c>
      <c r="AC23" s="141">
        <v>28098</v>
      </c>
      <c r="AD23" s="133">
        <v>10</v>
      </c>
      <c r="AE23" s="133">
        <v>10</v>
      </c>
      <c r="AF23" s="127" t="s">
        <v>86</v>
      </c>
      <c r="AG23" s="128">
        <v>13208</v>
      </c>
      <c r="AH23" s="103" t="s">
        <v>86</v>
      </c>
      <c r="AI23" s="126">
        <v>4619</v>
      </c>
      <c r="AJ23" s="127" t="s">
        <v>86</v>
      </c>
      <c r="AK23" s="128">
        <v>1952</v>
      </c>
      <c r="AL23" s="103" t="s">
        <v>86</v>
      </c>
      <c r="AM23" s="126">
        <v>1591</v>
      </c>
      <c r="AN23" s="127" t="s">
        <v>86</v>
      </c>
      <c r="AO23" s="128">
        <v>435</v>
      </c>
      <c r="AP23" s="103" t="s">
        <v>86</v>
      </c>
      <c r="AQ23" s="126">
        <v>13326</v>
      </c>
      <c r="AR23" s="127" t="s">
        <v>86</v>
      </c>
      <c r="AS23" s="122">
        <v>63.5</v>
      </c>
      <c r="AT23" s="103" t="s">
        <v>86</v>
      </c>
      <c r="AU23" s="41">
        <v>21.4</v>
      </c>
      <c r="AV23" s="145">
        <v>10</v>
      </c>
      <c r="AW23" s="146">
        <v>10</v>
      </c>
      <c r="AX23" s="103" t="s">
        <v>86</v>
      </c>
      <c r="AY23" s="41">
        <v>13</v>
      </c>
      <c r="AZ23" s="127" t="s">
        <v>86</v>
      </c>
      <c r="BA23" s="128">
        <v>5955</v>
      </c>
      <c r="BB23" s="103" t="s">
        <v>86</v>
      </c>
      <c r="BC23" s="41">
        <v>77.099999999999994</v>
      </c>
      <c r="BD23" s="127" t="s">
        <v>86</v>
      </c>
      <c r="BE23" s="122">
        <v>3.5</v>
      </c>
      <c r="BF23" s="127" t="s">
        <v>86</v>
      </c>
      <c r="BG23" s="122">
        <v>4.3</v>
      </c>
      <c r="BH23" s="103" t="s">
        <v>86</v>
      </c>
      <c r="BI23" s="41">
        <v>8.1</v>
      </c>
      <c r="BJ23" s="127" t="s">
        <v>86</v>
      </c>
      <c r="BK23" s="122">
        <v>96.4</v>
      </c>
      <c r="BL23" s="127" t="s">
        <v>86</v>
      </c>
      <c r="BM23" s="144">
        <v>96.8</v>
      </c>
      <c r="BN23" s="133">
        <v>10</v>
      </c>
      <c r="BO23" s="133">
        <v>10</v>
      </c>
      <c r="BP23" s="127" t="s">
        <v>86</v>
      </c>
      <c r="BQ23" s="122">
        <v>87.3</v>
      </c>
      <c r="BR23" s="103" t="s">
        <v>86</v>
      </c>
      <c r="BS23" s="41">
        <v>97</v>
      </c>
      <c r="BT23" s="127" t="s">
        <v>86</v>
      </c>
      <c r="BU23" s="128">
        <v>31400</v>
      </c>
      <c r="BV23" s="103" t="s">
        <v>86</v>
      </c>
      <c r="BW23" s="126">
        <v>72900</v>
      </c>
      <c r="BX23" s="127" t="s">
        <v>86</v>
      </c>
      <c r="BY23" s="122">
        <v>-0.5</v>
      </c>
      <c r="BZ23" s="127" t="s">
        <v>86</v>
      </c>
      <c r="CA23" s="144">
        <v>0.2</v>
      </c>
      <c r="CB23" s="133">
        <v>10</v>
      </c>
    </row>
    <row r="24" spans="1:80" s="106" customFormat="1" ht="19.5" customHeight="1">
      <c r="A24" s="133"/>
      <c r="B24" s="103"/>
      <c r="C24" s="41"/>
      <c r="D24" s="127" t="s">
        <v>87</v>
      </c>
      <c r="E24" s="136">
        <v>733649</v>
      </c>
      <c r="F24" s="103" t="s">
        <v>87</v>
      </c>
      <c r="G24" s="140">
        <v>576840</v>
      </c>
      <c r="H24" s="127" t="s">
        <v>87</v>
      </c>
      <c r="I24" s="128">
        <v>364964</v>
      </c>
      <c r="J24" s="103" t="s">
        <v>87</v>
      </c>
      <c r="K24" s="41">
        <v>62.1</v>
      </c>
      <c r="L24" s="127" t="s">
        <v>87</v>
      </c>
      <c r="M24" s="136">
        <v>344092</v>
      </c>
      <c r="N24" s="133">
        <v>11</v>
      </c>
      <c r="O24" s="133">
        <v>11</v>
      </c>
      <c r="P24" s="127" t="s">
        <v>87</v>
      </c>
      <c r="Q24" s="122">
        <v>27.10873836067098</v>
      </c>
      <c r="R24" s="103" t="s">
        <v>87</v>
      </c>
      <c r="S24" s="41">
        <v>12.921544238168861</v>
      </c>
      <c r="T24" s="127" t="s">
        <v>87</v>
      </c>
      <c r="U24" s="122">
        <v>9.9851202585355079</v>
      </c>
      <c r="V24" s="103" t="s">
        <v>87</v>
      </c>
      <c r="W24" s="41">
        <v>4.0172395754623764</v>
      </c>
      <c r="X24" s="127" t="s">
        <v>87</v>
      </c>
      <c r="Y24" s="122">
        <v>5.247724445787755</v>
      </c>
      <c r="Z24" s="103" t="s">
        <v>87</v>
      </c>
      <c r="AA24" s="126">
        <v>16668</v>
      </c>
      <c r="AB24" s="127" t="s">
        <v>87</v>
      </c>
      <c r="AC24" s="141">
        <v>36584</v>
      </c>
      <c r="AD24" s="133">
        <v>11</v>
      </c>
      <c r="AE24" s="133">
        <v>11</v>
      </c>
      <c r="AF24" s="127" t="s">
        <v>87</v>
      </c>
      <c r="AG24" s="128">
        <v>17918</v>
      </c>
      <c r="AH24" s="103" t="s">
        <v>87</v>
      </c>
      <c r="AI24" s="126">
        <v>5440</v>
      </c>
      <c r="AJ24" s="127" t="s">
        <v>87</v>
      </c>
      <c r="AK24" s="128">
        <v>2287</v>
      </c>
      <c r="AL24" s="103" t="s">
        <v>87</v>
      </c>
      <c r="AM24" s="126">
        <v>2281</v>
      </c>
      <c r="AN24" s="127" t="s">
        <v>87</v>
      </c>
      <c r="AO24" s="128">
        <v>1089</v>
      </c>
      <c r="AP24" s="103" t="s">
        <v>87</v>
      </c>
      <c r="AQ24" s="126">
        <v>15478</v>
      </c>
      <c r="AR24" s="127" t="s">
        <v>87</v>
      </c>
      <c r="AS24" s="122">
        <v>64.3</v>
      </c>
      <c r="AT24" s="103" t="s">
        <v>87</v>
      </c>
      <c r="AU24" s="41">
        <v>18.8</v>
      </c>
      <c r="AV24" s="145">
        <v>11</v>
      </c>
      <c r="AW24" s="146">
        <v>11</v>
      </c>
      <c r="AX24" s="103" t="s">
        <v>87</v>
      </c>
      <c r="AY24" s="41">
        <v>15.3</v>
      </c>
      <c r="AZ24" s="127" t="s">
        <v>87</v>
      </c>
      <c r="BA24" s="128">
        <v>7467</v>
      </c>
      <c r="BB24" s="103" t="s">
        <v>87</v>
      </c>
      <c r="BC24" s="41">
        <v>89.5</v>
      </c>
      <c r="BD24" s="127" t="s">
        <v>87</v>
      </c>
      <c r="BE24" s="122">
        <v>3</v>
      </c>
      <c r="BF24" s="127" t="s">
        <v>87</v>
      </c>
      <c r="BG24" s="122">
        <v>3.6</v>
      </c>
      <c r="BH24" s="103" t="s">
        <v>87</v>
      </c>
      <c r="BI24" s="41">
        <v>7.7</v>
      </c>
      <c r="BJ24" s="127" t="s">
        <v>87</v>
      </c>
      <c r="BK24" s="122">
        <v>100.4</v>
      </c>
      <c r="BL24" s="127" t="s">
        <v>87</v>
      </c>
      <c r="BM24" s="144">
        <v>98.1</v>
      </c>
      <c r="BN24" s="133">
        <v>11</v>
      </c>
      <c r="BO24" s="133">
        <v>11</v>
      </c>
      <c r="BP24" s="127" t="s">
        <v>87</v>
      </c>
      <c r="BQ24" s="122">
        <v>108.3</v>
      </c>
      <c r="BR24" s="103" t="s">
        <v>87</v>
      </c>
      <c r="BS24" s="41">
        <v>100.1</v>
      </c>
      <c r="BT24" s="127" t="s">
        <v>87</v>
      </c>
      <c r="BU24" s="128">
        <v>122800</v>
      </c>
      <c r="BV24" s="103" t="s">
        <v>87</v>
      </c>
      <c r="BW24" s="126">
        <v>341700</v>
      </c>
      <c r="BX24" s="127" t="s">
        <v>87</v>
      </c>
      <c r="BY24" s="122">
        <v>1.6</v>
      </c>
      <c r="BZ24" s="127" t="s">
        <v>87</v>
      </c>
      <c r="CA24" s="144">
        <v>2.7</v>
      </c>
      <c r="CB24" s="133">
        <v>11</v>
      </c>
    </row>
    <row r="25" spans="1:80" s="106" customFormat="1" ht="19.5" customHeight="1">
      <c r="A25" s="133"/>
      <c r="B25" s="103"/>
      <c r="C25" s="41"/>
      <c r="D25" s="127" t="s">
        <v>88</v>
      </c>
      <c r="E25" s="136">
        <v>694740</v>
      </c>
      <c r="F25" s="103" t="s">
        <v>88</v>
      </c>
      <c r="G25" s="140">
        <v>539564</v>
      </c>
      <c r="H25" s="127" t="s">
        <v>88</v>
      </c>
      <c r="I25" s="128">
        <v>357079</v>
      </c>
      <c r="J25" s="103" t="s">
        <v>88</v>
      </c>
      <c r="K25" s="41">
        <v>64.7</v>
      </c>
      <c r="L25" s="127" t="s">
        <v>88</v>
      </c>
      <c r="M25" s="136">
        <v>306943</v>
      </c>
      <c r="N25" s="133">
        <v>12</v>
      </c>
      <c r="O25" s="133">
        <v>12</v>
      </c>
      <c r="P25" s="127" t="s">
        <v>88</v>
      </c>
      <c r="Q25" s="122">
        <v>29.009620678757948</v>
      </c>
      <c r="R25" s="103" t="s">
        <v>88</v>
      </c>
      <c r="S25" s="41">
        <v>12.824856732357473</v>
      </c>
      <c r="T25" s="127" t="s">
        <v>88</v>
      </c>
      <c r="U25" s="122">
        <v>10.322111923060634</v>
      </c>
      <c r="V25" s="103" t="s">
        <v>88</v>
      </c>
      <c r="W25" s="41">
        <v>6.0679018579996944</v>
      </c>
      <c r="X25" s="127" t="s">
        <v>88</v>
      </c>
      <c r="Y25" s="122">
        <v>2.4010972721319592</v>
      </c>
      <c r="Z25" s="103" t="s">
        <v>88</v>
      </c>
      <c r="AA25" s="126">
        <v>19477</v>
      </c>
      <c r="AB25" s="127" t="s">
        <v>88</v>
      </c>
      <c r="AC25" s="141">
        <v>34718</v>
      </c>
      <c r="AD25" s="133">
        <v>12</v>
      </c>
      <c r="AE25" s="133">
        <v>12</v>
      </c>
      <c r="AF25" s="127" t="s">
        <v>88</v>
      </c>
      <c r="AG25" s="128">
        <v>19002</v>
      </c>
      <c r="AH25" s="103" t="s">
        <v>88</v>
      </c>
      <c r="AI25" s="126">
        <v>5026</v>
      </c>
      <c r="AJ25" s="127" t="s">
        <v>88</v>
      </c>
      <c r="AK25" s="128">
        <v>2136</v>
      </c>
      <c r="AL25" s="103" t="s">
        <v>88</v>
      </c>
      <c r="AM25" s="126">
        <v>2518</v>
      </c>
      <c r="AN25" s="127" t="s">
        <v>88</v>
      </c>
      <c r="AO25" s="128">
        <v>552</v>
      </c>
      <c r="AP25" s="103" t="s">
        <v>88</v>
      </c>
      <c r="AQ25" s="126">
        <v>16000</v>
      </c>
      <c r="AR25" s="127" t="s">
        <v>88</v>
      </c>
      <c r="AS25" s="122">
        <v>62.1</v>
      </c>
      <c r="AT25" s="103" t="s">
        <v>88</v>
      </c>
      <c r="AU25" s="41">
        <v>19.100000000000001</v>
      </c>
      <c r="AV25" s="145">
        <v>12</v>
      </c>
      <c r="AW25" s="146">
        <v>12</v>
      </c>
      <c r="AX25" s="103" t="s">
        <v>88</v>
      </c>
      <c r="AY25" s="41">
        <v>17.2</v>
      </c>
      <c r="AZ25" s="127" t="s">
        <v>88</v>
      </c>
      <c r="BA25" s="128">
        <v>6842</v>
      </c>
      <c r="BB25" s="103" t="s">
        <v>88</v>
      </c>
      <c r="BC25" s="41">
        <v>90.5</v>
      </c>
      <c r="BD25" s="127" t="s">
        <v>88</v>
      </c>
      <c r="BE25" s="122">
        <v>3.5</v>
      </c>
      <c r="BF25" s="127" t="s">
        <v>88</v>
      </c>
      <c r="BG25" s="122">
        <v>4.2</v>
      </c>
      <c r="BH25" s="103" t="s">
        <v>88</v>
      </c>
      <c r="BI25" s="41">
        <v>7.9</v>
      </c>
      <c r="BJ25" s="127" t="s">
        <v>88</v>
      </c>
      <c r="BK25" s="122">
        <v>101.5</v>
      </c>
      <c r="BL25" s="127" t="s">
        <v>88</v>
      </c>
      <c r="BM25" s="144">
        <v>100.5</v>
      </c>
      <c r="BN25" s="133">
        <v>12</v>
      </c>
      <c r="BO25" s="133">
        <v>12</v>
      </c>
      <c r="BP25" s="127" t="s">
        <v>88</v>
      </c>
      <c r="BQ25" s="122">
        <v>115.1</v>
      </c>
      <c r="BR25" s="103" t="s">
        <v>88</v>
      </c>
      <c r="BS25" s="41">
        <v>101</v>
      </c>
      <c r="BT25" s="127" t="s">
        <v>88</v>
      </c>
      <c r="BU25" s="128">
        <v>89000</v>
      </c>
      <c r="BV25" s="103" t="s">
        <v>88</v>
      </c>
      <c r="BW25" s="126">
        <v>309000</v>
      </c>
      <c r="BX25" s="127" t="s">
        <v>88</v>
      </c>
      <c r="BY25" s="122">
        <v>3.2</v>
      </c>
      <c r="BZ25" s="127" t="s">
        <v>88</v>
      </c>
      <c r="CA25" s="144">
        <v>5</v>
      </c>
      <c r="CB25" s="133">
        <v>12</v>
      </c>
    </row>
    <row r="26" spans="1:80" s="106" customFormat="1" ht="19.5" customHeight="1">
      <c r="A26" s="133"/>
      <c r="B26" s="103"/>
      <c r="C26" s="41"/>
      <c r="D26" s="127" t="s">
        <v>89</v>
      </c>
      <c r="E26" s="136">
        <v>734830</v>
      </c>
      <c r="F26" s="103" t="s">
        <v>89</v>
      </c>
      <c r="G26" s="140">
        <v>550371</v>
      </c>
      <c r="H26" s="127" t="s">
        <v>89</v>
      </c>
      <c r="I26" s="128">
        <v>365747</v>
      </c>
      <c r="J26" s="103" t="s">
        <v>89</v>
      </c>
      <c r="K26" s="41">
        <v>62.6</v>
      </c>
      <c r="L26" s="127" t="s">
        <v>89</v>
      </c>
      <c r="M26" s="136">
        <v>341320</v>
      </c>
      <c r="N26" s="133">
        <v>13</v>
      </c>
      <c r="O26" s="133">
        <v>13</v>
      </c>
      <c r="P26" s="127" t="s">
        <v>89</v>
      </c>
      <c r="Q26" s="122">
        <v>28.646431501230516</v>
      </c>
      <c r="R26" s="103" t="s">
        <v>89</v>
      </c>
      <c r="S26" s="41">
        <v>9.5874838860893004</v>
      </c>
      <c r="T26" s="127" t="s">
        <v>89</v>
      </c>
      <c r="U26" s="122">
        <v>11.834348998007735</v>
      </c>
      <c r="V26" s="103" t="s">
        <v>89</v>
      </c>
      <c r="W26" s="41">
        <v>7.7513770069143328</v>
      </c>
      <c r="X26" s="127" t="s">
        <v>89</v>
      </c>
      <c r="Y26" s="122">
        <v>7.0784015000585949</v>
      </c>
      <c r="Z26" s="103" t="s">
        <v>89</v>
      </c>
      <c r="AA26" s="126">
        <v>22732</v>
      </c>
      <c r="AB26" s="127" t="s">
        <v>89</v>
      </c>
      <c r="AC26" s="141">
        <v>39150</v>
      </c>
      <c r="AD26" s="133">
        <v>13</v>
      </c>
      <c r="AE26" s="133">
        <v>13</v>
      </c>
      <c r="AF26" s="127" t="s">
        <v>89</v>
      </c>
      <c r="AG26" s="128">
        <v>20755</v>
      </c>
      <c r="AH26" s="103" t="s">
        <v>89</v>
      </c>
      <c r="AI26" s="126">
        <v>6072</v>
      </c>
      <c r="AJ26" s="127" t="s">
        <v>89</v>
      </c>
      <c r="AK26" s="128">
        <v>2204</v>
      </c>
      <c r="AL26" s="103" t="s">
        <v>89</v>
      </c>
      <c r="AM26" s="126">
        <v>2720</v>
      </c>
      <c r="AN26" s="127" t="s">
        <v>89</v>
      </c>
      <c r="AO26" s="128">
        <v>1034</v>
      </c>
      <c r="AP26" s="103" t="s">
        <v>89</v>
      </c>
      <c r="AQ26" s="126">
        <v>17562</v>
      </c>
      <c r="AR26" s="127" t="s">
        <v>89</v>
      </c>
      <c r="AS26" s="122">
        <v>61.3</v>
      </c>
      <c r="AT26" s="103" t="s">
        <v>89</v>
      </c>
      <c r="AU26" s="41">
        <v>18</v>
      </c>
      <c r="AV26" s="145">
        <v>13</v>
      </c>
      <c r="AW26" s="146">
        <v>13</v>
      </c>
      <c r="AX26" s="103" t="s">
        <v>89</v>
      </c>
      <c r="AY26" s="41">
        <v>19.100000000000001</v>
      </c>
      <c r="AZ26" s="127" t="s">
        <v>89</v>
      </c>
      <c r="BA26" s="128">
        <v>9132</v>
      </c>
      <c r="BB26" s="103" t="s">
        <v>89</v>
      </c>
      <c r="BC26" s="41">
        <v>81.8</v>
      </c>
      <c r="BD26" s="127" t="s">
        <v>89</v>
      </c>
      <c r="BE26" s="122">
        <v>3.2</v>
      </c>
      <c r="BF26" s="127" t="s">
        <v>89</v>
      </c>
      <c r="BG26" s="122">
        <v>3.9</v>
      </c>
      <c r="BH26" s="103" t="s">
        <v>89</v>
      </c>
      <c r="BI26" s="41">
        <v>7.9</v>
      </c>
      <c r="BJ26" s="127" t="s">
        <v>89</v>
      </c>
      <c r="BK26" s="122">
        <v>104.5</v>
      </c>
      <c r="BL26" s="127" t="s">
        <v>89</v>
      </c>
      <c r="BM26" s="144">
        <v>102.8</v>
      </c>
      <c r="BN26" s="133">
        <v>13</v>
      </c>
      <c r="BO26" s="133">
        <v>13</v>
      </c>
      <c r="BP26" s="127" t="s">
        <v>89</v>
      </c>
      <c r="BQ26" s="122">
        <v>127.2</v>
      </c>
      <c r="BR26" s="103" t="s">
        <v>89</v>
      </c>
      <c r="BS26" s="41">
        <v>102.7</v>
      </c>
      <c r="BT26" s="127" t="s">
        <v>89</v>
      </c>
      <c r="BU26" s="128">
        <v>430600</v>
      </c>
      <c r="BV26" s="103" t="s">
        <v>89</v>
      </c>
      <c r="BW26" s="126">
        <v>2429300</v>
      </c>
      <c r="BX26" s="127" t="s">
        <v>89</v>
      </c>
      <c r="BY26" s="122">
        <v>4.5999999999999996</v>
      </c>
      <c r="BZ26" s="127" t="s">
        <v>89</v>
      </c>
      <c r="CA26" s="144">
        <v>8.4</v>
      </c>
      <c r="CB26" s="133">
        <v>13</v>
      </c>
    </row>
    <row r="27" spans="1:80" s="106" customFormat="1" ht="19.5" customHeight="1">
      <c r="A27" s="133"/>
      <c r="B27" s="103"/>
      <c r="C27" s="41"/>
      <c r="D27" s="127" t="s">
        <v>90</v>
      </c>
      <c r="E27" s="136">
        <v>672155</v>
      </c>
      <c r="F27" s="103" t="s">
        <v>90</v>
      </c>
      <c r="G27" s="140">
        <v>536496</v>
      </c>
      <c r="H27" s="127" t="s">
        <v>90</v>
      </c>
      <c r="I27" s="128">
        <v>340346</v>
      </c>
      <c r="J27" s="103" t="s">
        <v>90</v>
      </c>
      <c r="K27" s="41">
        <v>62.4</v>
      </c>
      <c r="L27" s="127" t="s">
        <v>90</v>
      </c>
      <c r="M27" s="136">
        <v>306565</v>
      </c>
      <c r="N27" s="133">
        <v>14</v>
      </c>
      <c r="O27" s="133">
        <v>14</v>
      </c>
      <c r="P27" s="127" t="s">
        <v>90</v>
      </c>
      <c r="Q27" s="122">
        <v>28.483355895160894</v>
      </c>
      <c r="R27" s="103" t="s">
        <v>90</v>
      </c>
      <c r="S27" s="41">
        <v>11.360070458141013</v>
      </c>
      <c r="T27" s="127" t="s">
        <v>90</v>
      </c>
      <c r="U27" s="122">
        <v>11.997781873338443</v>
      </c>
      <c r="V27" s="103" t="s">
        <v>90</v>
      </c>
      <c r="W27" s="41">
        <v>3.7965847373313979</v>
      </c>
      <c r="X27" s="127" t="s">
        <v>90</v>
      </c>
      <c r="Y27" s="122">
        <v>5.7710436612137723</v>
      </c>
      <c r="Z27" s="103" t="s">
        <v>90</v>
      </c>
      <c r="AA27" s="126">
        <v>22164</v>
      </c>
      <c r="AB27" s="127" t="s">
        <v>90</v>
      </c>
      <c r="AC27" s="141">
        <v>33994</v>
      </c>
      <c r="AD27" s="133">
        <v>14</v>
      </c>
      <c r="AE27" s="133">
        <v>14</v>
      </c>
      <c r="AF27" s="127" t="s">
        <v>90</v>
      </c>
      <c r="AG27" s="128">
        <v>18007</v>
      </c>
      <c r="AH27" s="103" t="s">
        <v>90</v>
      </c>
      <c r="AI27" s="126">
        <v>4236</v>
      </c>
      <c r="AJ27" s="127" t="s">
        <v>90</v>
      </c>
      <c r="AK27" s="128">
        <v>1719</v>
      </c>
      <c r="AL27" s="103" t="s">
        <v>90</v>
      </c>
      <c r="AM27" s="126">
        <v>2372</v>
      </c>
      <c r="AN27" s="127" t="s">
        <v>90</v>
      </c>
      <c r="AO27" s="128">
        <v>889</v>
      </c>
      <c r="AP27" s="103" t="s">
        <v>90</v>
      </c>
      <c r="AQ27" s="126">
        <v>18218</v>
      </c>
      <c r="AR27" s="127" t="s">
        <v>90</v>
      </c>
      <c r="AS27" s="122">
        <v>57.8</v>
      </c>
      <c r="AT27" s="103" t="s">
        <v>90</v>
      </c>
      <c r="AU27" s="41">
        <v>19</v>
      </c>
      <c r="AV27" s="145">
        <v>14</v>
      </c>
      <c r="AW27" s="146">
        <v>14</v>
      </c>
      <c r="AX27" s="103" t="s">
        <v>90</v>
      </c>
      <c r="AY27" s="41">
        <v>21.7</v>
      </c>
      <c r="AZ27" s="127" t="s">
        <v>90</v>
      </c>
      <c r="BA27" s="128">
        <v>9304</v>
      </c>
      <c r="BB27" s="103" t="s">
        <v>90</v>
      </c>
      <c r="BC27" s="41">
        <v>91.8</v>
      </c>
      <c r="BD27" s="127" t="s">
        <v>90</v>
      </c>
      <c r="BE27" s="122">
        <v>3.1</v>
      </c>
      <c r="BF27" s="127" t="s">
        <v>90</v>
      </c>
      <c r="BG27" s="122">
        <v>3.9</v>
      </c>
      <c r="BH27" s="103" t="s">
        <v>90</v>
      </c>
      <c r="BI27" s="41">
        <v>7.8</v>
      </c>
      <c r="BJ27" s="127" t="s">
        <v>90</v>
      </c>
      <c r="BK27" s="122">
        <v>103.1</v>
      </c>
      <c r="BL27" s="127" t="s">
        <v>90</v>
      </c>
      <c r="BM27" s="144">
        <v>102</v>
      </c>
      <c r="BN27" s="133">
        <v>14</v>
      </c>
      <c r="BO27" s="133">
        <v>14</v>
      </c>
      <c r="BP27" s="127" t="s">
        <v>90</v>
      </c>
      <c r="BQ27" s="122">
        <v>112.2</v>
      </c>
      <c r="BR27" s="103" t="s">
        <v>90</v>
      </c>
      <c r="BS27" s="41">
        <v>102.6</v>
      </c>
      <c r="BT27" s="127" t="s">
        <v>90</v>
      </c>
      <c r="BU27" s="128">
        <v>197100</v>
      </c>
      <c r="BV27" s="103" t="s">
        <v>90</v>
      </c>
      <c r="BW27" s="126">
        <v>711400</v>
      </c>
      <c r="BX27" s="127" t="s">
        <v>90</v>
      </c>
      <c r="BY27" s="122">
        <v>3.2</v>
      </c>
      <c r="BZ27" s="127" t="s">
        <v>90</v>
      </c>
      <c r="CA27" s="144">
        <v>6.2</v>
      </c>
      <c r="CB27" s="133">
        <v>14</v>
      </c>
    </row>
    <row r="28" spans="1:80" s="106" customFormat="1" ht="19.5" customHeight="1">
      <c r="A28" s="133"/>
      <c r="B28" s="103"/>
      <c r="C28" s="41"/>
      <c r="D28" s="127" t="s">
        <v>91</v>
      </c>
      <c r="E28" s="136">
        <v>636293</v>
      </c>
      <c r="F28" s="103" t="s">
        <v>91</v>
      </c>
      <c r="G28" s="140">
        <v>453359</v>
      </c>
      <c r="H28" s="127" t="s">
        <v>91</v>
      </c>
      <c r="I28" s="128">
        <v>322643</v>
      </c>
      <c r="J28" s="103" t="s">
        <v>91</v>
      </c>
      <c r="K28" s="41">
        <v>62.7</v>
      </c>
      <c r="L28" s="127" t="s">
        <v>91</v>
      </c>
      <c r="M28" s="136">
        <v>301215</v>
      </c>
      <c r="N28" s="133">
        <v>15</v>
      </c>
      <c r="O28" s="133">
        <v>15</v>
      </c>
      <c r="P28" s="127" t="s">
        <v>91</v>
      </c>
      <c r="Q28" s="122">
        <v>27.459455870391579</v>
      </c>
      <c r="R28" s="103" t="s">
        <v>91</v>
      </c>
      <c r="S28" s="41">
        <v>15.767475059342996</v>
      </c>
      <c r="T28" s="127" t="s">
        <v>91</v>
      </c>
      <c r="U28" s="122">
        <v>8.4026359909035087</v>
      </c>
      <c r="V28" s="103" t="s">
        <v>91</v>
      </c>
      <c r="W28" s="41">
        <v>7.991301893995983</v>
      </c>
      <c r="X28" s="127" t="s">
        <v>91</v>
      </c>
      <c r="Y28" s="122">
        <v>2.1735305346679281</v>
      </c>
      <c r="Z28" s="103" t="s">
        <v>91</v>
      </c>
      <c r="AA28" s="126">
        <v>9729</v>
      </c>
      <c r="AB28" s="127" t="s">
        <v>91</v>
      </c>
      <c r="AC28" s="141">
        <v>37017</v>
      </c>
      <c r="AD28" s="133">
        <v>15</v>
      </c>
      <c r="AE28" s="133">
        <v>15</v>
      </c>
      <c r="AF28" s="127" t="s">
        <v>91</v>
      </c>
      <c r="AG28" s="128">
        <v>17851</v>
      </c>
      <c r="AH28" s="103" t="s">
        <v>91</v>
      </c>
      <c r="AI28" s="126">
        <v>6178</v>
      </c>
      <c r="AJ28" s="127" t="s">
        <v>91</v>
      </c>
      <c r="AK28" s="128">
        <v>1710</v>
      </c>
      <c r="AL28" s="103" t="s">
        <v>91</v>
      </c>
      <c r="AM28" s="126">
        <v>1672</v>
      </c>
      <c r="AN28" s="127" t="s">
        <v>91</v>
      </c>
      <c r="AO28" s="128">
        <v>506</v>
      </c>
      <c r="AP28" s="103" t="s">
        <v>91</v>
      </c>
      <c r="AQ28" s="126">
        <v>12745</v>
      </c>
      <c r="AR28" s="127" t="s">
        <v>91</v>
      </c>
      <c r="AS28" s="122">
        <v>73.099999999999994</v>
      </c>
      <c r="AT28" s="103" t="s">
        <v>91</v>
      </c>
      <c r="AU28" s="41">
        <v>20.100000000000001</v>
      </c>
      <c r="AV28" s="145">
        <v>15</v>
      </c>
      <c r="AW28" s="146">
        <v>15</v>
      </c>
      <c r="AX28" s="103" t="s">
        <v>91</v>
      </c>
      <c r="AY28" s="41">
        <v>6.4</v>
      </c>
      <c r="AZ28" s="127" t="s">
        <v>91</v>
      </c>
      <c r="BA28" s="128">
        <v>4315</v>
      </c>
      <c r="BB28" s="103" t="s">
        <v>91</v>
      </c>
      <c r="BC28" s="41">
        <v>85.5</v>
      </c>
      <c r="BD28" s="127" t="s">
        <v>91</v>
      </c>
      <c r="BE28" s="122">
        <v>2.8</v>
      </c>
      <c r="BF28" s="127" t="s">
        <v>91</v>
      </c>
      <c r="BG28" s="122">
        <v>3.3</v>
      </c>
      <c r="BH28" s="103" t="s">
        <v>91</v>
      </c>
      <c r="BI28" s="41">
        <v>7.8</v>
      </c>
      <c r="BJ28" s="127" t="s">
        <v>91</v>
      </c>
      <c r="BK28" s="122">
        <v>98.2</v>
      </c>
      <c r="BL28" s="127" t="s">
        <v>91</v>
      </c>
      <c r="BM28" s="144">
        <v>99.5</v>
      </c>
      <c r="BN28" s="133">
        <v>15</v>
      </c>
      <c r="BO28" s="133">
        <v>15</v>
      </c>
      <c r="BP28" s="127" t="s">
        <v>91</v>
      </c>
      <c r="BQ28" s="122">
        <v>85.5</v>
      </c>
      <c r="BR28" s="103" t="s">
        <v>91</v>
      </c>
      <c r="BS28" s="41">
        <v>98.5</v>
      </c>
      <c r="BT28" s="127" t="s">
        <v>91</v>
      </c>
      <c r="BU28" s="128">
        <v>25700</v>
      </c>
      <c r="BV28" s="103" t="s">
        <v>91</v>
      </c>
      <c r="BW28" s="126">
        <v>77200</v>
      </c>
      <c r="BX28" s="127" t="s">
        <v>91</v>
      </c>
      <c r="BY28" s="122">
        <v>-1.1000000000000001</v>
      </c>
      <c r="BZ28" s="127" t="s">
        <v>91</v>
      </c>
      <c r="CA28" s="144">
        <v>-0.7</v>
      </c>
      <c r="CB28" s="133">
        <v>15</v>
      </c>
    </row>
    <row r="29" spans="1:80" s="106" customFormat="1" ht="19.5" customHeight="1">
      <c r="A29" s="133"/>
      <c r="B29" s="103"/>
      <c r="C29" s="41"/>
      <c r="D29" s="127" t="s">
        <v>92</v>
      </c>
      <c r="E29" s="136">
        <v>646975</v>
      </c>
      <c r="F29" s="103" t="s">
        <v>92</v>
      </c>
      <c r="G29" s="140">
        <v>393869</v>
      </c>
      <c r="H29" s="127" t="s">
        <v>92</v>
      </c>
      <c r="I29" s="128">
        <v>346645</v>
      </c>
      <c r="J29" s="103" t="s">
        <v>92</v>
      </c>
      <c r="K29" s="41">
        <v>64.8</v>
      </c>
      <c r="L29" s="127" t="s">
        <v>92</v>
      </c>
      <c r="M29" s="136">
        <v>327503</v>
      </c>
      <c r="N29" s="133">
        <v>16</v>
      </c>
      <c r="O29" s="133">
        <v>16</v>
      </c>
      <c r="P29" s="127" t="s">
        <v>92</v>
      </c>
      <c r="Q29" s="122">
        <v>26.50174196877586</v>
      </c>
      <c r="R29" s="103" t="s">
        <v>92</v>
      </c>
      <c r="S29" s="41">
        <v>20.485003190810467</v>
      </c>
      <c r="T29" s="127" t="s">
        <v>92</v>
      </c>
      <c r="U29" s="122">
        <v>7.9083245038976751</v>
      </c>
      <c r="V29" s="103" t="s">
        <v>92</v>
      </c>
      <c r="W29" s="41">
        <v>5.927579289350021</v>
      </c>
      <c r="X29" s="127" t="s">
        <v>92</v>
      </c>
      <c r="Y29" s="122">
        <v>1.91021150951289</v>
      </c>
      <c r="Z29" s="103" t="s">
        <v>92</v>
      </c>
      <c r="AA29" s="126">
        <v>17035</v>
      </c>
      <c r="AB29" s="127" t="s">
        <v>92</v>
      </c>
      <c r="AC29" s="141">
        <v>32466</v>
      </c>
      <c r="AD29" s="133">
        <v>16</v>
      </c>
      <c r="AE29" s="133">
        <v>16</v>
      </c>
      <c r="AF29" s="127" t="s">
        <v>92</v>
      </c>
      <c r="AG29" s="128">
        <v>14679</v>
      </c>
      <c r="AH29" s="103" t="s">
        <v>92</v>
      </c>
      <c r="AI29" s="126">
        <v>5298</v>
      </c>
      <c r="AJ29" s="127" t="s">
        <v>92</v>
      </c>
      <c r="AK29" s="128">
        <v>2041</v>
      </c>
      <c r="AL29" s="103" t="s">
        <v>92</v>
      </c>
      <c r="AM29" s="126">
        <v>1842</v>
      </c>
      <c r="AN29" s="127" t="s">
        <v>92</v>
      </c>
      <c r="AO29" s="128">
        <v>619</v>
      </c>
      <c r="AP29" s="103" t="s">
        <v>92</v>
      </c>
      <c r="AQ29" s="126">
        <v>16231</v>
      </c>
      <c r="AR29" s="127" t="s">
        <v>92</v>
      </c>
      <c r="AS29" s="122">
        <v>66.099999999999994</v>
      </c>
      <c r="AT29" s="103" t="s">
        <v>92</v>
      </c>
      <c r="AU29" s="41">
        <v>22.9</v>
      </c>
      <c r="AV29" s="145">
        <v>16</v>
      </c>
      <c r="AW29" s="146">
        <v>16</v>
      </c>
      <c r="AX29" s="103" t="s">
        <v>92</v>
      </c>
      <c r="AY29" s="41">
        <v>10.3</v>
      </c>
      <c r="AZ29" s="127" t="s">
        <v>92</v>
      </c>
      <c r="BA29" s="128">
        <v>4525</v>
      </c>
      <c r="BB29" s="103" t="s">
        <v>92</v>
      </c>
      <c r="BC29" s="41">
        <v>84.6</v>
      </c>
      <c r="BD29" s="127" t="s">
        <v>92</v>
      </c>
      <c r="BE29" s="122">
        <v>3.7</v>
      </c>
      <c r="BF29" s="127" t="s">
        <v>92</v>
      </c>
      <c r="BG29" s="122">
        <v>4.2</v>
      </c>
      <c r="BH29" s="103" t="s">
        <v>92</v>
      </c>
      <c r="BI29" s="41">
        <v>8.1999999999999993</v>
      </c>
      <c r="BJ29" s="127" t="s">
        <v>92</v>
      </c>
      <c r="BK29" s="122">
        <v>98.8</v>
      </c>
      <c r="BL29" s="127" t="s">
        <v>92</v>
      </c>
      <c r="BM29" s="144">
        <v>101.8</v>
      </c>
      <c r="BN29" s="133">
        <v>16</v>
      </c>
      <c r="BO29" s="133">
        <v>16</v>
      </c>
      <c r="BP29" s="127" t="s">
        <v>92</v>
      </c>
      <c r="BQ29" s="122">
        <v>92.2</v>
      </c>
      <c r="BR29" s="103" t="s">
        <v>92</v>
      </c>
      <c r="BS29" s="41">
        <v>99.2</v>
      </c>
      <c r="BT29" s="127" t="s">
        <v>92</v>
      </c>
      <c r="BU29" s="128">
        <v>30900</v>
      </c>
      <c r="BV29" s="103" t="s">
        <v>92</v>
      </c>
      <c r="BW29" s="126">
        <v>81800</v>
      </c>
      <c r="BX29" s="127" t="s">
        <v>92</v>
      </c>
      <c r="BY29" s="122">
        <v>-0.4</v>
      </c>
      <c r="BZ29" s="127" t="s">
        <v>92</v>
      </c>
      <c r="CA29" s="144">
        <v>0.3</v>
      </c>
      <c r="CB29" s="133">
        <v>16</v>
      </c>
    </row>
    <row r="30" spans="1:80" s="106" customFormat="1" ht="19.5" customHeight="1">
      <c r="A30" s="133"/>
      <c r="B30" s="103"/>
      <c r="C30" s="41"/>
      <c r="D30" s="127" t="s">
        <v>93</v>
      </c>
      <c r="E30" s="136">
        <v>644894</v>
      </c>
      <c r="F30" s="103" t="s">
        <v>93</v>
      </c>
      <c r="G30" s="140">
        <v>436086</v>
      </c>
      <c r="H30" s="127" t="s">
        <v>93</v>
      </c>
      <c r="I30" s="128">
        <v>334025</v>
      </c>
      <c r="J30" s="103" t="s">
        <v>93</v>
      </c>
      <c r="K30" s="41">
        <v>62.9</v>
      </c>
      <c r="L30" s="127" t="s">
        <v>93</v>
      </c>
      <c r="M30" s="136">
        <v>306536</v>
      </c>
      <c r="N30" s="133">
        <v>17</v>
      </c>
      <c r="O30" s="133">
        <v>17</v>
      </c>
      <c r="P30" s="127" t="s">
        <v>93</v>
      </c>
      <c r="Q30" s="122">
        <v>28.254756374455205</v>
      </c>
      <c r="R30" s="103" t="s">
        <v>93</v>
      </c>
      <c r="S30" s="41">
        <v>15.438969647936949</v>
      </c>
      <c r="T30" s="127" t="s">
        <v>93</v>
      </c>
      <c r="U30" s="122">
        <v>10.438904402745518</v>
      </c>
      <c r="V30" s="103" t="s">
        <v>93</v>
      </c>
      <c r="W30" s="41">
        <v>4.7870396951744656</v>
      </c>
      <c r="X30" s="127" t="s">
        <v>93</v>
      </c>
      <c r="Y30" s="122">
        <v>4.9573296448051778</v>
      </c>
      <c r="Z30" s="103" t="s">
        <v>93</v>
      </c>
      <c r="AA30" s="126">
        <v>21314</v>
      </c>
      <c r="AB30" s="127" t="s">
        <v>93</v>
      </c>
      <c r="AC30" s="141">
        <v>33647</v>
      </c>
      <c r="AD30" s="133">
        <v>17</v>
      </c>
      <c r="AE30" s="133">
        <v>17</v>
      </c>
      <c r="AF30" s="127" t="s">
        <v>93</v>
      </c>
      <c r="AG30" s="128">
        <v>17013</v>
      </c>
      <c r="AH30" s="103" t="s">
        <v>93</v>
      </c>
      <c r="AI30" s="126">
        <v>4092</v>
      </c>
      <c r="AJ30" s="127" t="s">
        <v>93</v>
      </c>
      <c r="AK30" s="128">
        <v>1981</v>
      </c>
      <c r="AL30" s="103" t="s">
        <v>93</v>
      </c>
      <c r="AM30" s="126">
        <v>1807</v>
      </c>
      <c r="AN30" s="127" t="s">
        <v>93</v>
      </c>
      <c r="AO30" s="128">
        <v>523</v>
      </c>
      <c r="AP30" s="103" t="s">
        <v>93</v>
      </c>
      <c r="AQ30" s="126">
        <v>14822</v>
      </c>
      <c r="AR30" s="127" t="s">
        <v>93</v>
      </c>
      <c r="AS30" s="122">
        <v>66.400000000000006</v>
      </c>
      <c r="AT30" s="103" t="s">
        <v>93</v>
      </c>
      <c r="AU30" s="41">
        <v>21.8</v>
      </c>
      <c r="AV30" s="145">
        <v>17</v>
      </c>
      <c r="AW30" s="146">
        <v>17</v>
      </c>
      <c r="AX30" s="103" t="s">
        <v>93</v>
      </c>
      <c r="AY30" s="41">
        <v>10.199999999999999</v>
      </c>
      <c r="AZ30" s="127" t="s">
        <v>93</v>
      </c>
      <c r="BA30" s="128">
        <v>4763</v>
      </c>
      <c r="BB30" s="103" t="s">
        <v>93</v>
      </c>
      <c r="BC30" s="41">
        <v>87.9</v>
      </c>
      <c r="BD30" s="127" t="s">
        <v>93</v>
      </c>
      <c r="BE30" s="122">
        <v>3.4</v>
      </c>
      <c r="BF30" s="127" t="s">
        <v>93</v>
      </c>
      <c r="BG30" s="122">
        <v>3.9</v>
      </c>
      <c r="BH30" s="103" t="s">
        <v>93</v>
      </c>
      <c r="BI30" s="41">
        <v>7.9</v>
      </c>
      <c r="BJ30" s="127" t="s">
        <v>93</v>
      </c>
      <c r="BK30" s="122">
        <v>99.4</v>
      </c>
      <c r="BL30" s="127" t="s">
        <v>93</v>
      </c>
      <c r="BM30" s="144">
        <v>101.8</v>
      </c>
      <c r="BN30" s="133">
        <v>17</v>
      </c>
      <c r="BO30" s="133">
        <v>17</v>
      </c>
      <c r="BP30" s="127" t="s">
        <v>93</v>
      </c>
      <c r="BQ30" s="122">
        <v>81.2</v>
      </c>
      <c r="BR30" s="103" t="s">
        <v>93</v>
      </c>
      <c r="BS30" s="41">
        <v>100</v>
      </c>
      <c r="BT30" s="127" t="s">
        <v>93</v>
      </c>
      <c r="BU30" s="128">
        <v>48800</v>
      </c>
      <c r="BV30" s="103" t="s">
        <v>93</v>
      </c>
      <c r="BW30" s="126">
        <v>122300</v>
      </c>
      <c r="BX30" s="127" t="s">
        <v>93</v>
      </c>
      <c r="BY30" s="122">
        <v>-0.3</v>
      </c>
      <c r="BZ30" s="127" t="s">
        <v>93</v>
      </c>
      <c r="CA30" s="144">
        <v>0.7</v>
      </c>
      <c r="CB30" s="133">
        <v>17</v>
      </c>
    </row>
    <row r="31" spans="1:80" s="106" customFormat="1" ht="19.5" customHeight="1">
      <c r="A31" s="133"/>
      <c r="B31" s="103"/>
      <c r="C31" s="41"/>
      <c r="D31" s="127" t="s">
        <v>94</v>
      </c>
      <c r="E31" s="136">
        <v>677771</v>
      </c>
      <c r="F31" s="103" t="s">
        <v>94</v>
      </c>
      <c r="G31" s="140">
        <v>407621</v>
      </c>
      <c r="H31" s="127" t="s">
        <v>94</v>
      </c>
      <c r="I31" s="128">
        <v>305636</v>
      </c>
      <c r="J31" s="103" t="s">
        <v>94</v>
      </c>
      <c r="K31" s="41">
        <v>53.6</v>
      </c>
      <c r="L31" s="127" t="s">
        <v>94</v>
      </c>
      <c r="M31" s="136">
        <v>276690</v>
      </c>
      <c r="N31" s="133">
        <v>18</v>
      </c>
      <c r="O31" s="133">
        <v>18</v>
      </c>
      <c r="P31" s="127" t="s">
        <v>94</v>
      </c>
      <c r="Q31" s="122">
        <v>27.404315298709747</v>
      </c>
      <c r="R31" s="103" t="s">
        <v>94</v>
      </c>
      <c r="S31" s="41">
        <v>12.048140518269545</v>
      </c>
      <c r="T31" s="127" t="s">
        <v>94</v>
      </c>
      <c r="U31" s="122">
        <v>9.340417073258882</v>
      </c>
      <c r="V31" s="103" t="s">
        <v>94</v>
      </c>
      <c r="W31" s="41">
        <v>4.9138024503957496</v>
      </c>
      <c r="X31" s="127" t="s">
        <v>94</v>
      </c>
      <c r="Y31" s="122">
        <v>2.7828978278940331</v>
      </c>
      <c r="Z31" s="103" t="s">
        <v>94</v>
      </c>
      <c r="AA31" s="126">
        <v>22084</v>
      </c>
      <c r="AB31" s="127" t="s">
        <v>94</v>
      </c>
      <c r="AC31" s="141">
        <v>25712</v>
      </c>
      <c r="AD31" s="133">
        <v>18</v>
      </c>
      <c r="AE31" s="133">
        <v>18</v>
      </c>
      <c r="AF31" s="127" t="s">
        <v>94</v>
      </c>
      <c r="AG31" s="128">
        <v>14950</v>
      </c>
      <c r="AH31" s="103" t="s">
        <v>94</v>
      </c>
      <c r="AI31" s="126">
        <v>4045</v>
      </c>
      <c r="AJ31" s="127" t="s">
        <v>94</v>
      </c>
      <c r="AK31" s="128">
        <v>2030</v>
      </c>
      <c r="AL31" s="103" t="s">
        <v>94</v>
      </c>
      <c r="AM31" s="126">
        <v>1568</v>
      </c>
      <c r="AN31" s="127" t="s">
        <v>94</v>
      </c>
      <c r="AO31" s="128">
        <v>322</v>
      </c>
      <c r="AP31" s="103" t="s">
        <v>94</v>
      </c>
      <c r="AQ31" s="126">
        <v>14653</v>
      </c>
      <c r="AR31" s="127" t="s">
        <v>94</v>
      </c>
      <c r="AS31" s="122">
        <v>63.7</v>
      </c>
      <c r="AT31" s="103" t="s">
        <v>94</v>
      </c>
      <c r="AU31" s="41">
        <v>24.6</v>
      </c>
      <c r="AV31" s="145">
        <v>18</v>
      </c>
      <c r="AW31" s="146">
        <v>18</v>
      </c>
      <c r="AX31" s="103" t="s">
        <v>94</v>
      </c>
      <c r="AY31" s="41">
        <v>10</v>
      </c>
      <c r="AZ31" s="127" t="s">
        <v>94</v>
      </c>
      <c r="BA31" s="128">
        <v>4537</v>
      </c>
      <c r="BB31" s="103" t="s">
        <v>94</v>
      </c>
      <c r="BC31" s="41">
        <v>81.599999999999994</v>
      </c>
      <c r="BD31" s="127" t="s">
        <v>94</v>
      </c>
      <c r="BE31" s="122">
        <v>3.1</v>
      </c>
      <c r="BF31" s="127" t="s">
        <v>94</v>
      </c>
      <c r="BG31" s="122">
        <v>3.8</v>
      </c>
      <c r="BH31" s="103" t="s">
        <v>94</v>
      </c>
      <c r="BI31" s="41">
        <v>7.9</v>
      </c>
      <c r="BJ31" s="127" t="s">
        <v>94</v>
      </c>
      <c r="BK31" s="122">
        <v>99.1</v>
      </c>
      <c r="BL31" s="127" t="s">
        <v>94</v>
      </c>
      <c r="BM31" s="144">
        <v>102.3</v>
      </c>
      <c r="BN31" s="133">
        <v>18</v>
      </c>
      <c r="BO31" s="133">
        <v>18</v>
      </c>
      <c r="BP31" s="127" t="s">
        <v>94</v>
      </c>
      <c r="BQ31" s="122">
        <v>86.6</v>
      </c>
      <c r="BR31" s="103" t="s">
        <v>94</v>
      </c>
      <c r="BS31" s="41">
        <v>99.5</v>
      </c>
      <c r="BT31" s="127" t="s">
        <v>94</v>
      </c>
      <c r="BU31" s="128">
        <v>30000</v>
      </c>
      <c r="BV31" s="103" t="s">
        <v>94</v>
      </c>
      <c r="BW31" s="126">
        <v>56600</v>
      </c>
      <c r="BX31" s="127" t="s">
        <v>94</v>
      </c>
      <c r="BY31" s="122">
        <v>-0.7</v>
      </c>
      <c r="BZ31" s="127" t="s">
        <v>94</v>
      </c>
      <c r="CA31" s="144">
        <v>-0.4</v>
      </c>
      <c r="CB31" s="133">
        <v>18</v>
      </c>
    </row>
    <row r="32" spans="1:80" s="106" customFormat="1" ht="19.5" customHeight="1">
      <c r="A32" s="133"/>
      <c r="B32" s="103"/>
      <c r="C32" s="41"/>
      <c r="D32" s="127" t="s">
        <v>95</v>
      </c>
      <c r="E32" s="136">
        <v>493801</v>
      </c>
      <c r="F32" s="103" t="s">
        <v>95</v>
      </c>
      <c r="G32" s="140">
        <v>358046</v>
      </c>
      <c r="H32" s="127" t="s">
        <v>95</v>
      </c>
      <c r="I32" s="128">
        <v>341150</v>
      </c>
      <c r="J32" s="103" t="s">
        <v>95</v>
      </c>
      <c r="K32" s="41">
        <v>84.3</v>
      </c>
      <c r="L32" s="127" t="s">
        <v>95</v>
      </c>
      <c r="M32" s="136">
        <v>297715</v>
      </c>
      <c r="N32" s="133">
        <v>19</v>
      </c>
      <c r="O32" s="133">
        <v>19</v>
      </c>
      <c r="P32" s="127" t="s">
        <v>95</v>
      </c>
      <c r="Q32" s="122">
        <v>26.268075172564366</v>
      </c>
      <c r="R32" s="103" t="s">
        <v>95</v>
      </c>
      <c r="S32" s="41">
        <v>18.870396184270191</v>
      </c>
      <c r="T32" s="127" t="s">
        <v>95</v>
      </c>
      <c r="U32" s="122">
        <v>8.6203248072821328</v>
      </c>
      <c r="V32" s="103" t="s">
        <v>95</v>
      </c>
      <c r="W32" s="41">
        <v>5.9217708210872813</v>
      </c>
      <c r="X32" s="127" t="s">
        <v>95</v>
      </c>
      <c r="Y32" s="122">
        <v>2.7398686663419713</v>
      </c>
      <c r="Z32" s="103" t="s">
        <v>95</v>
      </c>
      <c r="AA32" s="126">
        <v>15433</v>
      </c>
      <c r="AB32" s="127" t="s">
        <v>95</v>
      </c>
      <c r="AC32" s="141">
        <v>33023</v>
      </c>
      <c r="AD32" s="133">
        <v>19</v>
      </c>
      <c r="AE32" s="133">
        <v>19</v>
      </c>
      <c r="AF32" s="127" t="s">
        <v>95</v>
      </c>
      <c r="AG32" s="128">
        <v>15755</v>
      </c>
      <c r="AH32" s="103" t="s">
        <v>95</v>
      </c>
      <c r="AI32" s="126">
        <v>5245</v>
      </c>
      <c r="AJ32" s="127" t="s">
        <v>95</v>
      </c>
      <c r="AK32" s="128">
        <v>1964</v>
      </c>
      <c r="AL32" s="103" t="s">
        <v>95</v>
      </c>
      <c r="AM32" s="126">
        <v>1344</v>
      </c>
      <c r="AN32" s="127" t="s">
        <v>95</v>
      </c>
      <c r="AO32" s="128">
        <v>551</v>
      </c>
      <c r="AP32" s="103" t="s">
        <v>95</v>
      </c>
      <c r="AQ32" s="126">
        <v>11758</v>
      </c>
      <c r="AR32" s="127" t="s">
        <v>95</v>
      </c>
      <c r="AS32" s="122">
        <v>67.7</v>
      </c>
      <c r="AT32" s="103" t="s">
        <v>95</v>
      </c>
      <c r="AU32" s="41">
        <v>21.5</v>
      </c>
      <c r="AV32" s="145">
        <v>19</v>
      </c>
      <c r="AW32" s="146">
        <v>19</v>
      </c>
      <c r="AX32" s="103" t="s">
        <v>95</v>
      </c>
      <c r="AY32" s="41">
        <v>10</v>
      </c>
      <c r="AZ32" s="127" t="s">
        <v>95</v>
      </c>
      <c r="BA32" s="128">
        <v>4009</v>
      </c>
      <c r="BB32" s="103" t="s">
        <v>95</v>
      </c>
      <c r="BC32" s="41">
        <v>86.4</v>
      </c>
      <c r="BD32" s="127" t="s">
        <v>95</v>
      </c>
      <c r="BE32" s="122">
        <v>3.4</v>
      </c>
      <c r="BF32" s="127" t="s">
        <v>95</v>
      </c>
      <c r="BG32" s="122">
        <v>3.8</v>
      </c>
      <c r="BH32" s="103" t="s">
        <v>95</v>
      </c>
      <c r="BI32" s="41">
        <v>7.5</v>
      </c>
      <c r="BJ32" s="127" t="s">
        <v>95</v>
      </c>
      <c r="BK32" s="122">
        <v>97.8</v>
      </c>
      <c r="BL32" s="127" t="s">
        <v>95</v>
      </c>
      <c r="BM32" s="144">
        <v>98.5</v>
      </c>
      <c r="BN32" s="133">
        <v>19</v>
      </c>
      <c r="BO32" s="133">
        <v>19</v>
      </c>
      <c r="BP32" s="127" t="s">
        <v>95</v>
      </c>
      <c r="BQ32" s="122">
        <v>96.6</v>
      </c>
      <c r="BR32" s="103" t="s">
        <v>95</v>
      </c>
      <c r="BS32" s="41">
        <v>98.3</v>
      </c>
      <c r="BT32" s="127" t="s">
        <v>95</v>
      </c>
      <c r="BU32" s="128">
        <v>23200</v>
      </c>
      <c r="BV32" s="103" t="s">
        <v>95</v>
      </c>
      <c r="BW32" s="126">
        <v>44100</v>
      </c>
      <c r="BX32" s="127" t="s">
        <v>95</v>
      </c>
      <c r="BY32" s="122">
        <v>-0.9</v>
      </c>
      <c r="BZ32" s="127" t="s">
        <v>95</v>
      </c>
      <c r="CA32" s="144">
        <v>-0.3</v>
      </c>
      <c r="CB32" s="133">
        <v>19</v>
      </c>
    </row>
    <row r="33" spans="1:80" s="106" customFormat="1" ht="19.5" customHeight="1">
      <c r="A33" s="133"/>
      <c r="B33" s="103"/>
      <c r="C33" s="41"/>
      <c r="D33" s="127" t="s">
        <v>96</v>
      </c>
      <c r="E33" s="136">
        <v>600108</v>
      </c>
      <c r="F33" s="103" t="s">
        <v>96</v>
      </c>
      <c r="G33" s="140">
        <v>445716</v>
      </c>
      <c r="H33" s="127" t="s">
        <v>96</v>
      </c>
      <c r="I33" s="128">
        <v>355888</v>
      </c>
      <c r="J33" s="103" t="s">
        <v>96</v>
      </c>
      <c r="K33" s="41">
        <v>73.599999999999994</v>
      </c>
      <c r="L33" s="127" t="s">
        <v>96</v>
      </c>
      <c r="M33" s="136">
        <v>313991</v>
      </c>
      <c r="N33" s="133">
        <v>20</v>
      </c>
      <c r="O33" s="133">
        <v>20</v>
      </c>
      <c r="P33" s="127" t="s">
        <v>96</v>
      </c>
      <c r="Q33" s="122">
        <v>25.287667480915061</v>
      </c>
      <c r="R33" s="103" t="s">
        <v>96</v>
      </c>
      <c r="S33" s="41">
        <v>15.99058571742502</v>
      </c>
      <c r="T33" s="127" t="s">
        <v>96</v>
      </c>
      <c r="U33" s="122">
        <v>9.9330872540932695</v>
      </c>
      <c r="V33" s="103" t="s">
        <v>96</v>
      </c>
      <c r="W33" s="41">
        <v>4.985811695239672</v>
      </c>
      <c r="X33" s="127" t="s">
        <v>96</v>
      </c>
      <c r="Y33" s="122">
        <v>2.3561184874725707</v>
      </c>
      <c r="Z33" s="103" t="s">
        <v>96</v>
      </c>
      <c r="AA33" s="126">
        <v>12166</v>
      </c>
      <c r="AB33" s="127" t="s">
        <v>96</v>
      </c>
      <c r="AC33" s="141">
        <v>31516</v>
      </c>
      <c r="AD33" s="133">
        <v>20</v>
      </c>
      <c r="AE33" s="133">
        <v>20</v>
      </c>
      <c r="AF33" s="127" t="s">
        <v>96</v>
      </c>
      <c r="AG33" s="128">
        <v>13418</v>
      </c>
      <c r="AH33" s="103" t="s">
        <v>96</v>
      </c>
      <c r="AI33" s="126">
        <v>4123</v>
      </c>
      <c r="AJ33" s="127" t="s">
        <v>96</v>
      </c>
      <c r="AK33" s="128">
        <v>1880</v>
      </c>
      <c r="AL33" s="103" t="s">
        <v>96</v>
      </c>
      <c r="AM33" s="126">
        <v>1851</v>
      </c>
      <c r="AN33" s="127" t="s">
        <v>96</v>
      </c>
      <c r="AO33" s="128">
        <v>500</v>
      </c>
      <c r="AP33" s="103" t="s">
        <v>96</v>
      </c>
      <c r="AQ33" s="126">
        <v>13531</v>
      </c>
      <c r="AR33" s="127" t="s">
        <v>96</v>
      </c>
      <c r="AS33" s="122">
        <v>67.5</v>
      </c>
      <c r="AT33" s="103" t="s">
        <v>96</v>
      </c>
      <c r="AU33" s="41">
        <v>22</v>
      </c>
      <c r="AV33" s="145">
        <v>20</v>
      </c>
      <c r="AW33" s="146">
        <v>20</v>
      </c>
      <c r="AX33" s="103" t="s">
        <v>96</v>
      </c>
      <c r="AY33" s="41">
        <v>10.1</v>
      </c>
      <c r="AZ33" s="127" t="s">
        <v>96</v>
      </c>
      <c r="BA33" s="128">
        <v>5546</v>
      </c>
      <c r="BB33" s="103" t="s">
        <v>96</v>
      </c>
      <c r="BC33" s="41">
        <v>85.7</v>
      </c>
      <c r="BD33" s="127" t="s">
        <v>96</v>
      </c>
      <c r="BE33" s="122">
        <v>3.6</v>
      </c>
      <c r="BF33" s="127" t="s">
        <v>96</v>
      </c>
      <c r="BG33" s="122">
        <v>4.2</v>
      </c>
      <c r="BH33" s="103" t="s">
        <v>96</v>
      </c>
      <c r="BI33" s="41">
        <v>8.8000000000000007</v>
      </c>
      <c r="BJ33" s="127" t="s">
        <v>96</v>
      </c>
      <c r="BK33" s="122">
        <v>97.9</v>
      </c>
      <c r="BL33" s="127" t="s">
        <v>96</v>
      </c>
      <c r="BM33" s="144">
        <v>95.9</v>
      </c>
      <c r="BN33" s="133">
        <v>20</v>
      </c>
      <c r="BO33" s="133">
        <v>20</v>
      </c>
      <c r="BP33" s="127" t="s">
        <v>96</v>
      </c>
      <c r="BQ33" s="122">
        <v>90.6</v>
      </c>
      <c r="BR33" s="103" t="s">
        <v>96</v>
      </c>
      <c r="BS33" s="41">
        <v>98.4</v>
      </c>
      <c r="BT33" s="127" t="s">
        <v>96</v>
      </c>
      <c r="BU33" s="128">
        <v>25400</v>
      </c>
      <c r="BV33" s="103" t="s">
        <v>96</v>
      </c>
      <c r="BW33" s="126">
        <v>53100</v>
      </c>
      <c r="BX33" s="127" t="s">
        <v>96</v>
      </c>
      <c r="BY33" s="122">
        <v>-0.2</v>
      </c>
      <c r="BZ33" s="127" t="s">
        <v>96</v>
      </c>
      <c r="CA33" s="144">
        <v>0</v>
      </c>
      <c r="CB33" s="133">
        <v>20</v>
      </c>
    </row>
    <row r="34" spans="1:80" s="106" customFormat="1" ht="19.5" customHeight="1">
      <c r="A34" s="133"/>
      <c r="B34" s="103"/>
      <c r="C34" s="41"/>
      <c r="D34" s="127" t="s">
        <v>97</v>
      </c>
      <c r="E34" s="136">
        <v>659401</v>
      </c>
      <c r="F34" s="103" t="s">
        <v>97</v>
      </c>
      <c r="G34" s="140">
        <v>465450</v>
      </c>
      <c r="H34" s="127" t="s">
        <v>97</v>
      </c>
      <c r="I34" s="128">
        <v>348706</v>
      </c>
      <c r="J34" s="103" t="s">
        <v>97</v>
      </c>
      <c r="K34" s="41">
        <v>65.7</v>
      </c>
      <c r="L34" s="127" t="s">
        <v>97</v>
      </c>
      <c r="M34" s="136">
        <v>320779</v>
      </c>
      <c r="N34" s="133">
        <v>21</v>
      </c>
      <c r="O34" s="133">
        <v>21</v>
      </c>
      <c r="P34" s="127" t="s">
        <v>97</v>
      </c>
      <c r="Q34" s="122">
        <v>23.893085270544518</v>
      </c>
      <c r="R34" s="103" t="s">
        <v>97</v>
      </c>
      <c r="S34" s="41">
        <v>21.782597988022907</v>
      </c>
      <c r="T34" s="127" t="s">
        <v>97</v>
      </c>
      <c r="U34" s="122">
        <v>8.081576412421013</v>
      </c>
      <c r="V34" s="103" t="s">
        <v>97</v>
      </c>
      <c r="W34" s="41">
        <v>3.9809339140030984</v>
      </c>
      <c r="X34" s="127" t="s">
        <v>97</v>
      </c>
      <c r="Y34" s="122">
        <v>3.4101359502959983</v>
      </c>
      <c r="Z34" s="103" t="s">
        <v>97</v>
      </c>
      <c r="AA34" s="126">
        <v>19424</v>
      </c>
      <c r="AB34" s="127" t="s">
        <v>97</v>
      </c>
      <c r="AC34" s="141">
        <v>30046</v>
      </c>
      <c r="AD34" s="133">
        <v>21</v>
      </c>
      <c r="AE34" s="133">
        <v>21</v>
      </c>
      <c r="AF34" s="127" t="s">
        <v>97</v>
      </c>
      <c r="AG34" s="128">
        <v>17079</v>
      </c>
      <c r="AH34" s="103" t="s">
        <v>97</v>
      </c>
      <c r="AI34" s="126">
        <v>4867</v>
      </c>
      <c r="AJ34" s="127" t="s">
        <v>97</v>
      </c>
      <c r="AK34" s="128">
        <v>1956</v>
      </c>
      <c r="AL34" s="103" t="s">
        <v>97</v>
      </c>
      <c r="AM34" s="126">
        <v>1909</v>
      </c>
      <c r="AN34" s="127" t="s">
        <v>97</v>
      </c>
      <c r="AO34" s="128">
        <v>647</v>
      </c>
      <c r="AP34" s="103" t="s">
        <v>97</v>
      </c>
      <c r="AQ34" s="126">
        <v>14903</v>
      </c>
      <c r="AR34" s="127" t="s">
        <v>97</v>
      </c>
      <c r="AS34" s="122">
        <v>66.099999999999994</v>
      </c>
      <c r="AT34" s="103" t="s">
        <v>97</v>
      </c>
      <c r="AU34" s="41">
        <v>19.7</v>
      </c>
      <c r="AV34" s="145">
        <v>21</v>
      </c>
      <c r="AW34" s="146">
        <v>21</v>
      </c>
      <c r="AX34" s="103" t="s">
        <v>97</v>
      </c>
      <c r="AY34" s="41">
        <v>13.5</v>
      </c>
      <c r="AZ34" s="127" t="s">
        <v>97</v>
      </c>
      <c r="BA34" s="128">
        <v>5435</v>
      </c>
      <c r="BB34" s="103" t="s">
        <v>97</v>
      </c>
      <c r="BC34" s="41">
        <v>89.7</v>
      </c>
      <c r="BD34" s="127" t="s">
        <v>97</v>
      </c>
      <c r="BE34" s="122">
        <v>3.1</v>
      </c>
      <c r="BF34" s="127" t="s">
        <v>97</v>
      </c>
      <c r="BG34" s="122">
        <v>3.8</v>
      </c>
      <c r="BH34" s="103" t="s">
        <v>97</v>
      </c>
      <c r="BI34" s="41">
        <v>7.6</v>
      </c>
      <c r="BJ34" s="127" t="s">
        <v>97</v>
      </c>
      <c r="BK34" s="122">
        <v>97.2</v>
      </c>
      <c r="BL34" s="127" t="s">
        <v>97</v>
      </c>
      <c r="BM34" s="144">
        <v>97.5</v>
      </c>
      <c r="BN34" s="133">
        <v>21</v>
      </c>
      <c r="BO34" s="133">
        <v>21</v>
      </c>
      <c r="BP34" s="127" t="s">
        <v>97</v>
      </c>
      <c r="BQ34" s="122">
        <v>82.4</v>
      </c>
      <c r="BR34" s="103" t="s">
        <v>97</v>
      </c>
      <c r="BS34" s="41">
        <v>97.8</v>
      </c>
      <c r="BT34" s="127" t="s">
        <v>97</v>
      </c>
      <c r="BU34" s="128">
        <v>33100</v>
      </c>
      <c r="BV34" s="103" t="s">
        <v>97</v>
      </c>
      <c r="BW34" s="126">
        <v>88500</v>
      </c>
      <c r="BX34" s="127" t="s">
        <v>97</v>
      </c>
      <c r="BY34" s="122">
        <v>-0.8</v>
      </c>
      <c r="BZ34" s="127" t="s">
        <v>97</v>
      </c>
      <c r="CA34" s="144">
        <v>0.6</v>
      </c>
      <c r="CB34" s="133">
        <v>21</v>
      </c>
    </row>
    <row r="35" spans="1:80" s="106" customFormat="1" ht="19.5" customHeight="1">
      <c r="A35" s="133"/>
      <c r="B35" s="103"/>
      <c r="C35" s="41"/>
      <c r="D35" s="127" t="s">
        <v>98</v>
      </c>
      <c r="E35" s="136">
        <v>614449</v>
      </c>
      <c r="F35" s="103" t="s">
        <v>98</v>
      </c>
      <c r="G35" s="140">
        <v>446043</v>
      </c>
      <c r="H35" s="127" t="s">
        <v>98</v>
      </c>
      <c r="I35" s="128">
        <v>324512</v>
      </c>
      <c r="J35" s="103" t="s">
        <v>98</v>
      </c>
      <c r="K35" s="41">
        <v>63.9</v>
      </c>
      <c r="L35" s="127" t="s">
        <v>98</v>
      </c>
      <c r="M35" s="136">
        <v>300652</v>
      </c>
      <c r="N35" s="133">
        <v>22</v>
      </c>
      <c r="O35" s="133">
        <v>22</v>
      </c>
      <c r="P35" s="127" t="s">
        <v>98</v>
      </c>
      <c r="Q35" s="122">
        <v>28.316791506459293</v>
      </c>
      <c r="R35" s="103" t="s">
        <v>98</v>
      </c>
      <c r="S35" s="41">
        <v>12.963160065457737</v>
      </c>
      <c r="T35" s="127" t="s">
        <v>98</v>
      </c>
      <c r="U35" s="122">
        <v>9.6264119314024192</v>
      </c>
      <c r="V35" s="103" t="s">
        <v>98</v>
      </c>
      <c r="W35" s="41">
        <v>6.5451086305762143</v>
      </c>
      <c r="X35" s="127" t="s">
        <v>98</v>
      </c>
      <c r="Y35" s="122">
        <v>3.363689581309953</v>
      </c>
      <c r="Z35" s="103" t="s">
        <v>98</v>
      </c>
      <c r="AA35" s="126">
        <v>15984</v>
      </c>
      <c r="AB35" s="127" t="s">
        <v>98</v>
      </c>
      <c r="AC35" s="141">
        <v>34450</v>
      </c>
      <c r="AD35" s="133">
        <v>22</v>
      </c>
      <c r="AE35" s="133">
        <v>22</v>
      </c>
      <c r="AF35" s="127" t="s">
        <v>98</v>
      </c>
      <c r="AG35" s="128">
        <v>18798</v>
      </c>
      <c r="AH35" s="103" t="s">
        <v>98</v>
      </c>
      <c r="AI35" s="126">
        <v>5775</v>
      </c>
      <c r="AJ35" s="127" t="s">
        <v>98</v>
      </c>
      <c r="AK35" s="128">
        <v>1975</v>
      </c>
      <c r="AL35" s="103" t="s">
        <v>98</v>
      </c>
      <c r="AM35" s="126">
        <v>2000</v>
      </c>
      <c r="AN35" s="127" t="s">
        <v>98</v>
      </c>
      <c r="AO35" s="128">
        <v>694</v>
      </c>
      <c r="AP35" s="103" t="s">
        <v>98</v>
      </c>
      <c r="AQ35" s="126">
        <v>15864</v>
      </c>
      <c r="AR35" s="127" t="s">
        <v>98</v>
      </c>
      <c r="AS35" s="122">
        <v>65.8</v>
      </c>
      <c r="AT35" s="103" t="s">
        <v>98</v>
      </c>
      <c r="AU35" s="41">
        <v>19.899999999999999</v>
      </c>
      <c r="AV35" s="145">
        <v>22</v>
      </c>
      <c r="AW35" s="146">
        <v>22</v>
      </c>
      <c r="AX35" s="103" t="s">
        <v>98</v>
      </c>
      <c r="AY35" s="41">
        <v>13</v>
      </c>
      <c r="AZ35" s="127" t="s">
        <v>98</v>
      </c>
      <c r="BA35" s="128">
        <v>6518</v>
      </c>
      <c r="BB35" s="103" t="s">
        <v>98</v>
      </c>
      <c r="BC35" s="41">
        <v>80.900000000000006</v>
      </c>
      <c r="BD35" s="127" t="s">
        <v>98</v>
      </c>
      <c r="BE35" s="122">
        <v>3.1</v>
      </c>
      <c r="BF35" s="127" t="s">
        <v>98</v>
      </c>
      <c r="BG35" s="122">
        <v>3.7</v>
      </c>
      <c r="BH35" s="103" t="s">
        <v>98</v>
      </c>
      <c r="BI35" s="41">
        <v>7.7</v>
      </c>
      <c r="BJ35" s="127" t="s">
        <v>98</v>
      </c>
      <c r="BK35" s="122">
        <v>98.5</v>
      </c>
      <c r="BL35" s="127" t="s">
        <v>98</v>
      </c>
      <c r="BM35" s="144">
        <v>97.6</v>
      </c>
      <c r="BN35" s="133">
        <v>22</v>
      </c>
      <c r="BO35" s="133">
        <v>22</v>
      </c>
      <c r="BP35" s="127" t="s">
        <v>98</v>
      </c>
      <c r="BQ35" s="122">
        <v>100.5</v>
      </c>
      <c r="BR35" s="103" t="s">
        <v>98</v>
      </c>
      <c r="BS35" s="41">
        <v>98.8</v>
      </c>
      <c r="BT35" s="127" t="s">
        <v>98</v>
      </c>
      <c r="BU35" s="128">
        <v>64300</v>
      </c>
      <c r="BV35" s="103" t="s">
        <v>98</v>
      </c>
      <c r="BW35" s="126">
        <v>142600</v>
      </c>
      <c r="BX35" s="127" t="s">
        <v>98</v>
      </c>
      <c r="BY35" s="122">
        <v>-0.3</v>
      </c>
      <c r="BZ35" s="127" t="s">
        <v>98</v>
      </c>
      <c r="CA35" s="144">
        <v>0.3</v>
      </c>
      <c r="CB35" s="133">
        <v>22</v>
      </c>
    </row>
    <row r="36" spans="1:80" s="106" customFormat="1" ht="19.5" customHeight="1">
      <c r="A36" s="133"/>
      <c r="B36" s="103"/>
      <c r="C36" s="41"/>
      <c r="D36" s="127" t="s">
        <v>99</v>
      </c>
      <c r="E36" s="136">
        <v>571793</v>
      </c>
      <c r="F36" s="103" t="s">
        <v>99</v>
      </c>
      <c r="G36" s="140">
        <v>448607</v>
      </c>
      <c r="H36" s="127" t="s">
        <v>99</v>
      </c>
      <c r="I36" s="128">
        <v>317434</v>
      </c>
      <c r="J36" s="103" t="s">
        <v>99</v>
      </c>
      <c r="K36" s="41">
        <v>69.5</v>
      </c>
      <c r="L36" s="127" t="s">
        <v>99</v>
      </c>
      <c r="M36" s="136">
        <v>300221</v>
      </c>
      <c r="N36" s="133">
        <v>23</v>
      </c>
      <c r="O36" s="133">
        <v>23</v>
      </c>
      <c r="P36" s="127" t="s">
        <v>99</v>
      </c>
      <c r="Q36" s="122">
        <v>29.415663794338169</v>
      </c>
      <c r="R36" s="103" t="s">
        <v>99</v>
      </c>
      <c r="S36" s="41">
        <v>12.93613704570966</v>
      </c>
      <c r="T36" s="127" t="s">
        <v>99</v>
      </c>
      <c r="U36" s="122">
        <v>10.267103233950989</v>
      </c>
      <c r="V36" s="103" t="s">
        <v>99</v>
      </c>
      <c r="W36" s="41">
        <v>4.4750367229474284</v>
      </c>
      <c r="X36" s="127" t="s">
        <v>99</v>
      </c>
      <c r="Y36" s="122">
        <v>3.9407636374537427</v>
      </c>
      <c r="Z36" s="103" t="s">
        <v>99</v>
      </c>
      <c r="AA36" s="126">
        <v>26214</v>
      </c>
      <c r="AB36" s="127" t="s">
        <v>99</v>
      </c>
      <c r="AC36" s="141">
        <v>34052</v>
      </c>
      <c r="AD36" s="133">
        <v>23</v>
      </c>
      <c r="AE36" s="133">
        <v>23</v>
      </c>
      <c r="AF36" s="127" t="s">
        <v>99</v>
      </c>
      <c r="AG36" s="128">
        <v>19058</v>
      </c>
      <c r="AH36" s="103" t="s">
        <v>99</v>
      </c>
      <c r="AI36" s="126">
        <v>5759</v>
      </c>
      <c r="AJ36" s="127" t="s">
        <v>99</v>
      </c>
      <c r="AK36" s="128">
        <v>2390</v>
      </c>
      <c r="AL36" s="103" t="s">
        <v>99</v>
      </c>
      <c r="AM36" s="126">
        <v>2341</v>
      </c>
      <c r="AN36" s="127" t="s">
        <v>99</v>
      </c>
      <c r="AO36" s="128">
        <v>852</v>
      </c>
      <c r="AP36" s="103" t="s">
        <v>99</v>
      </c>
      <c r="AQ36" s="126">
        <v>17685</v>
      </c>
      <c r="AR36" s="127" t="s">
        <v>99</v>
      </c>
      <c r="AS36" s="122">
        <v>61.9</v>
      </c>
      <c r="AT36" s="103" t="s">
        <v>99</v>
      </c>
      <c r="AU36" s="41">
        <v>16.3</v>
      </c>
      <c r="AV36" s="145">
        <v>23</v>
      </c>
      <c r="AW36" s="146">
        <v>23</v>
      </c>
      <c r="AX36" s="103" t="s">
        <v>99</v>
      </c>
      <c r="AY36" s="41">
        <v>19</v>
      </c>
      <c r="AZ36" s="127" t="s">
        <v>99</v>
      </c>
      <c r="BA36" s="128">
        <v>7000</v>
      </c>
      <c r="BB36" s="103" t="s">
        <v>99</v>
      </c>
      <c r="BC36" s="41">
        <v>89.1</v>
      </c>
      <c r="BD36" s="127" t="s">
        <v>99</v>
      </c>
      <c r="BE36" s="122">
        <v>3.2</v>
      </c>
      <c r="BF36" s="127" t="s">
        <v>99</v>
      </c>
      <c r="BG36" s="122">
        <v>3.7</v>
      </c>
      <c r="BH36" s="103" t="s">
        <v>99</v>
      </c>
      <c r="BI36" s="41">
        <v>7.2</v>
      </c>
      <c r="BJ36" s="127" t="s">
        <v>99</v>
      </c>
      <c r="BK36" s="122">
        <v>98.5</v>
      </c>
      <c r="BL36" s="127" t="s">
        <v>99</v>
      </c>
      <c r="BM36" s="144">
        <v>98.1</v>
      </c>
      <c r="BN36" s="133">
        <v>23</v>
      </c>
      <c r="BO36" s="133">
        <v>23</v>
      </c>
      <c r="BP36" s="127" t="s">
        <v>99</v>
      </c>
      <c r="BQ36" s="122">
        <v>95.9</v>
      </c>
      <c r="BR36" s="103" t="s">
        <v>99</v>
      </c>
      <c r="BS36" s="41">
        <v>98.8</v>
      </c>
      <c r="BT36" s="127" t="s">
        <v>99</v>
      </c>
      <c r="BU36" s="128">
        <v>116600</v>
      </c>
      <c r="BV36" s="103" t="s">
        <v>99</v>
      </c>
      <c r="BW36" s="126">
        <v>504500</v>
      </c>
      <c r="BX36" s="127" t="s">
        <v>99</v>
      </c>
      <c r="BY36" s="122">
        <v>2.2999999999999998</v>
      </c>
      <c r="BZ36" s="127" t="s">
        <v>99</v>
      </c>
      <c r="CA36" s="144">
        <v>3.6</v>
      </c>
      <c r="CB36" s="133">
        <v>23</v>
      </c>
    </row>
    <row r="37" spans="1:80" s="106" customFormat="1" ht="19.5" customHeight="1">
      <c r="A37" s="133"/>
      <c r="B37" s="103"/>
      <c r="C37" s="41"/>
      <c r="D37" s="127" t="s">
        <v>100</v>
      </c>
      <c r="E37" s="136">
        <v>586715</v>
      </c>
      <c r="F37" s="103" t="s">
        <v>100</v>
      </c>
      <c r="G37" s="140">
        <v>439034</v>
      </c>
      <c r="H37" s="127" t="s">
        <v>100</v>
      </c>
      <c r="I37" s="128">
        <v>372845</v>
      </c>
      <c r="J37" s="103" t="s">
        <v>100</v>
      </c>
      <c r="K37" s="41">
        <v>77</v>
      </c>
      <c r="L37" s="127" t="s">
        <v>100</v>
      </c>
      <c r="M37" s="136">
        <v>332663</v>
      </c>
      <c r="N37" s="133">
        <v>24</v>
      </c>
      <c r="O37" s="133">
        <v>24</v>
      </c>
      <c r="P37" s="127" t="s">
        <v>100</v>
      </c>
      <c r="Q37" s="122">
        <v>24.471612412561662</v>
      </c>
      <c r="R37" s="103" t="s">
        <v>100</v>
      </c>
      <c r="S37" s="41">
        <v>22.756363046085678</v>
      </c>
      <c r="T37" s="127" t="s">
        <v>100</v>
      </c>
      <c r="U37" s="122">
        <v>10.023958179899777</v>
      </c>
      <c r="V37" s="103" t="s">
        <v>100</v>
      </c>
      <c r="W37" s="41">
        <v>6.1043758999347695</v>
      </c>
      <c r="X37" s="127" t="s">
        <v>100</v>
      </c>
      <c r="Y37" s="122">
        <v>2.8043395267883713</v>
      </c>
      <c r="Z37" s="103" t="s">
        <v>100</v>
      </c>
      <c r="AA37" s="126">
        <v>31300</v>
      </c>
      <c r="AB37" s="127" t="s">
        <v>100</v>
      </c>
      <c r="AC37" s="141">
        <v>31061</v>
      </c>
      <c r="AD37" s="133">
        <v>24</v>
      </c>
      <c r="AE37" s="133">
        <v>24</v>
      </c>
      <c r="AF37" s="127" t="s">
        <v>100</v>
      </c>
      <c r="AG37" s="128">
        <v>18998</v>
      </c>
      <c r="AH37" s="103" t="s">
        <v>100</v>
      </c>
      <c r="AI37" s="126">
        <v>5107</v>
      </c>
      <c r="AJ37" s="127" t="s">
        <v>100</v>
      </c>
      <c r="AK37" s="128">
        <v>1648</v>
      </c>
      <c r="AL37" s="103" t="s">
        <v>100</v>
      </c>
      <c r="AM37" s="126">
        <v>2202</v>
      </c>
      <c r="AN37" s="127" t="s">
        <v>100</v>
      </c>
      <c r="AO37" s="128">
        <v>540</v>
      </c>
      <c r="AP37" s="103" t="s">
        <v>100</v>
      </c>
      <c r="AQ37" s="126">
        <v>14481</v>
      </c>
      <c r="AR37" s="127" t="s">
        <v>100</v>
      </c>
      <c r="AS37" s="122">
        <v>65.5</v>
      </c>
      <c r="AT37" s="103" t="s">
        <v>100</v>
      </c>
      <c r="AU37" s="41">
        <v>20.100000000000001</v>
      </c>
      <c r="AV37" s="145">
        <v>24</v>
      </c>
      <c r="AW37" s="146">
        <v>24</v>
      </c>
      <c r="AX37" s="103" t="s">
        <v>100</v>
      </c>
      <c r="AY37" s="41">
        <v>12.7</v>
      </c>
      <c r="AZ37" s="127" t="s">
        <v>100</v>
      </c>
      <c r="BA37" s="128">
        <v>5549</v>
      </c>
      <c r="BB37" s="103" t="s">
        <v>100</v>
      </c>
      <c r="BC37" s="41">
        <v>87.2</v>
      </c>
      <c r="BD37" s="127" t="s">
        <v>100</v>
      </c>
      <c r="BE37" s="122">
        <v>2.9</v>
      </c>
      <c r="BF37" s="127" t="s">
        <v>100</v>
      </c>
      <c r="BG37" s="122">
        <v>3.4</v>
      </c>
      <c r="BH37" s="103" t="s">
        <v>100</v>
      </c>
      <c r="BI37" s="41">
        <v>7.9</v>
      </c>
      <c r="BJ37" s="127" t="s">
        <v>100</v>
      </c>
      <c r="BK37" s="122">
        <v>99.1</v>
      </c>
      <c r="BL37" s="127" t="s">
        <v>100</v>
      </c>
      <c r="BM37" s="144">
        <v>100.3</v>
      </c>
      <c r="BN37" s="133">
        <v>24</v>
      </c>
      <c r="BO37" s="133">
        <v>24</v>
      </c>
      <c r="BP37" s="127" t="s">
        <v>100</v>
      </c>
      <c r="BQ37" s="122">
        <v>94.7</v>
      </c>
      <c r="BR37" s="103" t="s">
        <v>100</v>
      </c>
      <c r="BS37" s="41">
        <v>99.4</v>
      </c>
      <c r="BT37" s="127" t="s">
        <v>100</v>
      </c>
      <c r="BU37" s="128">
        <v>28200</v>
      </c>
      <c r="BV37" s="103" t="s">
        <v>100</v>
      </c>
      <c r="BW37" s="126">
        <v>63400</v>
      </c>
      <c r="BX37" s="127" t="s">
        <v>100</v>
      </c>
      <c r="BY37" s="122">
        <v>-0.3</v>
      </c>
      <c r="BZ37" s="127" t="s">
        <v>100</v>
      </c>
      <c r="CA37" s="144">
        <v>0.4</v>
      </c>
      <c r="CB37" s="133">
        <v>24</v>
      </c>
    </row>
    <row r="38" spans="1:80" s="106" customFormat="1" ht="19.5" customHeight="1">
      <c r="A38" s="133"/>
      <c r="B38" s="103"/>
      <c r="C38" s="41"/>
      <c r="D38" s="127" t="s">
        <v>101</v>
      </c>
      <c r="E38" s="136">
        <v>580811</v>
      </c>
      <c r="F38" s="103" t="s">
        <v>101</v>
      </c>
      <c r="G38" s="140">
        <v>437310</v>
      </c>
      <c r="H38" s="127" t="s">
        <v>101</v>
      </c>
      <c r="I38" s="128">
        <v>322841</v>
      </c>
      <c r="J38" s="103" t="s">
        <v>101</v>
      </c>
      <c r="K38" s="41">
        <v>69</v>
      </c>
      <c r="L38" s="127" t="s">
        <v>101</v>
      </c>
      <c r="M38" s="136">
        <v>305586</v>
      </c>
      <c r="N38" s="133">
        <v>25</v>
      </c>
      <c r="O38" s="133">
        <v>25</v>
      </c>
      <c r="P38" s="127" t="s">
        <v>101</v>
      </c>
      <c r="Q38" s="122">
        <v>27.247648779721583</v>
      </c>
      <c r="R38" s="103" t="s">
        <v>101</v>
      </c>
      <c r="S38" s="41">
        <v>15.70916206894295</v>
      </c>
      <c r="T38" s="127" t="s">
        <v>101</v>
      </c>
      <c r="U38" s="122">
        <v>9.8918144155818659</v>
      </c>
      <c r="V38" s="103" t="s">
        <v>101</v>
      </c>
      <c r="W38" s="41">
        <v>4.4069427264338028</v>
      </c>
      <c r="X38" s="127" t="s">
        <v>101</v>
      </c>
      <c r="Y38" s="122">
        <v>5.1913372994836147</v>
      </c>
      <c r="Z38" s="103" t="s">
        <v>101</v>
      </c>
      <c r="AA38" s="126">
        <v>29619</v>
      </c>
      <c r="AB38" s="127" t="s">
        <v>101</v>
      </c>
      <c r="AC38" s="141">
        <v>30664</v>
      </c>
      <c r="AD38" s="133">
        <v>25</v>
      </c>
      <c r="AE38" s="133">
        <v>25</v>
      </c>
      <c r="AF38" s="127" t="s">
        <v>101</v>
      </c>
      <c r="AG38" s="128">
        <v>19629</v>
      </c>
      <c r="AH38" s="103" t="s">
        <v>101</v>
      </c>
      <c r="AI38" s="126">
        <v>3440</v>
      </c>
      <c r="AJ38" s="127" t="s">
        <v>101</v>
      </c>
      <c r="AK38" s="128">
        <v>2489</v>
      </c>
      <c r="AL38" s="103" t="s">
        <v>101</v>
      </c>
      <c r="AM38" s="126">
        <v>2225</v>
      </c>
      <c r="AN38" s="127" t="s">
        <v>101</v>
      </c>
      <c r="AO38" s="128">
        <v>550</v>
      </c>
      <c r="AP38" s="103" t="s">
        <v>101</v>
      </c>
      <c r="AQ38" s="126">
        <v>16922</v>
      </c>
      <c r="AR38" s="127" t="s">
        <v>101</v>
      </c>
      <c r="AS38" s="122">
        <v>65</v>
      </c>
      <c r="AT38" s="103" t="s">
        <v>101</v>
      </c>
      <c r="AU38" s="41">
        <v>20.5</v>
      </c>
      <c r="AV38" s="145">
        <v>25</v>
      </c>
      <c r="AW38" s="146">
        <v>25</v>
      </c>
      <c r="AX38" s="103" t="s">
        <v>101</v>
      </c>
      <c r="AY38" s="41">
        <v>13.5</v>
      </c>
      <c r="AZ38" s="127" t="s">
        <v>101</v>
      </c>
      <c r="BA38" s="128">
        <v>6194</v>
      </c>
      <c r="BB38" s="103" t="s">
        <v>101</v>
      </c>
      <c r="BC38" s="41">
        <v>85.2</v>
      </c>
      <c r="BD38" s="127" t="s">
        <v>101</v>
      </c>
      <c r="BE38" s="122">
        <v>2.8</v>
      </c>
      <c r="BF38" s="127" t="s">
        <v>101</v>
      </c>
      <c r="BG38" s="122">
        <v>3.1</v>
      </c>
      <c r="BH38" s="103" t="s">
        <v>101</v>
      </c>
      <c r="BI38" s="41">
        <v>8</v>
      </c>
      <c r="BJ38" s="127" t="s">
        <v>101</v>
      </c>
      <c r="BK38" s="122">
        <v>99.3</v>
      </c>
      <c r="BL38" s="127" t="s">
        <v>101</v>
      </c>
      <c r="BM38" s="144">
        <v>99.7</v>
      </c>
      <c r="BN38" s="133">
        <v>25</v>
      </c>
      <c r="BO38" s="133">
        <v>25</v>
      </c>
      <c r="BP38" s="127" t="s">
        <v>101</v>
      </c>
      <c r="BQ38" s="122">
        <v>93.2</v>
      </c>
      <c r="BR38" s="103" t="s">
        <v>101</v>
      </c>
      <c r="BS38" s="41">
        <v>99.6</v>
      </c>
      <c r="BT38" s="127" t="s">
        <v>101</v>
      </c>
      <c r="BU38" s="128">
        <v>47800</v>
      </c>
      <c r="BV38" s="103" t="s">
        <v>101</v>
      </c>
      <c r="BW38" s="126">
        <v>98500</v>
      </c>
      <c r="BX38" s="127" t="s">
        <v>101</v>
      </c>
      <c r="BY38" s="122">
        <v>-0.2</v>
      </c>
      <c r="BZ38" s="127" t="s">
        <v>101</v>
      </c>
      <c r="CA38" s="144">
        <v>1</v>
      </c>
      <c r="CB38" s="133">
        <v>25</v>
      </c>
    </row>
    <row r="39" spans="1:80" s="106" customFormat="1" ht="19.5" customHeight="1">
      <c r="A39" s="133"/>
      <c r="B39" s="103"/>
      <c r="C39" s="41"/>
      <c r="D39" s="127" t="s">
        <v>102</v>
      </c>
      <c r="E39" s="136">
        <v>616412</v>
      </c>
      <c r="F39" s="103" t="s">
        <v>102</v>
      </c>
      <c r="G39" s="140">
        <v>450906</v>
      </c>
      <c r="H39" s="127" t="s">
        <v>102</v>
      </c>
      <c r="I39" s="128">
        <v>367976</v>
      </c>
      <c r="J39" s="103" t="s">
        <v>102</v>
      </c>
      <c r="K39" s="41">
        <v>73.3</v>
      </c>
      <c r="L39" s="127" t="s">
        <v>102</v>
      </c>
      <c r="M39" s="136">
        <v>314636</v>
      </c>
      <c r="N39" s="133">
        <v>26</v>
      </c>
      <c r="O39" s="133">
        <v>26</v>
      </c>
      <c r="P39" s="127" t="s">
        <v>102</v>
      </c>
      <c r="Q39" s="122">
        <v>27.30138954220115</v>
      </c>
      <c r="R39" s="103" t="s">
        <v>102</v>
      </c>
      <c r="S39" s="41">
        <v>12.013247053738288</v>
      </c>
      <c r="T39" s="127" t="s">
        <v>102</v>
      </c>
      <c r="U39" s="122">
        <v>9.4512388919259074</v>
      </c>
      <c r="V39" s="103" t="s">
        <v>102</v>
      </c>
      <c r="W39" s="41">
        <v>7.5576221411408735</v>
      </c>
      <c r="X39" s="127" t="s">
        <v>102</v>
      </c>
      <c r="Y39" s="122">
        <v>5.5289286667768467</v>
      </c>
      <c r="Z39" s="103" t="s">
        <v>102</v>
      </c>
      <c r="AA39" s="126">
        <v>34604</v>
      </c>
      <c r="AB39" s="127" t="s">
        <v>102</v>
      </c>
      <c r="AC39" s="141">
        <v>32983</v>
      </c>
      <c r="AD39" s="133">
        <v>26</v>
      </c>
      <c r="AE39" s="133">
        <v>26</v>
      </c>
      <c r="AF39" s="127" t="s">
        <v>102</v>
      </c>
      <c r="AG39" s="128">
        <v>21612</v>
      </c>
      <c r="AH39" s="103" t="s">
        <v>102</v>
      </c>
      <c r="AI39" s="126">
        <v>5199</v>
      </c>
      <c r="AJ39" s="127" t="s">
        <v>102</v>
      </c>
      <c r="AK39" s="128">
        <v>2661</v>
      </c>
      <c r="AL39" s="103" t="s">
        <v>102</v>
      </c>
      <c r="AM39" s="126">
        <v>1955</v>
      </c>
      <c r="AN39" s="127" t="s">
        <v>102</v>
      </c>
      <c r="AO39" s="128">
        <v>625</v>
      </c>
      <c r="AP39" s="103" t="s">
        <v>102</v>
      </c>
      <c r="AQ39" s="126">
        <v>15875</v>
      </c>
      <c r="AR39" s="127" t="s">
        <v>102</v>
      </c>
      <c r="AS39" s="122">
        <v>63.1</v>
      </c>
      <c r="AT39" s="103" t="s">
        <v>102</v>
      </c>
      <c r="AU39" s="41">
        <v>22.1</v>
      </c>
      <c r="AV39" s="145">
        <v>26</v>
      </c>
      <c r="AW39" s="146">
        <v>26</v>
      </c>
      <c r="AX39" s="103" t="s">
        <v>102</v>
      </c>
      <c r="AY39" s="41">
        <v>13.9</v>
      </c>
      <c r="AZ39" s="127" t="s">
        <v>102</v>
      </c>
      <c r="BA39" s="128">
        <v>5895</v>
      </c>
      <c r="BB39" s="103" t="s">
        <v>102</v>
      </c>
      <c r="BC39" s="41">
        <v>87.1</v>
      </c>
      <c r="BD39" s="127" t="s">
        <v>102</v>
      </c>
      <c r="BE39" s="122">
        <v>3.1</v>
      </c>
      <c r="BF39" s="127" t="s">
        <v>102</v>
      </c>
      <c r="BG39" s="122">
        <v>3.7</v>
      </c>
      <c r="BH39" s="103" t="s">
        <v>102</v>
      </c>
      <c r="BI39" s="41">
        <v>8</v>
      </c>
      <c r="BJ39" s="127" t="s">
        <v>102</v>
      </c>
      <c r="BK39" s="122">
        <v>100.8</v>
      </c>
      <c r="BL39" s="127" t="s">
        <v>102</v>
      </c>
      <c r="BM39" s="144">
        <v>101.1</v>
      </c>
      <c r="BN39" s="133">
        <v>26</v>
      </c>
      <c r="BO39" s="133">
        <v>26</v>
      </c>
      <c r="BP39" s="127" t="s">
        <v>102</v>
      </c>
      <c r="BQ39" s="122">
        <v>100.6</v>
      </c>
      <c r="BR39" s="103" t="s">
        <v>102</v>
      </c>
      <c r="BS39" s="41">
        <v>100.7</v>
      </c>
      <c r="BT39" s="127" t="s">
        <v>102</v>
      </c>
      <c r="BU39" s="128">
        <v>114500</v>
      </c>
      <c r="BV39" s="103" t="s">
        <v>102</v>
      </c>
      <c r="BW39" s="126">
        <v>831800</v>
      </c>
      <c r="BX39" s="127" t="s">
        <v>102</v>
      </c>
      <c r="BY39" s="122">
        <v>1.1000000000000001</v>
      </c>
      <c r="BZ39" s="127" t="s">
        <v>102</v>
      </c>
      <c r="CA39" s="144">
        <v>5.7</v>
      </c>
      <c r="CB39" s="133">
        <v>26</v>
      </c>
    </row>
    <row r="40" spans="1:80" s="106" customFormat="1" ht="19.5" customHeight="1">
      <c r="A40" s="133"/>
      <c r="B40" s="103"/>
      <c r="C40" s="41"/>
      <c r="D40" s="127" t="s">
        <v>103</v>
      </c>
      <c r="E40" s="136">
        <v>551851</v>
      </c>
      <c r="F40" s="103" t="s">
        <v>103</v>
      </c>
      <c r="G40" s="140">
        <v>406850</v>
      </c>
      <c r="H40" s="127" t="s">
        <v>103</v>
      </c>
      <c r="I40" s="128">
        <v>300829</v>
      </c>
      <c r="J40" s="103" t="s">
        <v>103</v>
      </c>
      <c r="K40" s="41">
        <v>65.3</v>
      </c>
      <c r="L40" s="127" t="s">
        <v>103</v>
      </c>
      <c r="M40" s="136">
        <v>271246</v>
      </c>
      <c r="N40" s="133">
        <v>27</v>
      </c>
      <c r="O40" s="133">
        <v>27</v>
      </c>
      <c r="P40" s="127" t="s">
        <v>103</v>
      </c>
      <c r="Q40" s="122">
        <v>31.352351739749157</v>
      </c>
      <c r="R40" s="103" t="s">
        <v>103</v>
      </c>
      <c r="S40" s="41">
        <v>10.931036771049159</v>
      </c>
      <c r="T40" s="127" t="s">
        <v>103</v>
      </c>
      <c r="U40" s="122">
        <v>9.5304631220368226</v>
      </c>
      <c r="V40" s="103" t="s">
        <v>103</v>
      </c>
      <c r="W40" s="41">
        <v>7.6908046570272006</v>
      </c>
      <c r="X40" s="127" t="s">
        <v>103</v>
      </c>
      <c r="Y40" s="122">
        <v>4.3396031646549629</v>
      </c>
      <c r="Z40" s="103" t="s">
        <v>103</v>
      </c>
      <c r="AA40" s="126">
        <v>30927</v>
      </c>
      <c r="AB40" s="127" t="s">
        <v>103</v>
      </c>
      <c r="AC40" s="141">
        <v>34007</v>
      </c>
      <c r="AD40" s="133">
        <v>27</v>
      </c>
      <c r="AE40" s="133">
        <v>27</v>
      </c>
      <c r="AF40" s="127" t="s">
        <v>103</v>
      </c>
      <c r="AG40" s="128">
        <v>22406</v>
      </c>
      <c r="AH40" s="103" t="s">
        <v>103</v>
      </c>
      <c r="AI40" s="126">
        <v>5263</v>
      </c>
      <c r="AJ40" s="127" t="s">
        <v>103</v>
      </c>
      <c r="AK40" s="128">
        <v>2169</v>
      </c>
      <c r="AL40" s="103" t="s">
        <v>103</v>
      </c>
      <c r="AM40" s="126">
        <v>1634</v>
      </c>
      <c r="AN40" s="127" t="s">
        <v>103</v>
      </c>
      <c r="AO40" s="128">
        <v>458</v>
      </c>
      <c r="AP40" s="103" t="s">
        <v>103</v>
      </c>
      <c r="AQ40" s="126">
        <v>14236</v>
      </c>
      <c r="AR40" s="127" t="s">
        <v>103</v>
      </c>
      <c r="AS40" s="122">
        <v>64</v>
      </c>
      <c r="AT40" s="103" t="s">
        <v>103</v>
      </c>
      <c r="AU40" s="41">
        <v>17.899999999999999</v>
      </c>
      <c r="AV40" s="145">
        <v>27</v>
      </c>
      <c r="AW40" s="146">
        <v>27</v>
      </c>
      <c r="AX40" s="103" t="s">
        <v>103</v>
      </c>
      <c r="AY40" s="41">
        <v>17.100000000000001</v>
      </c>
      <c r="AZ40" s="127" t="s">
        <v>103</v>
      </c>
      <c r="BA40" s="128">
        <v>6105</v>
      </c>
      <c r="BB40" s="103" t="s">
        <v>103</v>
      </c>
      <c r="BC40" s="41">
        <v>88.3</v>
      </c>
      <c r="BD40" s="127" t="s">
        <v>103</v>
      </c>
      <c r="BE40" s="122">
        <v>3.4</v>
      </c>
      <c r="BF40" s="127" t="s">
        <v>103</v>
      </c>
      <c r="BG40" s="122">
        <v>3.9</v>
      </c>
      <c r="BH40" s="103" t="s">
        <v>103</v>
      </c>
      <c r="BI40" s="41">
        <v>8.6</v>
      </c>
      <c r="BJ40" s="127" t="s">
        <v>103</v>
      </c>
      <c r="BK40" s="122">
        <v>99.3</v>
      </c>
      <c r="BL40" s="127" t="s">
        <v>103</v>
      </c>
      <c r="BM40" s="144">
        <v>99.5</v>
      </c>
      <c r="BN40" s="133">
        <v>27</v>
      </c>
      <c r="BO40" s="133">
        <v>27</v>
      </c>
      <c r="BP40" s="127" t="s">
        <v>103</v>
      </c>
      <c r="BQ40" s="122">
        <v>94.6</v>
      </c>
      <c r="BR40" s="103" t="s">
        <v>103</v>
      </c>
      <c r="BS40" s="41">
        <v>99.4</v>
      </c>
      <c r="BT40" s="127" t="s">
        <v>103</v>
      </c>
      <c r="BU40" s="128">
        <v>159900</v>
      </c>
      <c r="BV40" s="103" t="s">
        <v>103</v>
      </c>
      <c r="BW40" s="126">
        <v>1191500</v>
      </c>
      <c r="BX40" s="127" t="s">
        <v>103</v>
      </c>
      <c r="BY40" s="122">
        <v>2</v>
      </c>
      <c r="BZ40" s="127" t="s">
        <v>103</v>
      </c>
      <c r="CA40" s="144">
        <v>7.3</v>
      </c>
      <c r="CB40" s="133">
        <v>27</v>
      </c>
    </row>
    <row r="41" spans="1:80" s="106" customFormat="1" ht="19.5" customHeight="1">
      <c r="A41" s="133"/>
      <c r="B41" s="103"/>
      <c r="C41" s="41"/>
      <c r="D41" s="127" t="s">
        <v>104</v>
      </c>
      <c r="E41" s="136">
        <v>511304</v>
      </c>
      <c r="F41" s="103" t="s">
        <v>104</v>
      </c>
      <c r="G41" s="140">
        <v>378632</v>
      </c>
      <c r="H41" s="127" t="s">
        <v>104</v>
      </c>
      <c r="I41" s="128">
        <v>296889</v>
      </c>
      <c r="J41" s="103" t="s">
        <v>104</v>
      </c>
      <c r="K41" s="41">
        <v>72.5</v>
      </c>
      <c r="L41" s="127" t="s">
        <v>104</v>
      </c>
      <c r="M41" s="136">
        <v>279880</v>
      </c>
      <c r="N41" s="133">
        <v>28</v>
      </c>
      <c r="O41" s="133">
        <v>28</v>
      </c>
      <c r="P41" s="127" t="s">
        <v>104</v>
      </c>
      <c r="Q41" s="122">
        <v>30.713162784050308</v>
      </c>
      <c r="R41" s="103" t="s">
        <v>104</v>
      </c>
      <c r="S41" s="41">
        <v>11.647134486208376</v>
      </c>
      <c r="T41" s="127" t="s">
        <v>104</v>
      </c>
      <c r="U41" s="122">
        <v>10.520222952694011</v>
      </c>
      <c r="V41" s="103" t="s">
        <v>104</v>
      </c>
      <c r="W41" s="41">
        <v>5.7660425896812919</v>
      </c>
      <c r="X41" s="127" t="s">
        <v>104</v>
      </c>
      <c r="Y41" s="122">
        <v>3.3367871945119338</v>
      </c>
      <c r="Z41" s="103" t="s">
        <v>104</v>
      </c>
      <c r="AA41" s="126">
        <v>31135</v>
      </c>
      <c r="AB41" s="127" t="s">
        <v>104</v>
      </c>
      <c r="AC41" s="141">
        <v>30793</v>
      </c>
      <c r="AD41" s="133">
        <v>28</v>
      </c>
      <c r="AE41" s="133">
        <v>28</v>
      </c>
      <c r="AF41" s="127" t="s">
        <v>104</v>
      </c>
      <c r="AG41" s="128">
        <v>19671</v>
      </c>
      <c r="AH41" s="103" t="s">
        <v>104</v>
      </c>
      <c r="AI41" s="126">
        <v>5547</v>
      </c>
      <c r="AJ41" s="127" t="s">
        <v>104</v>
      </c>
      <c r="AK41" s="128">
        <v>2038</v>
      </c>
      <c r="AL41" s="103" t="s">
        <v>104</v>
      </c>
      <c r="AM41" s="126">
        <v>1882</v>
      </c>
      <c r="AN41" s="127" t="s">
        <v>104</v>
      </c>
      <c r="AO41" s="128">
        <v>438</v>
      </c>
      <c r="AP41" s="103" t="s">
        <v>104</v>
      </c>
      <c r="AQ41" s="126">
        <v>16051</v>
      </c>
      <c r="AR41" s="127" t="s">
        <v>104</v>
      </c>
      <c r="AS41" s="122">
        <v>64.400000000000006</v>
      </c>
      <c r="AT41" s="103" t="s">
        <v>104</v>
      </c>
      <c r="AU41" s="41">
        <v>18.100000000000001</v>
      </c>
      <c r="AV41" s="145">
        <v>28</v>
      </c>
      <c r="AW41" s="146">
        <v>28</v>
      </c>
      <c r="AX41" s="103" t="s">
        <v>104</v>
      </c>
      <c r="AY41" s="41">
        <v>16.2</v>
      </c>
      <c r="AZ41" s="127" t="s">
        <v>104</v>
      </c>
      <c r="BA41" s="128">
        <v>5480</v>
      </c>
      <c r="BB41" s="103" t="s">
        <v>104</v>
      </c>
      <c r="BC41" s="41">
        <v>87</v>
      </c>
      <c r="BD41" s="127" t="s">
        <v>104</v>
      </c>
      <c r="BE41" s="122">
        <v>3.3</v>
      </c>
      <c r="BF41" s="127" t="s">
        <v>104</v>
      </c>
      <c r="BG41" s="122">
        <v>3.9</v>
      </c>
      <c r="BH41" s="103" t="s">
        <v>104</v>
      </c>
      <c r="BI41" s="41">
        <v>7.6</v>
      </c>
      <c r="BJ41" s="127" t="s">
        <v>104</v>
      </c>
      <c r="BK41" s="122">
        <v>99.1</v>
      </c>
      <c r="BL41" s="127" t="s">
        <v>104</v>
      </c>
      <c r="BM41" s="144">
        <v>100</v>
      </c>
      <c r="BN41" s="133">
        <v>28</v>
      </c>
      <c r="BO41" s="133">
        <v>28</v>
      </c>
      <c r="BP41" s="127" t="s">
        <v>104</v>
      </c>
      <c r="BQ41" s="122">
        <v>97.4</v>
      </c>
      <c r="BR41" s="103" t="s">
        <v>104</v>
      </c>
      <c r="BS41" s="41">
        <v>99.2</v>
      </c>
      <c r="BT41" s="127" t="s">
        <v>104</v>
      </c>
      <c r="BU41" s="128">
        <v>113200</v>
      </c>
      <c r="BV41" s="103" t="s">
        <v>104</v>
      </c>
      <c r="BW41" s="126">
        <v>334300</v>
      </c>
      <c r="BX41" s="127" t="s">
        <v>104</v>
      </c>
      <c r="BY41" s="122">
        <v>1.2</v>
      </c>
      <c r="BZ41" s="127" t="s">
        <v>104</v>
      </c>
      <c r="CA41" s="144">
        <v>2.8</v>
      </c>
      <c r="CB41" s="133">
        <v>28</v>
      </c>
    </row>
    <row r="42" spans="1:80" s="106" customFormat="1" ht="19.5" customHeight="1">
      <c r="A42" s="133"/>
      <c r="B42" s="103"/>
      <c r="C42" s="41"/>
      <c r="D42" s="127" t="s">
        <v>105</v>
      </c>
      <c r="E42" s="136">
        <v>691132</v>
      </c>
      <c r="F42" s="103" t="s">
        <v>105</v>
      </c>
      <c r="G42" s="140">
        <v>528176</v>
      </c>
      <c r="H42" s="127" t="s">
        <v>105</v>
      </c>
      <c r="I42" s="128">
        <v>348684</v>
      </c>
      <c r="J42" s="103" t="s">
        <v>105</v>
      </c>
      <c r="K42" s="41">
        <v>63.1</v>
      </c>
      <c r="L42" s="127" t="s">
        <v>105</v>
      </c>
      <c r="M42" s="136">
        <v>313833</v>
      </c>
      <c r="N42" s="133">
        <v>29</v>
      </c>
      <c r="O42" s="133">
        <v>29</v>
      </c>
      <c r="P42" s="127" t="s">
        <v>105</v>
      </c>
      <c r="Q42" s="122">
        <v>27.171776071987331</v>
      </c>
      <c r="R42" s="103" t="s">
        <v>105</v>
      </c>
      <c r="S42" s="41">
        <v>13.230284896744445</v>
      </c>
      <c r="T42" s="127" t="s">
        <v>105</v>
      </c>
      <c r="U42" s="122">
        <v>9.8405840048688304</v>
      </c>
      <c r="V42" s="103" t="s">
        <v>105</v>
      </c>
      <c r="W42" s="41">
        <v>3.7596428673848834</v>
      </c>
      <c r="X42" s="127" t="s">
        <v>105</v>
      </c>
      <c r="Y42" s="122">
        <v>4.8356928685001259</v>
      </c>
      <c r="Z42" s="103" t="s">
        <v>105</v>
      </c>
      <c r="AA42" s="126">
        <v>29340</v>
      </c>
      <c r="AB42" s="127" t="s">
        <v>105</v>
      </c>
      <c r="AC42" s="141">
        <v>32905</v>
      </c>
      <c r="AD42" s="133">
        <v>29</v>
      </c>
      <c r="AE42" s="133">
        <v>29</v>
      </c>
      <c r="AF42" s="127" t="s">
        <v>105</v>
      </c>
      <c r="AG42" s="128">
        <v>19925</v>
      </c>
      <c r="AH42" s="103" t="s">
        <v>105</v>
      </c>
      <c r="AI42" s="126">
        <v>4919</v>
      </c>
      <c r="AJ42" s="127" t="s">
        <v>105</v>
      </c>
      <c r="AK42" s="128">
        <v>2440</v>
      </c>
      <c r="AL42" s="103" t="s">
        <v>105</v>
      </c>
      <c r="AM42" s="126">
        <v>2432</v>
      </c>
      <c r="AN42" s="127" t="s">
        <v>105</v>
      </c>
      <c r="AO42" s="128">
        <v>637</v>
      </c>
      <c r="AP42" s="103" t="s">
        <v>105</v>
      </c>
      <c r="AQ42" s="126">
        <v>16999</v>
      </c>
      <c r="AR42" s="127" t="s">
        <v>105</v>
      </c>
      <c r="AS42" s="122">
        <v>63.3</v>
      </c>
      <c r="AT42" s="103" t="s">
        <v>105</v>
      </c>
      <c r="AU42" s="41">
        <v>18.5</v>
      </c>
      <c r="AV42" s="145">
        <v>29</v>
      </c>
      <c r="AW42" s="146">
        <v>29</v>
      </c>
      <c r="AX42" s="103" t="s">
        <v>105</v>
      </c>
      <c r="AY42" s="41">
        <v>17.100000000000001</v>
      </c>
      <c r="AZ42" s="127" t="s">
        <v>105</v>
      </c>
      <c r="BA42" s="128">
        <v>5324</v>
      </c>
      <c r="BB42" s="103" t="s">
        <v>105</v>
      </c>
      <c r="BC42" s="41">
        <v>89.7</v>
      </c>
      <c r="BD42" s="127" t="s">
        <v>105</v>
      </c>
      <c r="BE42" s="122">
        <v>3.4</v>
      </c>
      <c r="BF42" s="127" t="s">
        <v>105</v>
      </c>
      <c r="BG42" s="122">
        <v>3.9</v>
      </c>
      <c r="BH42" s="103" t="s">
        <v>105</v>
      </c>
      <c r="BI42" s="41">
        <v>9</v>
      </c>
      <c r="BJ42" s="127" t="s">
        <v>105</v>
      </c>
      <c r="BK42" s="122">
        <v>97.1</v>
      </c>
      <c r="BL42" s="127" t="s">
        <v>105</v>
      </c>
      <c r="BM42" s="144">
        <v>97.4</v>
      </c>
      <c r="BN42" s="133">
        <v>29</v>
      </c>
      <c r="BO42" s="133">
        <v>29</v>
      </c>
      <c r="BP42" s="127" t="s">
        <v>105</v>
      </c>
      <c r="BQ42" s="122">
        <v>88</v>
      </c>
      <c r="BR42" s="103" t="s">
        <v>105</v>
      </c>
      <c r="BS42" s="41">
        <v>97.7</v>
      </c>
      <c r="BT42" s="127" t="s">
        <v>105</v>
      </c>
      <c r="BU42" s="128">
        <v>53200</v>
      </c>
      <c r="BV42" s="103" t="s">
        <v>105</v>
      </c>
      <c r="BW42" s="126">
        <v>179400</v>
      </c>
      <c r="BX42" s="127" t="s">
        <v>105</v>
      </c>
      <c r="BY42" s="122">
        <v>-0.7</v>
      </c>
      <c r="BZ42" s="127" t="s">
        <v>105</v>
      </c>
      <c r="CA42" s="144">
        <v>1.2</v>
      </c>
      <c r="CB42" s="133">
        <v>29</v>
      </c>
    </row>
    <row r="43" spans="1:80" s="106" customFormat="1" ht="19.5" customHeight="1">
      <c r="A43" s="133"/>
      <c r="B43" s="103"/>
      <c r="C43" s="41"/>
      <c r="D43" s="127" t="s">
        <v>106</v>
      </c>
      <c r="E43" s="136">
        <v>574490</v>
      </c>
      <c r="F43" s="103" t="s">
        <v>106</v>
      </c>
      <c r="G43" s="140">
        <v>466695</v>
      </c>
      <c r="H43" s="127" t="s">
        <v>106</v>
      </c>
      <c r="I43" s="128">
        <v>297252</v>
      </c>
      <c r="J43" s="103" t="s">
        <v>106</v>
      </c>
      <c r="K43" s="41">
        <v>63.8</v>
      </c>
      <c r="L43" s="127" t="s">
        <v>106</v>
      </c>
      <c r="M43" s="136">
        <v>259437</v>
      </c>
      <c r="N43" s="133">
        <v>30</v>
      </c>
      <c r="O43" s="133">
        <v>30</v>
      </c>
      <c r="P43" s="127" t="s">
        <v>106</v>
      </c>
      <c r="Q43" s="122">
        <v>28.807764505448336</v>
      </c>
      <c r="R43" s="103" t="s">
        <v>106</v>
      </c>
      <c r="S43" s="41">
        <v>15.220265420892162</v>
      </c>
      <c r="T43" s="127" t="s">
        <v>106</v>
      </c>
      <c r="U43" s="122">
        <v>8.7662900819852219</v>
      </c>
      <c r="V43" s="103" t="s">
        <v>106</v>
      </c>
      <c r="W43" s="41">
        <v>6.0511800552735346</v>
      </c>
      <c r="X43" s="127" t="s">
        <v>106</v>
      </c>
      <c r="Y43" s="122">
        <v>3.6768078570134559</v>
      </c>
      <c r="Z43" s="103" t="s">
        <v>106</v>
      </c>
      <c r="AA43" s="126">
        <v>35945</v>
      </c>
      <c r="AB43" s="127" t="s">
        <v>106</v>
      </c>
      <c r="AC43" s="141">
        <v>31983</v>
      </c>
      <c r="AD43" s="133">
        <v>30</v>
      </c>
      <c r="AE43" s="133">
        <v>30</v>
      </c>
      <c r="AF43" s="127" t="s">
        <v>106</v>
      </c>
      <c r="AG43" s="128">
        <v>20159</v>
      </c>
      <c r="AH43" s="103" t="s">
        <v>106</v>
      </c>
      <c r="AI43" s="126">
        <v>3682</v>
      </c>
      <c r="AJ43" s="127" t="s">
        <v>106</v>
      </c>
      <c r="AK43" s="128">
        <v>1974</v>
      </c>
      <c r="AL43" s="103" t="s">
        <v>106</v>
      </c>
      <c r="AM43" s="126">
        <v>1558</v>
      </c>
      <c r="AN43" s="127" t="s">
        <v>106</v>
      </c>
      <c r="AO43" s="128">
        <v>523</v>
      </c>
      <c r="AP43" s="103" t="s">
        <v>106</v>
      </c>
      <c r="AQ43" s="126">
        <v>13360</v>
      </c>
      <c r="AR43" s="127" t="s">
        <v>106</v>
      </c>
      <c r="AS43" s="122">
        <v>66.8</v>
      </c>
      <c r="AT43" s="103" t="s">
        <v>106</v>
      </c>
      <c r="AU43" s="41">
        <v>21.6</v>
      </c>
      <c r="AV43" s="145">
        <v>30</v>
      </c>
      <c r="AW43" s="146">
        <v>30</v>
      </c>
      <c r="AX43" s="103" t="s">
        <v>106</v>
      </c>
      <c r="AY43" s="41">
        <v>10.8</v>
      </c>
      <c r="AZ43" s="127" t="s">
        <v>106</v>
      </c>
      <c r="BA43" s="128">
        <v>3606</v>
      </c>
      <c r="BB43" s="103" t="s">
        <v>106</v>
      </c>
      <c r="BC43" s="41">
        <v>79.099999999999994</v>
      </c>
      <c r="BD43" s="127" t="s">
        <v>106</v>
      </c>
      <c r="BE43" s="122">
        <v>2.6</v>
      </c>
      <c r="BF43" s="127" t="s">
        <v>106</v>
      </c>
      <c r="BG43" s="122">
        <v>3.1</v>
      </c>
      <c r="BH43" s="103" t="s">
        <v>106</v>
      </c>
      <c r="BI43" s="41">
        <v>7.1</v>
      </c>
      <c r="BJ43" s="127" t="s">
        <v>106</v>
      </c>
      <c r="BK43" s="122">
        <v>98.6</v>
      </c>
      <c r="BL43" s="127" t="s">
        <v>106</v>
      </c>
      <c r="BM43" s="144">
        <v>99.9</v>
      </c>
      <c r="BN43" s="133">
        <v>30</v>
      </c>
      <c r="BO43" s="133">
        <v>30</v>
      </c>
      <c r="BP43" s="127" t="s">
        <v>106</v>
      </c>
      <c r="BQ43" s="122">
        <v>90.1</v>
      </c>
      <c r="BR43" s="103" t="s">
        <v>106</v>
      </c>
      <c r="BS43" s="41">
        <v>99.3</v>
      </c>
      <c r="BT43" s="127" t="s">
        <v>106</v>
      </c>
      <c r="BU43" s="128">
        <v>35400</v>
      </c>
      <c r="BV43" s="103" t="s">
        <v>106</v>
      </c>
      <c r="BW43" s="126">
        <v>83200</v>
      </c>
      <c r="BX43" s="127" t="s">
        <v>106</v>
      </c>
      <c r="BY43" s="122">
        <v>-0.6</v>
      </c>
      <c r="BZ43" s="127" t="s">
        <v>106</v>
      </c>
      <c r="CA43" s="144">
        <v>-0.2</v>
      </c>
      <c r="CB43" s="133">
        <v>30</v>
      </c>
    </row>
    <row r="44" spans="1:80" s="106" customFormat="1" ht="19.5" customHeight="1">
      <c r="A44" s="133"/>
      <c r="B44" s="103"/>
      <c r="C44" s="41"/>
      <c r="D44" s="127" t="s">
        <v>107</v>
      </c>
      <c r="E44" s="136">
        <v>556703</v>
      </c>
      <c r="F44" s="103" t="s">
        <v>107</v>
      </c>
      <c r="G44" s="140">
        <v>351614</v>
      </c>
      <c r="H44" s="127" t="s">
        <v>107</v>
      </c>
      <c r="I44" s="128">
        <v>306710</v>
      </c>
      <c r="J44" s="103" t="s">
        <v>107</v>
      </c>
      <c r="K44" s="41">
        <v>67.400000000000006</v>
      </c>
      <c r="L44" s="127" t="s">
        <v>107</v>
      </c>
      <c r="M44" s="136">
        <v>272599</v>
      </c>
      <c r="N44" s="133">
        <v>31</v>
      </c>
      <c r="O44" s="133">
        <v>31</v>
      </c>
      <c r="P44" s="127" t="s">
        <v>107</v>
      </c>
      <c r="Q44" s="122">
        <v>26.834287726660772</v>
      </c>
      <c r="R44" s="103" t="s">
        <v>107</v>
      </c>
      <c r="S44" s="41">
        <v>17.080400148203037</v>
      </c>
      <c r="T44" s="127" t="s">
        <v>107</v>
      </c>
      <c r="U44" s="122">
        <v>9.7381134927127402</v>
      </c>
      <c r="V44" s="103" t="s">
        <v>107</v>
      </c>
      <c r="W44" s="41">
        <v>4.5110216838653114</v>
      </c>
      <c r="X44" s="127" t="s">
        <v>107</v>
      </c>
      <c r="Y44" s="122">
        <v>1.8077835942171467</v>
      </c>
      <c r="Z44" s="103" t="s">
        <v>107</v>
      </c>
      <c r="AA44" s="126">
        <v>19394</v>
      </c>
      <c r="AB44" s="127" t="s">
        <v>107</v>
      </c>
      <c r="AC44" s="141">
        <v>32045</v>
      </c>
      <c r="AD44" s="133">
        <v>31</v>
      </c>
      <c r="AE44" s="133">
        <v>31</v>
      </c>
      <c r="AF44" s="127" t="s">
        <v>107</v>
      </c>
      <c r="AG44" s="128">
        <v>19179</v>
      </c>
      <c r="AH44" s="103" t="s">
        <v>107</v>
      </c>
      <c r="AI44" s="126">
        <v>6666</v>
      </c>
      <c r="AJ44" s="127" t="s">
        <v>107</v>
      </c>
      <c r="AK44" s="128">
        <v>1675</v>
      </c>
      <c r="AL44" s="103" t="s">
        <v>107</v>
      </c>
      <c r="AM44" s="126">
        <v>1680</v>
      </c>
      <c r="AN44" s="127" t="s">
        <v>107</v>
      </c>
      <c r="AO44" s="128">
        <v>369</v>
      </c>
      <c r="AP44" s="103" t="s">
        <v>107</v>
      </c>
      <c r="AQ44" s="126">
        <v>13429</v>
      </c>
      <c r="AR44" s="127" t="s">
        <v>107</v>
      </c>
      <c r="AS44" s="122">
        <v>64.2</v>
      </c>
      <c r="AT44" s="103" t="s">
        <v>107</v>
      </c>
      <c r="AU44" s="41">
        <v>23.9</v>
      </c>
      <c r="AV44" s="145">
        <v>31</v>
      </c>
      <c r="AW44" s="146">
        <v>31</v>
      </c>
      <c r="AX44" s="103" t="s">
        <v>107</v>
      </c>
      <c r="AY44" s="41">
        <v>11.3</v>
      </c>
      <c r="AZ44" s="127" t="s">
        <v>107</v>
      </c>
      <c r="BA44" s="128">
        <v>4464</v>
      </c>
      <c r="BB44" s="103" t="s">
        <v>107</v>
      </c>
      <c r="BC44" s="41">
        <v>86.3</v>
      </c>
      <c r="BD44" s="127" t="s">
        <v>107</v>
      </c>
      <c r="BE44" s="122">
        <v>3.6</v>
      </c>
      <c r="BF44" s="127" t="s">
        <v>107</v>
      </c>
      <c r="BG44" s="122">
        <v>4</v>
      </c>
      <c r="BH44" s="103" t="s">
        <v>107</v>
      </c>
      <c r="BI44" s="41">
        <v>8.5</v>
      </c>
      <c r="BJ44" s="127" t="s">
        <v>107</v>
      </c>
      <c r="BK44" s="122">
        <v>98.8</v>
      </c>
      <c r="BL44" s="127" t="s">
        <v>107</v>
      </c>
      <c r="BM44" s="144">
        <v>102.8</v>
      </c>
      <c r="BN44" s="133">
        <v>31</v>
      </c>
      <c r="BO44" s="133">
        <v>31</v>
      </c>
      <c r="BP44" s="127" t="s">
        <v>107</v>
      </c>
      <c r="BQ44" s="122">
        <v>82.7</v>
      </c>
      <c r="BR44" s="103" t="s">
        <v>107</v>
      </c>
      <c r="BS44" s="41">
        <v>99.6</v>
      </c>
      <c r="BT44" s="127" t="s">
        <v>107</v>
      </c>
      <c r="BU44" s="128">
        <v>18900</v>
      </c>
      <c r="BV44" s="103" t="s">
        <v>107</v>
      </c>
      <c r="BW44" s="126">
        <v>44100</v>
      </c>
      <c r="BX44" s="127" t="s">
        <v>107</v>
      </c>
      <c r="BY44" s="122">
        <v>-0.7</v>
      </c>
      <c r="BZ44" s="127" t="s">
        <v>107</v>
      </c>
      <c r="CA44" s="144">
        <v>-0.9</v>
      </c>
      <c r="CB44" s="133">
        <v>31</v>
      </c>
    </row>
    <row r="45" spans="1:80" s="106" customFormat="1" ht="19.5" customHeight="1">
      <c r="A45" s="133"/>
      <c r="B45" s="103"/>
      <c r="C45" s="41"/>
      <c r="D45" s="127" t="s">
        <v>108</v>
      </c>
      <c r="E45" s="136">
        <v>644127</v>
      </c>
      <c r="F45" s="103" t="s">
        <v>108</v>
      </c>
      <c r="G45" s="140">
        <v>440552</v>
      </c>
      <c r="H45" s="127" t="s">
        <v>108</v>
      </c>
      <c r="I45" s="128">
        <v>308067</v>
      </c>
      <c r="J45" s="103" t="s">
        <v>108</v>
      </c>
      <c r="K45" s="41">
        <v>59</v>
      </c>
      <c r="L45" s="127" t="s">
        <v>108</v>
      </c>
      <c r="M45" s="136">
        <v>294837</v>
      </c>
      <c r="N45" s="133">
        <v>32</v>
      </c>
      <c r="O45" s="133">
        <v>32</v>
      </c>
      <c r="P45" s="127" t="s">
        <v>108</v>
      </c>
      <c r="Q45" s="122">
        <v>25.92822474791156</v>
      </c>
      <c r="R45" s="103" t="s">
        <v>108</v>
      </c>
      <c r="S45" s="41">
        <v>18.569243344627708</v>
      </c>
      <c r="T45" s="127" t="s">
        <v>108</v>
      </c>
      <c r="U45" s="122">
        <v>8.4416135016975478</v>
      </c>
      <c r="V45" s="103" t="s">
        <v>108</v>
      </c>
      <c r="W45" s="41">
        <v>5.384331003232294</v>
      </c>
      <c r="X45" s="127" t="s">
        <v>108</v>
      </c>
      <c r="Y45" s="122">
        <v>2.243951742827393</v>
      </c>
      <c r="Z45" s="103" t="s">
        <v>108</v>
      </c>
      <c r="AA45" s="126">
        <v>19891</v>
      </c>
      <c r="AB45" s="127" t="s">
        <v>108</v>
      </c>
      <c r="AC45" s="141">
        <v>30690</v>
      </c>
      <c r="AD45" s="133">
        <v>32</v>
      </c>
      <c r="AE45" s="133">
        <v>32</v>
      </c>
      <c r="AF45" s="127" t="s">
        <v>108</v>
      </c>
      <c r="AG45" s="128">
        <v>19475</v>
      </c>
      <c r="AH45" s="103" t="s">
        <v>108</v>
      </c>
      <c r="AI45" s="126">
        <v>5869</v>
      </c>
      <c r="AJ45" s="127" t="s">
        <v>108</v>
      </c>
      <c r="AK45" s="128">
        <v>1739</v>
      </c>
      <c r="AL45" s="103" t="s">
        <v>108</v>
      </c>
      <c r="AM45" s="126">
        <v>1364</v>
      </c>
      <c r="AN45" s="127" t="s">
        <v>108</v>
      </c>
      <c r="AO45" s="128">
        <v>731</v>
      </c>
      <c r="AP45" s="103" t="s">
        <v>108</v>
      </c>
      <c r="AQ45" s="126">
        <v>14307</v>
      </c>
      <c r="AR45" s="127" t="s">
        <v>108</v>
      </c>
      <c r="AS45" s="122">
        <v>66.5</v>
      </c>
      <c r="AT45" s="103" t="s">
        <v>108</v>
      </c>
      <c r="AU45" s="41">
        <v>24.8</v>
      </c>
      <c r="AV45" s="145">
        <v>32</v>
      </c>
      <c r="AW45" s="146">
        <v>32</v>
      </c>
      <c r="AX45" s="103" t="s">
        <v>108</v>
      </c>
      <c r="AY45" s="41">
        <v>7.8</v>
      </c>
      <c r="AZ45" s="127" t="s">
        <v>108</v>
      </c>
      <c r="BA45" s="128">
        <v>4158</v>
      </c>
      <c r="BB45" s="103" t="s">
        <v>108</v>
      </c>
      <c r="BC45" s="41">
        <v>77.400000000000006</v>
      </c>
      <c r="BD45" s="127" t="s">
        <v>108</v>
      </c>
      <c r="BE45" s="122">
        <v>3.2</v>
      </c>
      <c r="BF45" s="127" t="s">
        <v>108</v>
      </c>
      <c r="BG45" s="122">
        <v>3.8</v>
      </c>
      <c r="BH45" s="103" t="s">
        <v>108</v>
      </c>
      <c r="BI45" s="41">
        <v>8.1999999999999993</v>
      </c>
      <c r="BJ45" s="127" t="s">
        <v>108</v>
      </c>
      <c r="BK45" s="122">
        <v>100.1</v>
      </c>
      <c r="BL45" s="127" t="s">
        <v>108</v>
      </c>
      <c r="BM45" s="144">
        <v>102.5</v>
      </c>
      <c r="BN45" s="133">
        <v>32</v>
      </c>
      <c r="BO45" s="133">
        <v>32</v>
      </c>
      <c r="BP45" s="127" t="s">
        <v>108</v>
      </c>
      <c r="BQ45" s="122">
        <v>90.1</v>
      </c>
      <c r="BR45" s="103" t="s">
        <v>108</v>
      </c>
      <c r="BS45" s="41">
        <v>100.7</v>
      </c>
      <c r="BT45" s="127" t="s">
        <v>108</v>
      </c>
      <c r="BU45" s="128">
        <v>20400</v>
      </c>
      <c r="BV45" s="103" t="s">
        <v>108</v>
      </c>
      <c r="BW45" s="126">
        <v>37400</v>
      </c>
      <c r="BX45" s="127" t="s">
        <v>108</v>
      </c>
      <c r="BY45" s="122">
        <v>-1</v>
      </c>
      <c r="BZ45" s="127" t="s">
        <v>108</v>
      </c>
      <c r="CA45" s="144">
        <v>-0.9</v>
      </c>
      <c r="CB45" s="133">
        <v>32</v>
      </c>
    </row>
    <row r="46" spans="1:80" s="106" customFormat="1" ht="19.5" customHeight="1">
      <c r="A46" s="133"/>
      <c r="B46" s="103"/>
      <c r="C46" s="41"/>
      <c r="D46" s="127" t="s">
        <v>109</v>
      </c>
      <c r="E46" s="136">
        <v>617318</v>
      </c>
      <c r="F46" s="103" t="s">
        <v>109</v>
      </c>
      <c r="G46" s="140">
        <v>432168</v>
      </c>
      <c r="H46" s="127" t="s">
        <v>109</v>
      </c>
      <c r="I46" s="128">
        <v>313435</v>
      </c>
      <c r="J46" s="103" t="s">
        <v>109</v>
      </c>
      <c r="K46" s="41">
        <v>62.5</v>
      </c>
      <c r="L46" s="127" t="s">
        <v>109</v>
      </c>
      <c r="M46" s="136">
        <v>300973</v>
      </c>
      <c r="N46" s="133">
        <v>33</v>
      </c>
      <c r="O46" s="133">
        <v>33</v>
      </c>
      <c r="P46" s="127" t="s">
        <v>109</v>
      </c>
      <c r="Q46" s="122">
        <v>27.097447279324061</v>
      </c>
      <c r="R46" s="103" t="s">
        <v>109</v>
      </c>
      <c r="S46" s="41">
        <v>11.760523369205876</v>
      </c>
      <c r="T46" s="127" t="s">
        <v>109</v>
      </c>
      <c r="U46" s="122">
        <v>9.7144926621324839</v>
      </c>
      <c r="V46" s="103" t="s">
        <v>109</v>
      </c>
      <c r="W46" s="41">
        <v>4.6220092832247417</v>
      </c>
      <c r="X46" s="127" t="s">
        <v>109</v>
      </c>
      <c r="Y46" s="122">
        <v>4.4106946470281381</v>
      </c>
      <c r="Z46" s="103" t="s">
        <v>109</v>
      </c>
      <c r="AA46" s="126">
        <v>22732</v>
      </c>
      <c r="AB46" s="127" t="s">
        <v>109</v>
      </c>
      <c r="AC46" s="141">
        <v>32061</v>
      </c>
      <c r="AD46" s="133">
        <v>33</v>
      </c>
      <c r="AE46" s="133">
        <v>33</v>
      </c>
      <c r="AF46" s="127" t="s">
        <v>109</v>
      </c>
      <c r="AG46" s="128">
        <v>20645</v>
      </c>
      <c r="AH46" s="103" t="s">
        <v>109</v>
      </c>
      <c r="AI46" s="126">
        <v>8215</v>
      </c>
      <c r="AJ46" s="127" t="s">
        <v>109</v>
      </c>
      <c r="AK46" s="128">
        <v>1701</v>
      </c>
      <c r="AL46" s="103" t="s">
        <v>109</v>
      </c>
      <c r="AM46" s="126">
        <v>1836</v>
      </c>
      <c r="AN46" s="127" t="s">
        <v>109</v>
      </c>
      <c r="AO46" s="128">
        <v>688</v>
      </c>
      <c r="AP46" s="103" t="s">
        <v>109</v>
      </c>
      <c r="AQ46" s="126">
        <v>14453</v>
      </c>
      <c r="AR46" s="127" t="s">
        <v>109</v>
      </c>
      <c r="AS46" s="122">
        <v>63.3</v>
      </c>
      <c r="AT46" s="103" t="s">
        <v>109</v>
      </c>
      <c r="AU46" s="41">
        <v>22.9</v>
      </c>
      <c r="AV46" s="145">
        <v>33</v>
      </c>
      <c r="AW46" s="146">
        <v>33</v>
      </c>
      <c r="AX46" s="103" t="s">
        <v>109</v>
      </c>
      <c r="AY46" s="41">
        <v>12.9</v>
      </c>
      <c r="AZ46" s="127" t="s">
        <v>109</v>
      </c>
      <c r="BA46" s="128">
        <v>5242</v>
      </c>
      <c r="BB46" s="103" t="s">
        <v>109</v>
      </c>
      <c r="BC46" s="41">
        <v>86.9</v>
      </c>
      <c r="BD46" s="127" t="s">
        <v>109</v>
      </c>
      <c r="BE46" s="122">
        <v>3.1</v>
      </c>
      <c r="BF46" s="127" t="s">
        <v>109</v>
      </c>
      <c r="BG46" s="122">
        <v>3.5</v>
      </c>
      <c r="BH46" s="103" t="s">
        <v>109</v>
      </c>
      <c r="BI46" s="41">
        <v>8.3000000000000007</v>
      </c>
      <c r="BJ46" s="127" t="s">
        <v>109</v>
      </c>
      <c r="BK46" s="122">
        <v>98.1</v>
      </c>
      <c r="BL46" s="127" t="s">
        <v>109</v>
      </c>
      <c r="BM46" s="144">
        <v>100.6</v>
      </c>
      <c r="BN46" s="133">
        <v>33</v>
      </c>
      <c r="BO46" s="133">
        <v>33</v>
      </c>
      <c r="BP46" s="127" t="s">
        <v>109</v>
      </c>
      <c r="BQ46" s="122">
        <v>84.1</v>
      </c>
      <c r="BR46" s="103" t="s">
        <v>109</v>
      </c>
      <c r="BS46" s="41">
        <v>98.6</v>
      </c>
      <c r="BT46" s="127" t="s">
        <v>109</v>
      </c>
      <c r="BU46" s="128">
        <v>30100</v>
      </c>
      <c r="BV46" s="103" t="s">
        <v>109</v>
      </c>
      <c r="BW46" s="126">
        <v>106000</v>
      </c>
      <c r="BX46" s="127" t="s">
        <v>109</v>
      </c>
      <c r="BY46" s="122">
        <v>-0.3</v>
      </c>
      <c r="BZ46" s="127" t="s">
        <v>109</v>
      </c>
      <c r="CA46" s="144">
        <v>0.9</v>
      </c>
      <c r="CB46" s="133">
        <v>33</v>
      </c>
    </row>
    <row r="47" spans="1:80" s="106" customFormat="1" ht="19.5" customHeight="1">
      <c r="A47" s="133"/>
      <c r="B47" s="103"/>
      <c r="C47" s="41"/>
      <c r="D47" s="127" t="s">
        <v>110</v>
      </c>
      <c r="E47" s="136">
        <v>591065</v>
      </c>
      <c r="F47" s="103" t="s">
        <v>110</v>
      </c>
      <c r="G47" s="140">
        <v>434290</v>
      </c>
      <c r="H47" s="127" t="s">
        <v>110</v>
      </c>
      <c r="I47" s="128">
        <v>322377</v>
      </c>
      <c r="J47" s="103" t="s">
        <v>110</v>
      </c>
      <c r="K47" s="41">
        <v>66.7</v>
      </c>
      <c r="L47" s="127" t="s">
        <v>110</v>
      </c>
      <c r="M47" s="136">
        <v>305373</v>
      </c>
      <c r="N47" s="133">
        <v>34</v>
      </c>
      <c r="O47" s="133">
        <v>34</v>
      </c>
      <c r="P47" s="127" t="s">
        <v>110</v>
      </c>
      <c r="Q47" s="122">
        <v>27.334767644814701</v>
      </c>
      <c r="R47" s="103" t="s">
        <v>110</v>
      </c>
      <c r="S47" s="41">
        <v>15.110700684081435</v>
      </c>
      <c r="T47" s="127" t="s">
        <v>110</v>
      </c>
      <c r="U47" s="122">
        <v>8.7371837064835471</v>
      </c>
      <c r="V47" s="103" t="s">
        <v>110</v>
      </c>
      <c r="W47" s="41">
        <v>8.8884740956142156</v>
      </c>
      <c r="X47" s="127" t="s">
        <v>110</v>
      </c>
      <c r="Y47" s="122">
        <v>3.098178293431312</v>
      </c>
      <c r="Z47" s="103" t="s">
        <v>110</v>
      </c>
      <c r="AA47" s="126">
        <v>29061</v>
      </c>
      <c r="AB47" s="127" t="s">
        <v>110</v>
      </c>
      <c r="AC47" s="141">
        <v>33041</v>
      </c>
      <c r="AD47" s="133">
        <v>34</v>
      </c>
      <c r="AE47" s="133">
        <v>34</v>
      </c>
      <c r="AF47" s="127" t="s">
        <v>110</v>
      </c>
      <c r="AG47" s="128">
        <v>20166</v>
      </c>
      <c r="AH47" s="103" t="s">
        <v>110</v>
      </c>
      <c r="AI47" s="126">
        <v>6502</v>
      </c>
      <c r="AJ47" s="127" t="s">
        <v>110</v>
      </c>
      <c r="AK47" s="128">
        <v>1679</v>
      </c>
      <c r="AL47" s="103" t="s">
        <v>110</v>
      </c>
      <c r="AM47" s="126">
        <v>1837</v>
      </c>
      <c r="AN47" s="127" t="s">
        <v>110</v>
      </c>
      <c r="AO47" s="128">
        <v>540</v>
      </c>
      <c r="AP47" s="103" t="s">
        <v>110</v>
      </c>
      <c r="AQ47" s="126">
        <v>14588</v>
      </c>
      <c r="AR47" s="127" t="s">
        <v>110</v>
      </c>
      <c r="AS47" s="122">
        <v>67</v>
      </c>
      <c r="AT47" s="103" t="s">
        <v>110</v>
      </c>
      <c r="AU47" s="41">
        <v>21.2</v>
      </c>
      <c r="AV47" s="145">
        <v>34</v>
      </c>
      <c r="AW47" s="146">
        <v>34</v>
      </c>
      <c r="AX47" s="103" t="s">
        <v>110</v>
      </c>
      <c r="AY47" s="41">
        <v>9.6999999999999993</v>
      </c>
      <c r="AZ47" s="127" t="s">
        <v>110</v>
      </c>
      <c r="BA47" s="128">
        <v>4846</v>
      </c>
      <c r="BB47" s="103" t="s">
        <v>110</v>
      </c>
      <c r="BC47" s="41">
        <v>85.8</v>
      </c>
      <c r="BD47" s="127" t="s">
        <v>110</v>
      </c>
      <c r="BE47" s="122">
        <v>3.3</v>
      </c>
      <c r="BF47" s="127" t="s">
        <v>110</v>
      </c>
      <c r="BG47" s="122">
        <v>3.6</v>
      </c>
      <c r="BH47" s="103" t="s">
        <v>110</v>
      </c>
      <c r="BI47" s="41">
        <v>8.1999999999999993</v>
      </c>
      <c r="BJ47" s="127" t="s">
        <v>110</v>
      </c>
      <c r="BK47" s="122">
        <v>98.8</v>
      </c>
      <c r="BL47" s="127" t="s">
        <v>110</v>
      </c>
      <c r="BM47" s="144">
        <v>101.1</v>
      </c>
      <c r="BN47" s="133">
        <v>34</v>
      </c>
      <c r="BO47" s="133">
        <v>34</v>
      </c>
      <c r="BP47" s="127" t="s">
        <v>110</v>
      </c>
      <c r="BQ47" s="122">
        <v>88.5</v>
      </c>
      <c r="BR47" s="103" t="s">
        <v>110</v>
      </c>
      <c r="BS47" s="41">
        <v>99.2</v>
      </c>
      <c r="BT47" s="127" t="s">
        <v>110</v>
      </c>
      <c r="BU47" s="128">
        <v>60600</v>
      </c>
      <c r="BV47" s="103" t="s">
        <v>110</v>
      </c>
      <c r="BW47" s="126">
        <v>238500</v>
      </c>
      <c r="BX47" s="127" t="s">
        <v>110</v>
      </c>
      <c r="BY47" s="122">
        <v>0.2</v>
      </c>
      <c r="BZ47" s="127" t="s">
        <v>110</v>
      </c>
      <c r="CA47" s="144">
        <v>1.5</v>
      </c>
      <c r="CB47" s="133">
        <v>34</v>
      </c>
    </row>
    <row r="48" spans="1:80" s="106" customFormat="1" ht="19.5" customHeight="1">
      <c r="A48" s="133"/>
      <c r="B48" s="103"/>
      <c r="C48" s="41"/>
      <c r="D48" s="127" t="s">
        <v>111</v>
      </c>
      <c r="E48" s="136">
        <v>590116</v>
      </c>
      <c r="F48" s="103" t="s">
        <v>111</v>
      </c>
      <c r="G48" s="140">
        <v>405536</v>
      </c>
      <c r="H48" s="127" t="s">
        <v>111</v>
      </c>
      <c r="I48" s="128">
        <v>305985</v>
      </c>
      <c r="J48" s="103" t="s">
        <v>111</v>
      </c>
      <c r="K48" s="41">
        <v>62.7</v>
      </c>
      <c r="L48" s="127" t="s">
        <v>111</v>
      </c>
      <c r="M48" s="136">
        <v>286970</v>
      </c>
      <c r="N48" s="133">
        <v>35</v>
      </c>
      <c r="O48" s="133">
        <v>35</v>
      </c>
      <c r="P48" s="127" t="s">
        <v>111</v>
      </c>
      <c r="Q48" s="122">
        <v>26.574554831515488</v>
      </c>
      <c r="R48" s="103" t="s">
        <v>111</v>
      </c>
      <c r="S48" s="41">
        <v>14.614419625744851</v>
      </c>
      <c r="T48" s="127" t="s">
        <v>111</v>
      </c>
      <c r="U48" s="122">
        <v>9.6700003484684807</v>
      </c>
      <c r="V48" s="103" t="s">
        <v>111</v>
      </c>
      <c r="W48" s="41">
        <v>6.3111126598599157</v>
      </c>
      <c r="X48" s="127" t="s">
        <v>111</v>
      </c>
      <c r="Y48" s="122">
        <v>2.4755200892079312</v>
      </c>
      <c r="Z48" s="103" t="s">
        <v>111</v>
      </c>
      <c r="AA48" s="126">
        <v>28294</v>
      </c>
      <c r="AB48" s="127" t="s">
        <v>111</v>
      </c>
      <c r="AC48" s="141">
        <v>29682</v>
      </c>
      <c r="AD48" s="133">
        <v>35</v>
      </c>
      <c r="AE48" s="133">
        <v>35</v>
      </c>
      <c r="AF48" s="127" t="s">
        <v>111</v>
      </c>
      <c r="AG48" s="128">
        <v>17854</v>
      </c>
      <c r="AH48" s="103" t="s">
        <v>111</v>
      </c>
      <c r="AI48" s="126">
        <v>9756</v>
      </c>
      <c r="AJ48" s="127" t="s">
        <v>111</v>
      </c>
      <c r="AK48" s="128">
        <v>1533</v>
      </c>
      <c r="AL48" s="103" t="s">
        <v>111</v>
      </c>
      <c r="AM48" s="126">
        <v>1923</v>
      </c>
      <c r="AN48" s="127" t="s">
        <v>111</v>
      </c>
      <c r="AO48" s="128">
        <v>565</v>
      </c>
      <c r="AP48" s="103" t="s">
        <v>111</v>
      </c>
      <c r="AQ48" s="126">
        <v>12639</v>
      </c>
      <c r="AR48" s="127" t="s">
        <v>111</v>
      </c>
      <c r="AS48" s="122">
        <v>70</v>
      </c>
      <c r="AT48" s="103" t="s">
        <v>111</v>
      </c>
      <c r="AU48" s="41">
        <v>20.3</v>
      </c>
      <c r="AV48" s="145">
        <v>35</v>
      </c>
      <c r="AW48" s="146">
        <v>35</v>
      </c>
      <c r="AX48" s="103" t="s">
        <v>111</v>
      </c>
      <c r="AY48" s="41">
        <v>7.8</v>
      </c>
      <c r="AZ48" s="127" t="s">
        <v>111</v>
      </c>
      <c r="BA48" s="128">
        <v>3754</v>
      </c>
      <c r="BB48" s="103" t="s">
        <v>111</v>
      </c>
      <c r="BC48" s="41">
        <v>88.3</v>
      </c>
      <c r="BD48" s="127" t="s">
        <v>111</v>
      </c>
      <c r="BE48" s="122">
        <v>3.2</v>
      </c>
      <c r="BF48" s="127" t="s">
        <v>111</v>
      </c>
      <c r="BG48" s="122">
        <v>3.6</v>
      </c>
      <c r="BH48" s="103" t="s">
        <v>111</v>
      </c>
      <c r="BI48" s="41">
        <v>7.8</v>
      </c>
      <c r="BJ48" s="127" t="s">
        <v>111</v>
      </c>
      <c r="BK48" s="122">
        <v>99.7</v>
      </c>
      <c r="BL48" s="127" t="s">
        <v>111</v>
      </c>
      <c r="BM48" s="144">
        <v>101.6</v>
      </c>
      <c r="BN48" s="133">
        <v>35</v>
      </c>
      <c r="BO48" s="133">
        <v>35</v>
      </c>
      <c r="BP48" s="127" t="s">
        <v>111</v>
      </c>
      <c r="BQ48" s="122">
        <v>95</v>
      </c>
      <c r="BR48" s="103" t="s">
        <v>111</v>
      </c>
      <c r="BS48" s="41">
        <v>100.4</v>
      </c>
      <c r="BT48" s="127" t="s">
        <v>111</v>
      </c>
      <c r="BU48" s="128">
        <v>26100</v>
      </c>
      <c r="BV48" s="103" t="s">
        <v>111</v>
      </c>
      <c r="BW48" s="126">
        <v>44800</v>
      </c>
      <c r="BX48" s="127" t="s">
        <v>111</v>
      </c>
      <c r="BY48" s="122">
        <v>-0.1</v>
      </c>
      <c r="BZ48" s="127" t="s">
        <v>111</v>
      </c>
      <c r="CA48" s="144">
        <v>0</v>
      </c>
      <c r="CB48" s="133">
        <v>35</v>
      </c>
    </row>
    <row r="49" spans="1:99" s="106" customFormat="1" ht="19.5" customHeight="1">
      <c r="A49" s="133"/>
      <c r="B49" s="103"/>
      <c r="C49" s="41"/>
      <c r="D49" s="127" t="s">
        <v>112</v>
      </c>
      <c r="E49" s="136">
        <v>597303</v>
      </c>
      <c r="F49" s="103" t="s">
        <v>112</v>
      </c>
      <c r="G49" s="140">
        <v>408948</v>
      </c>
      <c r="H49" s="127" t="s">
        <v>112</v>
      </c>
      <c r="I49" s="128">
        <v>322417</v>
      </c>
      <c r="J49" s="103" t="s">
        <v>112</v>
      </c>
      <c r="K49" s="41">
        <v>66.599999999999994</v>
      </c>
      <c r="L49" s="127" t="s">
        <v>112</v>
      </c>
      <c r="M49" s="136">
        <v>301013</v>
      </c>
      <c r="N49" s="133">
        <v>36</v>
      </c>
      <c r="O49" s="133">
        <v>36</v>
      </c>
      <c r="P49" s="127" t="s">
        <v>112</v>
      </c>
      <c r="Q49" s="122">
        <v>24.901582323687016</v>
      </c>
      <c r="R49" s="103" t="s">
        <v>112</v>
      </c>
      <c r="S49" s="41">
        <v>15.450495493550113</v>
      </c>
      <c r="T49" s="127" t="s">
        <v>112</v>
      </c>
      <c r="U49" s="122">
        <v>9.8666834987193237</v>
      </c>
      <c r="V49" s="103" t="s">
        <v>112</v>
      </c>
      <c r="W49" s="41">
        <v>6.2768053207004346</v>
      </c>
      <c r="X49" s="127" t="s">
        <v>112</v>
      </c>
      <c r="Y49" s="122">
        <v>2.9749545700684021</v>
      </c>
      <c r="Z49" s="103" t="s">
        <v>112</v>
      </c>
      <c r="AA49" s="126">
        <v>25780</v>
      </c>
      <c r="AB49" s="127" t="s">
        <v>112</v>
      </c>
      <c r="AC49" s="141">
        <v>26136</v>
      </c>
      <c r="AD49" s="133">
        <v>36</v>
      </c>
      <c r="AE49" s="133">
        <v>36</v>
      </c>
      <c r="AF49" s="127" t="s">
        <v>112</v>
      </c>
      <c r="AG49" s="128">
        <v>18176</v>
      </c>
      <c r="AH49" s="103" t="s">
        <v>112</v>
      </c>
      <c r="AI49" s="126">
        <v>5006</v>
      </c>
      <c r="AJ49" s="127" t="s">
        <v>112</v>
      </c>
      <c r="AK49" s="128">
        <v>1531</v>
      </c>
      <c r="AL49" s="103" t="s">
        <v>112</v>
      </c>
      <c r="AM49" s="126">
        <v>2079</v>
      </c>
      <c r="AN49" s="127" t="s">
        <v>112</v>
      </c>
      <c r="AO49" s="128">
        <v>448</v>
      </c>
      <c r="AP49" s="103" t="s">
        <v>112</v>
      </c>
      <c r="AQ49" s="126">
        <v>14773</v>
      </c>
      <c r="AR49" s="127" t="s">
        <v>112</v>
      </c>
      <c r="AS49" s="122">
        <v>66.3</v>
      </c>
      <c r="AT49" s="103" t="s">
        <v>112</v>
      </c>
      <c r="AU49" s="41">
        <v>19.5</v>
      </c>
      <c r="AV49" s="145">
        <v>36</v>
      </c>
      <c r="AW49" s="146">
        <v>36</v>
      </c>
      <c r="AX49" s="103" t="s">
        <v>112</v>
      </c>
      <c r="AY49" s="41">
        <v>13.8</v>
      </c>
      <c r="AZ49" s="127" t="s">
        <v>112</v>
      </c>
      <c r="BA49" s="128">
        <v>3472</v>
      </c>
      <c r="BB49" s="103" t="s">
        <v>112</v>
      </c>
      <c r="BC49" s="41">
        <v>82.7</v>
      </c>
      <c r="BD49" s="127" t="s">
        <v>112</v>
      </c>
      <c r="BE49" s="122">
        <v>2.9</v>
      </c>
      <c r="BF49" s="127" t="s">
        <v>112</v>
      </c>
      <c r="BG49" s="122">
        <v>3.3</v>
      </c>
      <c r="BH49" s="103" t="s">
        <v>112</v>
      </c>
      <c r="BI49" s="41">
        <v>7.3</v>
      </c>
      <c r="BJ49" s="127" t="s">
        <v>112</v>
      </c>
      <c r="BK49" s="122">
        <v>98.8</v>
      </c>
      <c r="BL49" s="127" t="s">
        <v>112</v>
      </c>
      <c r="BM49" s="144">
        <v>100.4</v>
      </c>
      <c r="BN49" s="133">
        <v>36</v>
      </c>
      <c r="BO49" s="133">
        <v>36</v>
      </c>
      <c r="BP49" s="127" t="s">
        <v>112</v>
      </c>
      <c r="BQ49" s="122">
        <v>92.2</v>
      </c>
      <c r="BR49" s="103" t="s">
        <v>112</v>
      </c>
      <c r="BS49" s="41">
        <v>99.4</v>
      </c>
      <c r="BT49" s="127" t="s">
        <v>112</v>
      </c>
      <c r="BU49" s="128">
        <v>28800</v>
      </c>
      <c r="BV49" s="103" t="s">
        <v>112</v>
      </c>
      <c r="BW49" s="126">
        <v>56400</v>
      </c>
      <c r="BX49" s="127" t="s">
        <v>112</v>
      </c>
      <c r="BY49" s="122">
        <v>-1.1000000000000001</v>
      </c>
      <c r="BZ49" s="127" t="s">
        <v>112</v>
      </c>
      <c r="CA49" s="144">
        <v>-1.4</v>
      </c>
      <c r="CB49" s="133">
        <v>36</v>
      </c>
    </row>
    <row r="50" spans="1:99" s="106" customFormat="1" ht="19.5" customHeight="1">
      <c r="A50" s="133"/>
      <c r="B50" s="103"/>
      <c r="C50" s="41"/>
      <c r="D50" s="127" t="s">
        <v>113</v>
      </c>
      <c r="E50" s="136">
        <v>632785</v>
      </c>
      <c r="F50" s="103" t="s">
        <v>113</v>
      </c>
      <c r="G50" s="140">
        <v>440213</v>
      </c>
      <c r="H50" s="127" t="s">
        <v>113</v>
      </c>
      <c r="I50" s="128">
        <v>325062</v>
      </c>
      <c r="J50" s="103" t="s">
        <v>113</v>
      </c>
      <c r="K50" s="41">
        <v>63.3</v>
      </c>
      <c r="L50" s="127" t="s">
        <v>113</v>
      </c>
      <c r="M50" s="136">
        <v>286800</v>
      </c>
      <c r="N50" s="133">
        <v>37</v>
      </c>
      <c r="O50" s="133">
        <v>37</v>
      </c>
      <c r="P50" s="127" t="s">
        <v>113</v>
      </c>
      <c r="Q50" s="122">
        <v>26.89958158995816</v>
      </c>
      <c r="R50" s="103" t="s">
        <v>113</v>
      </c>
      <c r="S50" s="41">
        <v>14.604602510460252</v>
      </c>
      <c r="T50" s="127" t="s">
        <v>113</v>
      </c>
      <c r="U50" s="122">
        <v>9.2029288702928866</v>
      </c>
      <c r="V50" s="103" t="s">
        <v>113</v>
      </c>
      <c r="W50" s="41">
        <v>5.0704323570432352</v>
      </c>
      <c r="X50" s="127" t="s">
        <v>113</v>
      </c>
      <c r="Y50" s="122">
        <v>1.9006276150627615</v>
      </c>
      <c r="Z50" s="103" t="s">
        <v>113</v>
      </c>
      <c r="AA50" s="126">
        <v>26926</v>
      </c>
      <c r="AB50" s="127" t="s">
        <v>113</v>
      </c>
      <c r="AC50" s="141">
        <v>26811</v>
      </c>
      <c r="AD50" s="133">
        <v>37</v>
      </c>
      <c r="AE50" s="133">
        <v>37</v>
      </c>
      <c r="AF50" s="127" t="s">
        <v>113</v>
      </c>
      <c r="AG50" s="128">
        <v>17645</v>
      </c>
      <c r="AH50" s="103" t="s">
        <v>113</v>
      </c>
      <c r="AI50" s="126">
        <v>4222</v>
      </c>
      <c r="AJ50" s="127" t="s">
        <v>113</v>
      </c>
      <c r="AK50" s="128">
        <v>1797</v>
      </c>
      <c r="AL50" s="103" t="s">
        <v>113</v>
      </c>
      <c r="AM50" s="126">
        <v>1932</v>
      </c>
      <c r="AN50" s="127" t="s">
        <v>113</v>
      </c>
      <c r="AO50" s="128">
        <v>340</v>
      </c>
      <c r="AP50" s="103" t="s">
        <v>113</v>
      </c>
      <c r="AQ50" s="126">
        <v>15248</v>
      </c>
      <c r="AR50" s="127" t="s">
        <v>113</v>
      </c>
      <c r="AS50" s="122">
        <v>65.2</v>
      </c>
      <c r="AT50" s="103" t="s">
        <v>113</v>
      </c>
      <c r="AU50" s="41">
        <v>21.2</v>
      </c>
      <c r="AV50" s="145">
        <v>37</v>
      </c>
      <c r="AW50" s="146">
        <v>37</v>
      </c>
      <c r="AX50" s="103" t="s">
        <v>113</v>
      </c>
      <c r="AY50" s="41">
        <v>12.7</v>
      </c>
      <c r="AZ50" s="127" t="s">
        <v>113</v>
      </c>
      <c r="BA50" s="128">
        <v>3944</v>
      </c>
      <c r="BB50" s="103" t="s">
        <v>113</v>
      </c>
      <c r="BC50" s="41">
        <v>88.2</v>
      </c>
      <c r="BD50" s="127" t="s">
        <v>113</v>
      </c>
      <c r="BE50" s="122">
        <v>2.9</v>
      </c>
      <c r="BF50" s="127" t="s">
        <v>113</v>
      </c>
      <c r="BG50" s="122">
        <v>3.4</v>
      </c>
      <c r="BH50" s="103" t="s">
        <v>113</v>
      </c>
      <c r="BI50" s="41">
        <v>7.7</v>
      </c>
      <c r="BJ50" s="127" t="s">
        <v>113</v>
      </c>
      <c r="BK50" s="122">
        <v>97.8</v>
      </c>
      <c r="BL50" s="127" t="s">
        <v>113</v>
      </c>
      <c r="BM50" s="144">
        <v>99.8</v>
      </c>
      <c r="BN50" s="133">
        <v>37</v>
      </c>
      <c r="BO50" s="133">
        <v>37</v>
      </c>
      <c r="BP50" s="127" t="s">
        <v>113</v>
      </c>
      <c r="BQ50" s="122">
        <v>81.599999999999994</v>
      </c>
      <c r="BR50" s="103" t="s">
        <v>113</v>
      </c>
      <c r="BS50" s="41">
        <v>98.7</v>
      </c>
      <c r="BT50" s="127" t="s">
        <v>113</v>
      </c>
      <c r="BU50" s="128">
        <v>32800</v>
      </c>
      <c r="BV50" s="103" t="s">
        <v>113</v>
      </c>
      <c r="BW50" s="126">
        <v>74000</v>
      </c>
      <c r="BX50" s="127" t="s">
        <v>113</v>
      </c>
      <c r="BY50" s="122">
        <v>-0.4</v>
      </c>
      <c r="BZ50" s="127" t="s">
        <v>113</v>
      </c>
      <c r="CA50" s="144">
        <v>-0.2</v>
      </c>
      <c r="CB50" s="133">
        <v>37</v>
      </c>
    </row>
    <row r="51" spans="1:99" s="106" customFormat="1" ht="19.5" customHeight="1">
      <c r="A51" s="133"/>
      <c r="B51" s="103"/>
      <c r="C51" s="41"/>
      <c r="D51" s="127" t="s">
        <v>114</v>
      </c>
      <c r="E51" s="136">
        <v>446151</v>
      </c>
      <c r="F51" s="103" t="s">
        <v>114</v>
      </c>
      <c r="G51" s="140">
        <v>368908</v>
      </c>
      <c r="H51" s="127" t="s">
        <v>114</v>
      </c>
      <c r="I51" s="128">
        <v>243178</v>
      </c>
      <c r="J51" s="103" t="s">
        <v>114</v>
      </c>
      <c r="K51" s="41">
        <v>64.3</v>
      </c>
      <c r="L51" s="127" t="s">
        <v>114</v>
      </c>
      <c r="M51" s="136">
        <v>223423</v>
      </c>
      <c r="N51" s="133">
        <v>38</v>
      </c>
      <c r="O51" s="133">
        <v>38</v>
      </c>
      <c r="P51" s="127" t="s">
        <v>114</v>
      </c>
      <c r="Q51" s="122">
        <v>31.817673202848407</v>
      </c>
      <c r="R51" s="103" t="s">
        <v>114</v>
      </c>
      <c r="S51" s="41">
        <v>11.901191909516925</v>
      </c>
      <c r="T51" s="127" t="s">
        <v>114</v>
      </c>
      <c r="U51" s="122">
        <v>8.3317294996486488</v>
      </c>
      <c r="V51" s="103" t="s">
        <v>114</v>
      </c>
      <c r="W51" s="41">
        <v>7.8810149357944352</v>
      </c>
      <c r="X51" s="127" t="s">
        <v>114</v>
      </c>
      <c r="Y51" s="122">
        <v>2.0418667728926745</v>
      </c>
      <c r="Z51" s="103" t="s">
        <v>114</v>
      </c>
      <c r="AA51" s="126">
        <v>29701</v>
      </c>
      <c r="AB51" s="127" t="s">
        <v>114</v>
      </c>
      <c r="AC51" s="141">
        <v>31323</v>
      </c>
      <c r="AD51" s="133">
        <v>38</v>
      </c>
      <c r="AE51" s="133">
        <v>38</v>
      </c>
      <c r="AF51" s="127" t="s">
        <v>114</v>
      </c>
      <c r="AG51" s="128">
        <v>16824</v>
      </c>
      <c r="AH51" s="103" t="s">
        <v>114</v>
      </c>
      <c r="AI51" s="126">
        <v>4523</v>
      </c>
      <c r="AJ51" s="127" t="s">
        <v>114</v>
      </c>
      <c r="AK51" s="128">
        <v>1760</v>
      </c>
      <c r="AL51" s="103" t="s">
        <v>114</v>
      </c>
      <c r="AM51" s="126">
        <v>1427</v>
      </c>
      <c r="AN51" s="127" t="s">
        <v>114</v>
      </c>
      <c r="AO51" s="128">
        <v>504</v>
      </c>
      <c r="AP51" s="103" t="s">
        <v>114</v>
      </c>
      <c r="AQ51" s="126">
        <v>12944</v>
      </c>
      <c r="AR51" s="127" t="s">
        <v>114</v>
      </c>
      <c r="AS51" s="122">
        <v>68</v>
      </c>
      <c r="AT51" s="103" t="s">
        <v>114</v>
      </c>
      <c r="AU51" s="41">
        <v>20</v>
      </c>
      <c r="AV51" s="145">
        <v>38</v>
      </c>
      <c r="AW51" s="146">
        <v>38</v>
      </c>
      <c r="AX51" s="103" t="s">
        <v>114</v>
      </c>
      <c r="AY51" s="41">
        <v>11.2</v>
      </c>
      <c r="AZ51" s="127" t="s">
        <v>114</v>
      </c>
      <c r="BA51" s="128">
        <v>5151</v>
      </c>
      <c r="BB51" s="103" t="s">
        <v>114</v>
      </c>
      <c r="BC51" s="41">
        <v>84.4</v>
      </c>
      <c r="BD51" s="127" t="s">
        <v>114</v>
      </c>
      <c r="BE51" s="122">
        <v>3.3</v>
      </c>
      <c r="BF51" s="127" t="s">
        <v>114</v>
      </c>
      <c r="BG51" s="122">
        <v>4</v>
      </c>
      <c r="BH51" s="103" t="s">
        <v>114</v>
      </c>
      <c r="BI51" s="41">
        <v>8</v>
      </c>
      <c r="BJ51" s="127" t="s">
        <v>114</v>
      </c>
      <c r="BK51" s="122">
        <v>98.4</v>
      </c>
      <c r="BL51" s="127" t="s">
        <v>114</v>
      </c>
      <c r="BM51" s="144">
        <v>100.5</v>
      </c>
      <c r="BN51" s="133">
        <v>38</v>
      </c>
      <c r="BO51" s="133">
        <v>38</v>
      </c>
      <c r="BP51" s="127" t="s">
        <v>114</v>
      </c>
      <c r="BQ51" s="122">
        <v>86</v>
      </c>
      <c r="BR51" s="103" t="s">
        <v>114</v>
      </c>
      <c r="BS51" s="41">
        <v>99.1</v>
      </c>
      <c r="BT51" s="127" t="s">
        <v>114</v>
      </c>
      <c r="BU51" s="128">
        <v>34400</v>
      </c>
      <c r="BV51" s="103" t="s">
        <v>114</v>
      </c>
      <c r="BW51" s="126">
        <v>92900</v>
      </c>
      <c r="BX51" s="127" t="s">
        <v>114</v>
      </c>
      <c r="BY51" s="122">
        <v>-1.2</v>
      </c>
      <c r="BZ51" s="127" t="s">
        <v>114</v>
      </c>
      <c r="CA51" s="144">
        <v>-1</v>
      </c>
      <c r="CB51" s="133">
        <v>38</v>
      </c>
    </row>
    <row r="52" spans="1:99" s="106" customFormat="1" ht="19.5" customHeight="1">
      <c r="A52" s="133"/>
      <c r="B52" s="103"/>
      <c r="C52" s="41"/>
      <c r="D52" s="127" t="s">
        <v>115</v>
      </c>
      <c r="E52" s="136">
        <v>563491</v>
      </c>
      <c r="F52" s="103" t="s">
        <v>115</v>
      </c>
      <c r="G52" s="140">
        <v>375236</v>
      </c>
      <c r="H52" s="127" t="s">
        <v>115</v>
      </c>
      <c r="I52" s="128">
        <v>297487</v>
      </c>
      <c r="J52" s="103" t="s">
        <v>115</v>
      </c>
      <c r="K52" s="41">
        <v>63.3</v>
      </c>
      <c r="L52" s="127" t="s">
        <v>115</v>
      </c>
      <c r="M52" s="136">
        <v>294877</v>
      </c>
      <c r="N52" s="133">
        <v>39</v>
      </c>
      <c r="O52" s="133">
        <v>39</v>
      </c>
      <c r="P52" s="127" t="s">
        <v>115</v>
      </c>
      <c r="Q52" s="122">
        <v>27.16081620472265</v>
      </c>
      <c r="R52" s="103" t="s">
        <v>115</v>
      </c>
      <c r="S52" s="41">
        <v>15.370476503762587</v>
      </c>
      <c r="T52" s="127" t="s">
        <v>115</v>
      </c>
      <c r="U52" s="122">
        <v>9.0681877528596679</v>
      </c>
      <c r="V52" s="103" t="s">
        <v>115</v>
      </c>
      <c r="W52" s="41">
        <v>6.8686265798960244</v>
      </c>
      <c r="X52" s="127" t="s">
        <v>115</v>
      </c>
      <c r="Y52" s="122">
        <v>2.9008705324592965</v>
      </c>
      <c r="Z52" s="103" t="s">
        <v>115</v>
      </c>
      <c r="AA52" s="126">
        <v>24274</v>
      </c>
      <c r="AB52" s="127" t="s">
        <v>115</v>
      </c>
      <c r="AC52" s="141">
        <v>28541</v>
      </c>
      <c r="AD52" s="133">
        <v>39</v>
      </c>
      <c r="AE52" s="133">
        <v>39</v>
      </c>
      <c r="AF52" s="127" t="s">
        <v>115</v>
      </c>
      <c r="AG52" s="128">
        <v>19114</v>
      </c>
      <c r="AH52" s="103" t="s">
        <v>115</v>
      </c>
      <c r="AI52" s="126">
        <v>4697</v>
      </c>
      <c r="AJ52" s="127" t="s">
        <v>115</v>
      </c>
      <c r="AK52" s="128">
        <v>1375</v>
      </c>
      <c r="AL52" s="103" t="s">
        <v>115</v>
      </c>
      <c r="AM52" s="126">
        <v>1569</v>
      </c>
      <c r="AN52" s="127" t="s">
        <v>115</v>
      </c>
      <c r="AO52" s="128">
        <v>562</v>
      </c>
      <c r="AP52" s="103" t="s">
        <v>115</v>
      </c>
      <c r="AQ52" s="126">
        <v>12231</v>
      </c>
      <c r="AR52" s="127" t="s">
        <v>115</v>
      </c>
      <c r="AS52" s="122">
        <v>66.8</v>
      </c>
      <c r="AT52" s="103" t="s">
        <v>115</v>
      </c>
      <c r="AU52" s="41">
        <v>24.5</v>
      </c>
      <c r="AV52" s="145">
        <v>39</v>
      </c>
      <c r="AW52" s="146">
        <v>39</v>
      </c>
      <c r="AX52" s="103" t="s">
        <v>115</v>
      </c>
      <c r="AY52" s="41">
        <v>8.1</v>
      </c>
      <c r="AZ52" s="127" t="s">
        <v>115</v>
      </c>
      <c r="BA52" s="128">
        <v>3835</v>
      </c>
      <c r="BB52" s="103" t="s">
        <v>115</v>
      </c>
      <c r="BC52" s="41">
        <v>80.7</v>
      </c>
      <c r="BD52" s="127" t="s">
        <v>115</v>
      </c>
      <c r="BE52" s="122">
        <v>3.5</v>
      </c>
      <c r="BF52" s="127" t="s">
        <v>115</v>
      </c>
      <c r="BG52" s="122">
        <v>4</v>
      </c>
      <c r="BH52" s="103" t="s">
        <v>115</v>
      </c>
      <c r="BI52" s="41">
        <v>7.8</v>
      </c>
      <c r="BJ52" s="127" t="s">
        <v>115</v>
      </c>
      <c r="BK52" s="122">
        <v>100</v>
      </c>
      <c r="BL52" s="127" t="s">
        <v>115</v>
      </c>
      <c r="BM52" s="144">
        <v>101.1</v>
      </c>
      <c r="BN52" s="133">
        <v>39</v>
      </c>
      <c r="BO52" s="133">
        <v>39</v>
      </c>
      <c r="BP52" s="127" t="s">
        <v>115</v>
      </c>
      <c r="BQ52" s="122">
        <v>96.7</v>
      </c>
      <c r="BR52" s="103" t="s">
        <v>115</v>
      </c>
      <c r="BS52" s="41">
        <v>100.4</v>
      </c>
      <c r="BT52" s="127" t="s">
        <v>115</v>
      </c>
      <c r="BU52" s="128">
        <v>30400</v>
      </c>
      <c r="BV52" s="103" t="s">
        <v>115</v>
      </c>
      <c r="BW52" s="126">
        <v>69000</v>
      </c>
      <c r="BX52" s="127" t="s">
        <v>115</v>
      </c>
      <c r="BY52" s="122">
        <v>-0.5</v>
      </c>
      <c r="BZ52" s="127" t="s">
        <v>115</v>
      </c>
      <c r="CA52" s="144">
        <v>-0.6</v>
      </c>
      <c r="CB52" s="133">
        <v>39</v>
      </c>
    </row>
    <row r="53" spans="1:99" s="106" customFormat="1" ht="19.5" customHeight="1">
      <c r="A53" s="133"/>
      <c r="B53" s="103"/>
      <c r="C53" s="41"/>
      <c r="D53" s="127" t="s">
        <v>116</v>
      </c>
      <c r="E53" s="136">
        <v>653144</v>
      </c>
      <c r="F53" s="103" t="s">
        <v>116</v>
      </c>
      <c r="G53" s="140">
        <v>489107</v>
      </c>
      <c r="H53" s="127" t="s">
        <v>116</v>
      </c>
      <c r="I53" s="128">
        <v>352132</v>
      </c>
      <c r="J53" s="103" t="s">
        <v>116</v>
      </c>
      <c r="K53" s="41">
        <v>66.400000000000006</v>
      </c>
      <c r="L53" s="127" t="s">
        <v>116</v>
      </c>
      <c r="M53" s="136">
        <v>309000</v>
      </c>
      <c r="N53" s="133">
        <v>40</v>
      </c>
      <c r="O53" s="133">
        <v>40</v>
      </c>
      <c r="P53" s="127" t="s">
        <v>116</v>
      </c>
      <c r="Q53" s="122">
        <v>25.993203883495148</v>
      </c>
      <c r="R53" s="103" t="s">
        <v>116</v>
      </c>
      <c r="S53" s="41">
        <v>13.390614886731392</v>
      </c>
      <c r="T53" s="127" t="s">
        <v>116</v>
      </c>
      <c r="U53" s="122">
        <v>9.8249190938511326</v>
      </c>
      <c r="V53" s="103" t="s">
        <v>116</v>
      </c>
      <c r="W53" s="41">
        <v>6.8440129449838185</v>
      </c>
      <c r="X53" s="127" t="s">
        <v>116</v>
      </c>
      <c r="Y53" s="122">
        <v>4.4177993527508095</v>
      </c>
      <c r="Z53" s="103" t="s">
        <v>116</v>
      </c>
      <c r="AA53" s="126">
        <v>24704</v>
      </c>
      <c r="AB53" s="127" t="s">
        <v>116</v>
      </c>
      <c r="AC53" s="141">
        <v>31724</v>
      </c>
      <c r="AD53" s="133">
        <v>40</v>
      </c>
      <c r="AE53" s="133">
        <v>40</v>
      </c>
      <c r="AF53" s="127" t="s">
        <v>116</v>
      </c>
      <c r="AG53" s="128">
        <v>22860</v>
      </c>
      <c r="AH53" s="103" t="s">
        <v>116</v>
      </c>
      <c r="AI53" s="126">
        <v>6678</v>
      </c>
      <c r="AJ53" s="127" t="s">
        <v>116</v>
      </c>
      <c r="AK53" s="128">
        <v>1991</v>
      </c>
      <c r="AL53" s="103" t="s">
        <v>116</v>
      </c>
      <c r="AM53" s="126">
        <v>1657</v>
      </c>
      <c r="AN53" s="127" t="s">
        <v>116</v>
      </c>
      <c r="AO53" s="128">
        <v>857</v>
      </c>
      <c r="AP53" s="103" t="s">
        <v>116</v>
      </c>
      <c r="AQ53" s="126">
        <v>10959</v>
      </c>
      <c r="AR53" s="127" t="s">
        <v>116</v>
      </c>
      <c r="AS53" s="122">
        <v>60.7</v>
      </c>
      <c r="AT53" s="103" t="s">
        <v>116</v>
      </c>
      <c r="AU53" s="41">
        <v>25</v>
      </c>
      <c r="AV53" s="145">
        <v>40</v>
      </c>
      <c r="AW53" s="146">
        <v>40</v>
      </c>
      <c r="AX53" s="103" t="s">
        <v>116</v>
      </c>
      <c r="AY53" s="41">
        <v>12.8</v>
      </c>
      <c r="AZ53" s="127" t="s">
        <v>116</v>
      </c>
      <c r="BA53" s="128">
        <v>5243</v>
      </c>
      <c r="BB53" s="103" t="s">
        <v>116</v>
      </c>
      <c r="BC53" s="41">
        <v>80.400000000000006</v>
      </c>
      <c r="BD53" s="127" t="s">
        <v>116</v>
      </c>
      <c r="BE53" s="122">
        <v>3.3</v>
      </c>
      <c r="BF53" s="127" t="s">
        <v>116</v>
      </c>
      <c r="BG53" s="122">
        <v>3.7</v>
      </c>
      <c r="BH53" s="103" t="s">
        <v>116</v>
      </c>
      <c r="BI53" s="41">
        <v>9.1</v>
      </c>
      <c r="BJ53" s="127" t="s">
        <v>116</v>
      </c>
      <c r="BK53" s="122">
        <v>97.1</v>
      </c>
      <c r="BL53" s="127" t="s">
        <v>116</v>
      </c>
      <c r="BM53" s="144">
        <v>98.1</v>
      </c>
      <c r="BN53" s="133">
        <v>40</v>
      </c>
      <c r="BO53" s="133">
        <v>40</v>
      </c>
      <c r="BP53" s="127" t="s">
        <v>116</v>
      </c>
      <c r="BQ53" s="122">
        <v>88</v>
      </c>
      <c r="BR53" s="103" t="s">
        <v>116</v>
      </c>
      <c r="BS53" s="41">
        <v>98</v>
      </c>
      <c r="BT53" s="127" t="s">
        <v>116</v>
      </c>
      <c r="BU53" s="128">
        <v>71200</v>
      </c>
      <c r="BV53" s="103" t="s">
        <v>116</v>
      </c>
      <c r="BW53" s="126">
        <v>452400</v>
      </c>
      <c r="BX53" s="127" t="s">
        <v>116</v>
      </c>
      <c r="BY53" s="122">
        <v>3.8</v>
      </c>
      <c r="BZ53" s="127" t="s">
        <v>116</v>
      </c>
      <c r="CA53" s="144">
        <v>6.7</v>
      </c>
      <c r="CB53" s="133">
        <v>40</v>
      </c>
    </row>
    <row r="54" spans="1:99" s="106" customFormat="1" ht="19.5" customHeight="1">
      <c r="A54" s="133"/>
      <c r="B54" s="103"/>
      <c r="C54" s="41"/>
      <c r="D54" s="127" t="s">
        <v>117</v>
      </c>
      <c r="E54" s="136">
        <v>629252</v>
      </c>
      <c r="F54" s="103" t="s">
        <v>117</v>
      </c>
      <c r="G54" s="140">
        <v>453634</v>
      </c>
      <c r="H54" s="127" t="s">
        <v>117</v>
      </c>
      <c r="I54" s="128">
        <v>299895</v>
      </c>
      <c r="J54" s="103" t="s">
        <v>117</v>
      </c>
      <c r="K54" s="41">
        <v>58.5</v>
      </c>
      <c r="L54" s="127" t="s">
        <v>117</v>
      </c>
      <c r="M54" s="136">
        <v>274861</v>
      </c>
      <c r="N54" s="133">
        <v>41</v>
      </c>
      <c r="O54" s="133">
        <v>41</v>
      </c>
      <c r="P54" s="127" t="s">
        <v>117</v>
      </c>
      <c r="Q54" s="122">
        <v>27.261779590411155</v>
      </c>
      <c r="R54" s="103" t="s">
        <v>117</v>
      </c>
      <c r="S54" s="41">
        <v>14.526615270991519</v>
      </c>
      <c r="T54" s="127" t="s">
        <v>117</v>
      </c>
      <c r="U54" s="122">
        <v>8.2114232284682078</v>
      </c>
      <c r="V54" s="103" t="s">
        <v>117</v>
      </c>
      <c r="W54" s="41">
        <v>6.7208516304604879</v>
      </c>
      <c r="X54" s="127" t="s">
        <v>117</v>
      </c>
      <c r="Y54" s="122">
        <v>3.3828007611119801</v>
      </c>
      <c r="Z54" s="103" t="s">
        <v>117</v>
      </c>
      <c r="AA54" s="126">
        <v>23903</v>
      </c>
      <c r="AB54" s="127" t="s">
        <v>117</v>
      </c>
      <c r="AC54" s="141">
        <v>30584</v>
      </c>
      <c r="AD54" s="133">
        <v>41</v>
      </c>
      <c r="AE54" s="133">
        <v>41</v>
      </c>
      <c r="AF54" s="127" t="s">
        <v>117</v>
      </c>
      <c r="AG54" s="128">
        <v>21384</v>
      </c>
      <c r="AH54" s="103" t="s">
        <v>117</v>
      </c>
      <c r="AI54" s="126">
        <v>8420</v>
      </c>
      <c r="AJ54" s="127" t="s">
        <v>117</v>
      </c>
      <c r="AK54" s="128">
        <v>1799</v>
      </c>
      <c r="AL54" s="103" t="s">
        <v>117</v>
      </c>
      <c r="AM54" s="126">
        <v>1363</v>
      </c>
      <c r="AN54" s="127" t="s">
        <v>117</v>
      </c>
      <c r="AO54" s="128">
        <v>768</v>
      </c>
      <c r="AP54" s="103" t="s">
        <v>117</v>
      </c>
      <c r="AQ54" s="126">
        <v>10447</v>
      </c>
      <c r="AR54" s="127" t="s">
        <v>117</v>
      </c>
      <c r="AS54" s="122">
        <v>62.3</v>
      </c>
      <c r="AT54" s="103" t="s">
        <v>117</v>
      </c>
      <c r="AU54" s="41">
        <v>28.4</v>
      </c>
      <c r="AV54" s="145">
        <v>41</v>
      </c>
      <c r="AW54" s="146">
        <v>41</v>
      </c>
      <c r="AX54" s="103" t="s">
        <v>117</v>
      </c>
      <c r="AY54" s="41">
        <v>8.3000000000000007</v>
      </c>
      <c r="AZ54" s="127" t="s">
        <v>117</v>
      </c>
      <c r="BA54" s="128">
        <v>4458</v>
      </c>
      <c r="BB54" s="103" t="s">
        <v>117</v>
      </c>
      <c r="BC54" s="41">
        <v>81.5</v>
      </c>
      <c r="BD54" s="127" t="s">
        <v>117</v>
      </c>
      <c r="BE54" s="122">
        <v>3.4</v>
      </c>
      <c r="BF54" s="127" t="s">
        <v>117</v>
      </c>
      <c r="BG54" s="122">
        <v>4</v>
      </c>
      <c r="BH54" s="103" t="s">
        <v>117</v>
      </c>
      <c r="BI54" s="41">
        <v>8</v>
      </c>
      <c r="BJ54" s="127" t="s">
        <v>117</v>
      </c>
      <c r="BK54" s="122">
        <v>97.5</v>
      </c>
      <c r="BL54" s="127" t="s">
        <v>117</v>
      </c>
      <c r="BM54" s="144">
        <v>97.3</v>
      </c>
      <c r="BN54" s="133">
        <v>41</v>
      </c>
      <c r="BO54" s="133">
        <v>41</v>
      </c>
      <c r="BP54" s="127" t="s">
        <v>117</v>
      </c>
      <c r="BQ54" s="122">
        <v>88.8</v>
      </c>
      <c r="BR54" s="103" t="s">
        <v>117</v>
      </c>
      <c r="BS54" s="41">
        <v>98.3</v>
      </c>
      <c r="BT54" s="127" t="s">
        <v>117</v>
      </c>
      <c r="BU54" s="128">
        <v>22300</v>
      </c>
      <c r="BV54" s="103" t="s">
        <v>117</v>
      </c>
      <c r="BW54" s="126">
        <v>44400</v>
      </c>
      <c r="BX54" s="127" t="s">
        <v>117</v>
      </c>
      <c r="BY54" s="122">
        <v>0.7</v>
      </c>
      <c r="BZ54" s="127" t="s">
        <v>117</v>
      </c>
      <c r="CA54" s="144">
        <v>1.7</v>
      </c>
      <c r="CB54" s="133">
        <v>41</v>
      </c>
    </row>
    <row r="55" spans="1:99" s="106" customFormat="1" ht="19.5" customHeight="1">
      <c r="A55" s="133"/>
      <c r="B55" s="103"/>
      <c r="C55" s="41"/>
      <c r="D55" s="127" t="s">
        <v>118</v>
      </c>
      <c r="E55" s="136">
        <v>583351</v>
      </c>
      <c r="F55" s="103" t="s">
        <v>118</v>
      </c>
      <c r="G55" s="140">
        <v>418135</v>
      </c>
      <c r="H55" s="127" t="s">
        <v>118</v>
      </c>
      <c r="I55" s="128">
        <v>311543</v>
      </c>
      <c r="J55" s="103" t="s">
        <v>118</v>
      </c>
      <c r="K55" s="41">
        <v>66.2</v>
      </c>
      <c r="L55" s="127" t="s">
        <v>118</v>
      </c>
      <c r="M55" s="136">
        <v>262243</v>
      </c>
      <c r="N55" s="133">
        <v>42</v>
      </c>
      <c r="O55" s="133">
        <v>42</v>
      </c>
      <c r="P55" s="127" t="s">
        <v>118</v>
      </c>
      <c r="Q55" s="122">
        <v>29.21107522412419</v>
      </c>
      <c r="R55" s="103" t="s">
        <v>118</v>
      </c>
      <c r="S55" s="41">
        <v>13.636588965196403</v>
      </c>
      <c r="T55" s="127" t="s">
        <v>118</v>
      </c>
      <c r="U55" s="122">
        <v>7.0064787239316209</v>
      </c>
      <c r="V55" s="103" t="s">
        <v>118</v>
      </c>
      <c r="W55" s="41">
        <v>7.6009655167154131</v>
      </c>
      <c r="X55" s="127" t="s">
        <v>118</v>
      </c>
      <c r="Y55" s="122">
        <v>1.6843156919345799</v>
      </c>
      <c r="Z55" s="103" t="s">
        <v>118</v>
      </c>
      <c r="AA55" s="126">
        <v>24674</v>
      </c>
      <c r="AB55" s="127" t="s">
        <v>118</v>
      </c>
      <c r="AC55" s="141">
        <v>32835</v>
      </c>
      <c r="AD55" s="133">
        <v>42</v>
      </c>
      <c r="AE55" s="133">
        <v>42</v>
      </c>
      <c r="AF55" s="127" t="s">
        <v>118</v>
      </c>
      <c r="AG55" s="128">
        <v>19299</v>
      </c>
      <c r="AH55" s="103" t="s">
        <v>118</v>
      </c>
      <c r="AI55" s="126">
        <v>6516</v>
      </c>
      <c r="AJ55" s="127" t="s">
        <v>118</v>
      </c>
      <c r="AK55" s="128">
        <v>1979</v>
      </c>
      <c r="AL55" s="103" t="s">
        <v>118</v>
      </c>
      <c r="AM55" s="126">
        <v>1263</v>
      </c>
      <c r="AN55" s="127" t="s">
        <v>118</v>
      </c>
      <c r="AO55" s="128">
        <v>365</v>
      </c>
      <c r="AP55" s="103" t="s">
        <v>118</v>
      </c>
      <c r="AQ55" s="126">
        <v>10828</v>
      </c>
      <c r="AR55" s="127" t="s">
        <v>118</v>
      </c>
      <c r="AS55" s="122">
        <v>62.6</v>
      </c>
      <c r="AT55" s="103" t="s">
        <v>118</v>
      </c>
      <c r="AU55" s="41">
        <v>28.7</v>
      </c>
      <c r="AV55" s="145">
        <v>42</v>
      </c>
      <c r="AW55" s="146">
        <v>42</v>
      </c>
      <c r="AX55" s="103" t="s">
        <v>118</v>
      </c>
      <c r="AY55" s="41">
        <v>8</v>
      </c>
      <c r="AZ55" s="127" t="s">
        <v>118</v>
      </c>
      <c r="BA55" s="128">
        <v>3932</v>
      </c>
      <c r="BB55" s="103" t="s">
        <v>118</v>
      </c>
      <c r="BC55" s="41">
        <v>80.8</v>
      </c>
      <c r="BD55" s="127" t="s">
        <v>118</v>
      </c>
      <c r="BE55" s="122">
        <v>3.1</v>
      </c>
      <c r="BF55" s="127" t="s">
        <v>118</v>
      </c>
      <c r="BG55" s="122">
        <v>3.7</v>
      </c>
      <c r="BH55" s="103" t="s">
        <v>118</v>
      </c>
      <c r="BI55" s="41">
        <v>7.8</v>
      </c>
      <c r="BJ55" s="127" t="s">
        <v>118</v>
      </c>
      <c r="BK55" s="122">
        <v>98.8</v>
      </c>
      <c r="BL55" s="127" t="s">
        <v>118</v>
      </c>
      <c r="BM55" s="144">
        <v>100.6</v>
      </c>
      <c r="BN55" s="133">
        <v>42</v>
      </c>
      <c r="BO55" s="133">
        <v>42</v>
      </c>
      <c r="BP55" s="127" t="s">
        <v>118</v>
      </c>
      <c r="BQ55" s="122">
        <v>92.4</v>
      </c>
      <c r="BR55" s="103" t="s">
        <v>118</v>
      </c>
      <c r="BS55" s="41">
        <v>99.4</v>
      </c>
      <c r="BT55" s="127" t="s">
        <v>118</v>
      </c>
      <c r="BU55" s="128">
        <v>25500</v>
      </c>
      <c r="BV55" s="103" t="s">
        <v>118</v>
      </c>
      <c r="BW55" s="126">
        <v>105500</v>
      </c>
      <c r="BX55" s="127" t="s">
        <v>118</v>
      </c>
      <c r="BY55" s="122">
        <v>-0.2</v>
      </c>
      <c r="BZ55" s="127" t="s">
        <v>118</v>
      </c>
      <c r="CA55" s="144">
        <v>0.3</v>
      </c>
      <c r="CB55" s="133">
        <v>42</v>
      </c>
    </row>
    <row r="56" spans="1:99" s="106" customFormat="1" ht="19.5" customHeight="1">
      <c r="A56" s="133"/>
      <c r="B56" s="103"/>
      <c r="C56" s="41"/>
      <c r="D56" s="127" t="s">
        <v>119</v>
      </c>
      <c r="E56" s="136">
        <v>534215</v>
      </c>
      <c r="F56" s="103" t="s">
        <v>119</v>
      </c>
      <c r="G56" s="140">
        <v>395344</v>
      </c>
      <c r="H56" s="127" t="s">
        <v>119</v>
      </c>
      <c r="I56" s="128">
        <v>314584</v>
      </c>
      <c r="J56" s="103" t="s">
        <v>119</v>
      </c>
      <c r="K56" s="41">
        <v>71.5</v>
      </c>
      <c r="L56" s="127" t="s">
        <v>119</v>
      </c>
      <c r="M56" s="136">
        <v>294537</v>
      </c>
      <c r="N56" s="133">
        <v>43</v>
      </c>
      <c r="O56" s="133">
        <v>43</v>
      </c>
      <c r="P56" s="127" t="s">
        <v>119</v>
      </c>
      <c r="Q56" s="122">
        <v>27.140562985295563</v>
      </c>
      <c r="R56" s="103" t="s">
        <v>119</v>
      </c>
      <c r="S56" s="41">
        <v>14.746534391264934</v>
      </c>
      <c r="T56" s="127" t="s">
        <v>119</v>
      </c>
      <c r="U56" s="122">
        <v>9.3607933807976593</v>
      </c>
      <c r="V56" s="103" t="s">
        <v>119</v>
      </c>
      <c r="W56" s="41">
        <v>6.3625283071396792</v>
      </c>
      <c r="X56" s="127" t="s">
        <v>119</v>
      </c>
      <c r="Y56" s="122">
        <v>3.0787303462722848</v>
      </c>
      <c r="Z56" s="103" t="s">
        <v>119</v>
      </c>
      <c r="AA56" s="126">
        <v>27524</v>
      </c>
      <c r="AB56" s="127" t="s">
        <v>119</v>
      </c>
      <c r="AC56" s="141">
        <v>32852</v>
      </c>
      <c r="AD56" s="133">
        <v>43</v>
      </c>
      <c r="AE56" s="133">
        <v>43</v>
      </c>
      <c r="AF56" s="127" t="s">
        <v>119</v>
      </c>
      <c r="AG56" s="128">
        <v>22592</v>
      </c>
      <c r="AH56" s="103" t="s">
        <v>119</v>
      </c>
      <c r="AI56" s="126">
        <v>7110</v>
      </c>
      <c r="AJ56" s="127" t="s">
        <v>119</v>
      </c>
      <c r="AK56" s="128">
        <v>1862</v>
      </c>
      <c r="AL56" s="103" t="s">
        <v>119</v>
      </c>
      <c r="AM56" s="126">
        <v>1585</v>
      </c>
      <c r="AN56" s="127" t="s">
        <v>119</v>
      </c>
      <c r="AO56" s="128">
        <v>554</v>
      </c>
      <c r="AP56" s="103" t="s">
        <v>119</v>
      </c>
      <c r="AQ56" s="126">
        <v>10124</v>
      </c>
      <c r="AR56" s="127" t="s">
        <v>119</v>
      </c>
      <c r="AS56" s="122">
        <v>67</v>
      </c>
      <c r="AT56" s="103" t="s">
        <v>119</v>
      </c>
      <c r="AU56" s="41">
        <v>24.3</v>
      </c>
      <c r="AV56" s="145">
        <v>43</v>
      </c>
      <c r="AW56" s="146">
        <v>43</v>
      </c>
      <c r="AX56" s="103" t="s">
        <v>119</v>
      </c>
      <c r="AY56" s="41">
        <v>8.3000000000000007</v>
      </c>
      <c r="AZ56" s="127" t="s">
        <v>119</v>
      </c>
      <c r="BA56" s="128">
        <v>5001</v>
      </c>
      <c r="BB56" s="103" t="s">
        <v>119</v>
      </c>
      <c r="BC56" s="41">
        <v>78.3</v>
      </c>
      <c r="BD56" s="127" t="s">
        <v>119</v>
      </c>
      <c r="BE56" s="122">
        <v>3.3</v>
      </c>
      <c r="BF56" s="127" t="s">
        <v>119</v>
      </c>
      <c r="BG56" s="122">
        <v>3.7</v>
      </c>
      <c r="BH56" s="103" t="s">
        <v>119</v>
      </c>
      <c r="BI56" s="41">
        <v>8.1</v>
      </c>
      <c r="BJ56" s="127" t="s">
        <v>119</v>
      </c>
      <c r="BK56" s="122">
        <v>98.9</v>
      </c>
      <c r="BL56" s="127" t="s">
        <v>119</v>
      </c>
      <c r="BM56" s="144">
        <v>101.2</v>
      </c>
      <c r="BN56" s="133">
        <v>43</v>
      </c>
      <c r="BO56" s="133">
        <v>43</v>
      </c>
      <c r="BP56" s="127" t="s">
        <v>119</v>
      </c>
      <c r="BQ56" s="122">
        <v>98.9</v>
      </c>
      <c r="BR56" s="103" t="s">
        <v>119</v>
      </c>
      <c r="BS56" s="41">
        <v>99.7</v>
      </c>
      <c r="BT56" s="127" t="s">
        <v>119</v>
      </c>
      <c r="BU56" s="128">
        <v>31500</v>
      </c>
      <c r="BV56" s="103" t="s">
        <v>119</v>
      </c>
      <c r="BW56" s="126">
        <v>154700</v>
      </c>
      <c r="BX56" s="127" t="s">
        <v>119</v>
      </c>
      <c r="BY56" s="122">
        <v>1</v>
      </c>
      <c r="BZ56" s="127" t="s">
        <v>119</v>
      </c>
      <c r="CA56" s="144">
        <v>2.8</v>
      </c>
      <c r="CB56" s="133">
        <v>43</v>
      </c>
      <c r="CU56" s="138"/>
    </row>
    <row r="57" spans="1:99" s="106" customFormat="1" ht="19.5" customHeight="1">
      <c r="A57" s="133"/>
      <c r="B57" s="103"/>
      <c r="C57" s="41"/>
      <c r="D57" s="127" t="s">
        <v>120</v>
      </c>
      <c r="E57" s="136">
        <v>596634</v>
      </c>
      <c r="F57" s="103" t="s">
        <v>120</v>
      </c>
      <c r="G57" s="140">
        <v>446917</v>
      </c>
      <c r="H57" s="127" t="s">
        <v>120</v>
      </c>
      <c r="I57" s="128">
        <v>331993</v>
      </c>
      <c r="J57" s="103" t="s">
        <v>120</v>
      </c>
      <c r="K57" s="41">
        <v>68.3</v>
      </c>
      <c r="L57" s="127" t="s">
        <v>120</v>
      </c>
      <c r="M57" s="136">
        <v>304631</v>
      </c>
      <c r="N57" s="133">
        <v>44</v>
      </c>
      <c r="O57" s="133">
        <v>44</v>
      </c>
      <c r="P57" s="127" t="s">
        <v>120</v>
      </c>
      <c r="Q57" s="122">
        <v>24.357337237510297</v>
      </c>
      <c r="R57" s="103" t="s">
        <v>120</v>
      </c>
      <c r="S57" s="41">
        <v>18.081219573845079</v>
      </c>
      <c r="T57" s="127" t="s">
        <v>120</v>
      </c>
      <c r="U57" s="122">
        <v>8.7194015054278786</v>
      </c>
      <c r="V57" s="103" t="s">
        <v>120</v>
      </c>
      <c r="W57" s="41">
        <v>8.1534709205563445</v>
      </c>
      <c r="X57" s="127" t="s">
        <v>120</v>
      </c>
      <c r="Y57" s="122">
        <v>2.4895693478339367</v>
      </c>
      <c r="Z57" s="103" t="s">
        <v>120</v>
      </c>
      <c r="AA57" s="126">
        <v>26708</v>
      </c>
      <c r="AB57" s="127" t="s">
        <v>120</v>
      </c>
      <c r="AC57" s="141">
        <v>32363</v>
      </c>
      <c r="AD57" s="133">
        <v>44</v>
      </c>
      <c r="AE57" s="133">
        <v>44</v>
      </c>
      <c r="AF57" s="127" t="s">
        <v>120</v>
      </c>
      <c r="AG57" s="128">
        <v>24141</v>
      </c>
      <c r="AH57" s="103" t="s">
        <v>120</v>
      </c>
      <c r="AI57" s="126">
        <v>10650</v>
      </c>
      <c r="AJ57" s="127" t="s">
        <v>120</v>
      </c>
      <c r="AK57" s="128">
        <v>1449</v>
      </c>
      <c r="AL57" s="103" t="s">
        <v>120</v>
      </c>
      <c r="AM57" s="126">
        <v>1359</v>
      </c>
      <c r="AN57" s="127" t="s">
        <v>120</v>
      </c>
      <c r="AO57" s="128">
        <v>533</v>
      </c>
      <c r="AP57" s="103" t="s">
        <v>120</v>
      </c>
      <c r="AQ57" s="126">
        <v>10559</v>
      </c>
      <c r="AR57" s="127" t="s">
        <v>120</v>
      </c>
      <c r="AS57" s="122">
        <v>67.8</v>
      </c>
      <c r="AT57" s="103" t="s">
        <v>120</v>
      </c>
      <c r="AU57" s="41">
        <v>22.8</v>
      </c>
      <c r="AV57" s="145">
        <v>44</v>
      </c>
      <c r="AW57" s="146">
        <v>44</v>
      </c>
      <c r="AX57" s="103" t="s">
        <v>120</v>
      </c>
      <c r="AY57" s="41">
        <v>8.6</v>
      </c>
      <c r="AZ57" s="127" t="s">
        <v>120</v>
      </c>
      <c r="BA57" s="128">
        <v>4564</v>
      </c>
      <c r="BB57" s="103" t="s">
        <v>120</v>
      </c>
      <c r="BC57" s="41">
        <v>83.4</v>
      </c>
      <c r="BD57" s="127" t="s">
        <v>120</v>
      </c>
      <c r="BE57" s="122">
        <v>2.9</v>
      </c>
      <c r="BF57" s="127" t="s">
        <v>120</v>
      </c>
      <c r="BG57" s="122">
        <v>3.3</v>
      </c>
      <c r="BH57" s="103" t="s">
        <v>120</v>
      </c>
      <c r="BI57" s="41">
        <v>7.8</v>
      </c>
      <c r="BJ57" s="127" t="s">
        <v>120</v>
      </c>
      <c r="BK57" s="122">
        <v>97</v>
      </c>
      <c r="BL57" s="127" t="s">
        <v>120</v>
      </c>
      <c r="BM57" s="144">
        <v>98.7</v>
      </c>
      <c r="BN57" s="133">
        <v>44</v>
      </c>
      <c r="BO57" s="133">
        <v>44</v>
      </c>
      <c r="BP57" s="127" t="s">
        <v>120</v>
      </c>
      <c r="BQ57" s="122">
        <v>85.7</v>
      </c>
      <c r="BR57" s="103" t="s">
        <v>120</v>
      </c>
      <c r="BS57" s="41">
        <v>98.1</v>
      </c>
      <c r="BT57" s="127" t="s">
        <v>120</v>
      </c>
      <c r="BU57" s="128">
        <v>27000</v>
      </c>
      <c r="BV57" s="103" t="s">
        <v>120</v>
      </c>
      <c r="BW57" s="126">
        <v>55900</v>
      </c>
      <c r="BX57" s="127" t="s">
        <v>120</v>
      </c>
      <c r="BY57" s="122">
        <v>0.8</v>
      </c>
      <c r="BZ57" s="127" t="s">
        <v>120</v>
      </c>
      <c r="CA57" s="144">
        <v>0.1</v>
      </c>
      <c r="CB57" s="133">
        <v>44</v>
      </c>
    </row>
    <row r="58" spans="1:99" s="106" customFormat="1" ht="19.5" customHeight="1">
      <c r="A58" s="133"/>
      <c r="B58" s="103"/>
      <c r="C58" s="41"/>
      <c r="D58" s="127" t="s">
        <v>121</v>
      </c>
      <c r="E58" s="136">
        <v>524664</v>
      </c>
      <c r="F58" s="103" t="s">
        <v>121</v>
      </c>
      <c r="G58" s="140">
        <v>346658</v>
      </c>
      <c r="H58" s="127" t="s">
        <v>121</v>
      </c>
      <c r="I58" s="128">
        <v>287085</v>
      </c>
      <c r="J58" s="103" t="s">
        <v>121</v>
      </c>
      <c r="K58" s="41">
        <v>66.2</v>
      </c>
      <c r="L58" s="127" t="s">
        <v>121</v>
      </c>
      <c r="M58" s="136">
        <v>257997</v>
      </c>
      <c r="N58" s="133">
        <v>45</v>
      </c>
      <c r="O58" s="133">
        <v>45</v>
      </c>
      <c r="P58" s="127" t="s">
        <v>121</v>
      </c>
      <c r="Q58" s="122">
        <v>28.389089795617778</v>
      </c>
      <c r="R58" s="103" t="s">
        <v>121</v>
      </c>
      <c r="S58" s="41">
        <v>14.693194106908219</v>
      </c>
      <c r="T58" s="127" t="s">
        <v>121</v>
      </c>
      <c r="U58" s="122">
        <v>7.6194684434315123</v>
      </c>
      <c r="V58" s="103" t="s">
        <v>121</v>
      </c>
      <c r="W58" s="41">
        <v>6.4783699035260103</v>
      </c>
      <c r="X58" s="127" t="s">
        <v>121</v>
      </c>
      <c r="Y58" s="122">
        <v>2.2112660224731293</v>
      </c>
      <c r="Z58" s="103" t="s">
        <v>121</v>
      </c>
      <c r="AA58" s="126">
        <v>24334</v>
      </c>
      <c r="AB58" s="127" t="s">
        <v>121</v>
      </c>
      <c r="AC58" s="141">
        <v>29507</v>
      </c>
      <c r="AD58" s="133">
        <v>45</v>
      </c>
      <c r="AE58" s="133">
        <v>45</v>
      </c>
      <c r="AF58" s="127" t="s">
        <v>121</v>
      </c>
      <c r="AG58" s="128">
        <v>20427</v>
      </c>
      <c r="AH58" s="103" t="s">
        <v>121</v>
      </c>
      <c r="AI58" s="126">
        <v>9931</v>
      </c>
      <c r="AJ58" s="127" t="s">
        <v>121</v>
      </c>
      <c r="AK58" s="128">
        <v>3498</v>
      </c>
      <c r="AL58" s="103" t="s">
        <v>121</v>
      </c>
      <c r="AM58" s="126">
        <v>1220</v>
      </c>
      <c r="AN58" s="127" t="s">
        <v>121</v>
      </c>
      <c r="AO58" s="128">
        <v>458</v>
      </c>
      <c r="AP58" s="103" t="s">
        <v>121</v>
      </c>
      <c r="AQ58" s="126">
        <v>8880</v>
      </c>
      <c r="AR58" s="127" t="s">
        <v>121</v>
      </c>
      <c r="AS58" s="122">
        <v>65</v>
      </c>
      <c r="AT58" s="103" t="s">
        <v>121</v>
      </c>
      <c r="AU58" s="41">
        <v>26</v>
      </c>
      <c r="AV58" s="145">
        <v>45</v>
      </c>
      <c r="AW58" s="146">
        <v>45</v>
      </c>
      <c r="AX58" s="103" t="s">
        <v>121</v>
      </c>
      <c r="AY58" s="41">
        <v>8.3000000000000007</v>
      </c>
      <c r="AZ58" s="127" t="s">
        <v>121</v>
      </c>
      <c r="BA58" s="128">
        <v>3891</v>
      </c>
      <c r="BB58" s="103" t="s">
        <v>121</v>
      </c>
      <c r="BC58" s="41">
        <v>81.3</v>
      </c>
      <c r="BD58" s="127" t="s">
        <v>121</v>
      </c>
      <c r="BE58" s="122">
        <v>3.3</v>
      </c>
      <c r="BF58" s="127" t="s">
        <v>121</v>
      </c>
      <c r="BG58" s="122">
        <v>3.6</v>
      </c>
      <c r="BH58" s="103" t="s">
        <v>121</v>
      </c>
      <c r="BI58" s="41">
        <v>7.7</v>
      </c>
      <c r="BJ58" s="127" t="s">
        <v>121</v>
      </c>
      <c r="BK58" s="122">
        <v>96.1</v>
      </c>
      <c r="BL58" s="127" t="s">
        <v>121</v>
      </c>
      <c r="BM58" s="144">
        <v>96.7</v>
      </c>
      <c r="BN58" s="133">
        <v>45</v>
      </c>
      <c r="BO58" s="133">
        <v>45</v>
      </c>
      <c r="BP58" s="127" t="s">
        <v>121</v>
      </c>
      <c r="BQ58" s="122">
        <v>93.8</v>
      </c>
      <c r="BR58" s="103" t="s">
        <v>121</v>
      </c>
      <c r="BS58" s="41">
        <v>97</v>
      </c>
      <c r="BT58" s="127" t="s">
        <v>121</v>
      </c>
      <c r="BU58" s="128">
        <v>24800</v>
      </c>
      <c r="BV58" s="103" t="s">
        <v>121</v>
      </c>
      <c r="BW58" s="126">
        <v>43500</v>
      </c>
      <c r="BX58" s="127" t="s">
        <v>121</v>
      </c>
      <c r="BY58" s="122">
        <v>0</v>
      </c>
      <c r="BZ58" s="127" t="s">
        <v>121</v>
      </c>
      <c r="CA58" s="144">
        <v>-0.3</v>
      </c>
      <c r="CB58" s="133">
        <v>45</v>
      </c>
    </row>
    <row r="59" spans="1:99" s="106" customFormat="1" ht="19.5" customHeight="1">
      <c r="A59" s="133"/>
      <c r="B59" s="103"/>
      <c r="C59" s="41"/>
      <c r="D59" s="127" t="s">
        <v>122</v>
      </c>
      <c r="E59" s="136">
        <v>512390</v>
      </c>
      <c r="F59" s="103" t="s">
        <v>122</v>
      </c>
      <c r="G59" s="140">
        <v>370008</v>
      </c>
      <c r="H59" s="127" t="s">
        <v>122</v>
      </c>
      <c r="I59" s="128">
        <v>289549</v>
      </c>
      <c r="J59" s="103" t="s">
        <v>122</v>
      </c>
      <c r="K59" s="41">
        <v>67.900000000000006</v>
      </c>
      <c r="L59" s="127" t="s">
        <v>122</v>
      </c>
      <c r="M59" s="136">
        <v>279132</v>
      </c>
      <c r="N59" s="133">
        <v>46</v>
      </c>
      <c r="O59" s="133">
        <v>46</v>
      </c>
      <c r="P59" s="127" t="s">
        <v>122</v>
      </c>
      <c r="Q59" s="122">
        <v>26.526876173280023</v>
      </c>
      <c r="R59" s="103" t="s">
        <v>122</v>
      </c>
      <c r="S59" s="41">
        <v>15.151612856999556</v>
      </c>
      <c r="T59" s="127" t="s">
        <v>122</v>
      </c>
      <c r="U59" s="122">
        <v>8.5142513219552054</v>
      </c>
      <c r="V59" s="103" t="s">
        <v>122</v>
      </c>
      <c r="W59" s="41">
        <v>8.2244242867173956</v>
      </c>
      <c r="X59" s="127" t="s">
        <v>122</v>
      </c>
      <c r="Y59" s="122">
        <v>2.6872590745597065</v>
      </c>
      <c r="Z59" s="103" t="s">
        <v>122</v>
      </c>
      <c r="AA59" s="126">
        <v>22927</v>
      </c>
      <c r="AB59" s="127" t="s">
        <v>122</v>
      </c>
      <c r="AC59" s="141">
        <v>33057</v>
      </c>
      <c r="AD59" s="133">
        <v>46</v>
      </c>
      <c r="AE59" s="133">
        <v>46</v>
      </c>
      <c r="AF59" s="127" t="s">
        <v>122</v>
      </c>
      <c r="AG59" s="128">
        <v>22137</v>
      </c>
      <c r="AH59" s="103" t="s">
        <v>122</v>
      </c>
      <c r="AI59" s="126">
        <v>14307</v>
      </c>
      <c r="AJ59" s="127" t="s">
        <v>122</v>
      </c>
      <c r="AK59" s="128">
        <v>2059</v>
      </c>
      <c r="AL59" s="103" t="s">
        <v>122</v>
      </c>
      <c r="AM59" s="126">
        <v>1221</v>
      </c>
      <c r="AN59" s="127" t="s">
        <v>122</v>
      </c>
      <c r="AO59" s="128">
        <v>407</v>
      </c>
      <c r="AP59" s="103" t="s">
        <v>122</v>
      </c>
      <c r="AQ59" s="126">
        <v>8704</v>
      </c>
      <c r="AR59" s="127" t="s">
        <v>122</v>
      </c>
      <c r="AS59" s="122">
        <v>62.8</v>
      </c>
      <c r="AT59" s="103" t="s">
        <v>122</v>
      </c>
      <c r="AU59" s="41">
        <v>29.9</v>
      </c>
      <c r="AV59" s="145">
        <v>46</v>
      </c>
      <c r="AW59" s="146">
        <v>46</v>
      </c>
      <c r="AX59" s="103" t="s">
        <v>122</v>
      </c>
      <c r="AY59" s="41">
        <v>6.2</v>
      </c>
      <c r="AZ59" s="127" t="s">
        <v>122</v>
      </c>
      <c r="BA59" s="128">
        <v>4174</v>
      </c>
      <c r="BB59" s="103" t="s">
        <v>122</v>
      </c>
      <c r="BC59" s="41">
        <v>83.4</v>
      </c>
      <c r="BD59" s="127" t="s">
        <v>122</v>
      </c>
      <c r="BE59" s="122">
        <v>2.6</v>
      </c>
      <c r="BF59" s="127" t="s">
        <v>122</v>
      </c>
      <c r="BG59" s="122">
        <v>3.1</v>
      </c>
      <c r="BH59" s="103" t="s">
        <v>122</v>
      </c>
      <c r="BI59" s="41">
        <v>8</v>
      </c>
      <c r="BJ59" s="127" t="s">
        <v>122</v>
      </c>
      <c r="BK59" s="122">
        <v>95.9</v>
      </c>
      <c r="BL59" s="127" t="s">
        <v>122</v>
      </c>
      <c r="BM59" s="144">
        <v>97.9</v>
      </c>
      <c r="BN59" s="133">
        <v>46</v>
      </c>
      <c r="BO59" s="133">
        <v>46</v>
      </c>
      <c r="BP59" s="127" t="s">
        <v>122</v>
      </c>
      <c r="BQ59" s="122">
        <v>92</v>
      </c>
      <c r="BR59" s="103" t="s">
        <v>122</v>
      </c>
      <c r="BS59" s="41">
        <v>96.4</v>
      </c>
      <c r="BT59" s="127" t="s">
        <v>122</v>
      </c>
      <c r="BU59" s="128">
        <v>27800</v>
      </c>
      <c r="BV59" s="103" t="s">
        <v>122</v>
      </c>
      <c r="BW59" s="126">
        <v>81600</v>
      </c>
      <c r="BX59" s="127" t="s">
        <v>122</v>
      </c>
      <c r="BY59" s="122">
        <v>-1.1000000000000001</v>
      </c>
      <c r="BZ59" s="127" t="s">
        <v>122</v>
      </c>
      <c r="CA59" s="144">
        <v>-1</v>
      </c>
      <c r="CB59" s="133">
        <v>46</v>
      </c>
    </row>
    <row r="60" spans="1:99" s="106" customFormat="1" ht="19.5" customHeight="1">
      <c r="A60" s="133"/>
      <c r="B60" s="103"/>
      <c r="C60" s="41"/>
      <c r="D60" s="127" t="s">
        <v>123</v>
      </c>
      <c r="E60" s="136">
        <v>492568</v>
      </c>
      <c r="F60" s="103" t="s">
        <v>123</v>
      </c>
      <c r="G60" s="140">
        <v>342263</v>
      </c>
      <c r="H60" s="127" t="s">
        <v>123</v>
      </c>
      <c r="I60" s="128">
        <v>273495</v>
      </c>
      <c r="J60" s="103" t="s">
        <v>123</v>
      </c>
      <c r="K60" s="41">
        <v>65.5</v>
      </c>
      <c r="L60" s="127" t="s">
        <v>123</v>
      </c>
      <c r="M60" s="136">
        <v>251222</v>
      </c>
      <c r="N60" s="133">
        <v>47</v>
      </c>
      <c r="O60" s="133">
        <v>47</v>
      </c>
      <c r="P60" s="127" t="s">
        <v>123</v>
      </c>
      <c r="Q60" s="122">
        <v>29.238283271369546</v>
      </c>
      <c r="R60" s="103" t="s">
        <v>123</v>
      </c>
      <c r="S60" s="41">
        <v>13.363479313117482</v>
      </c>
      <c r="T60" s="127" t="s">
        <v>123</v>
      </c>
      <c r="U60" s="122">
        <v>7.3568397672178394</v>
      </c>
      <c r="V60" s="103" t="s">
        <v>123</v>
      </c>
      <c r="W60" s="41">
        <v>10.954852680099673</v>
      </c>
      <c r="X60" s="127" t="s">
        <v>123</v>
      </c>
      <c r="Y60" s="122">
        <v>2.5300331977294985</v>
      </c>
      <c r="Z60" s="103" t="s">
        <v>123</v>
      </c>
      <c r="AA60" s="126">
        <v>15859</v>
      </c>
      <c r="AB60" s="127" t="s">
        <v>123</v>
      </c>
      <c r="AC60" s="141">
        <v>30539</v>
      </c>
      <c r="AD60" s="133">
        <v>47</v>
      </c>
      <c r="AE60" s="133">
        <v>47</v>
      </c>
      <c r="AF60" s="127" t="s">
        <v>123</v>
      </c>
      <c r="AG60" s="128">
        <v>16810</v>
      </c>
      <c r="AH60" s="103" t="s">
        <v>123</v>
      </c>
      <c r="AI60" s="126">
        <v>9102</v>
      </c>
      <c r="AJ60" s="127" t="s">
        <v>123</v>
      </c>
      <c r="AK60" s="128">
        <v>2084</v>
      </c>
      <c r="AL60" s="103" t="s">
        <v>123</v>
      </c>
      <c r="AM60" s="126">
        <v>963</v>
      </c>
      <c r="AN60" s="127" t="s">
        <v>123</v>
      </c>
      <c r="AO60" s="128">
        <v>421</v>
      </c>
      <c r="AP60" s="103" t="s">
        <v>123</v>
      </c>
      <c r="AQ60" s="126">
        <v>6021</v>
      </c>
      <c r="AR60" s="127" t="s">
        <v>123</v>
      </c>
      <c r="AS60" s="122">
        <v>69.8</v>
      </c>
      <c r="AT60" s="103" t="s">
        <v>123</v>
      </c>
      <c r="AU60" s="41">
        <v>20.3</v>
      </c>
      <c r="AV60" s="145">
        <v>47</v>
      </c>
      <c r="AW60" s="146">
        <v>47</v>
      </c>
      <c r="AX60" s="103" t="s">
        <v>123</v>
      </c>
      <c r="AY60" s="41">
        <v>8.8000000000000007</v>
      </c>
      <c r="AZ60" s="127" t="s">
        <v>123</v>
      </c>
      <c r="BA60" s="128">
        <v>4164</v>
      </c>
      <c r="BB60" s="103" t="s">
        <v>123</v>
      </c>
      <c r="BC60" s="41">
        <v>84.6</v>
      </c>
      <c r="BD60" s="127" t="s">
        <v>123</v>
      </c>
      <c r="BE60" s="122">
        <v>3.8</v>
      </c>
      <c r="BF60" s="127" t="s">
        <v>123</v>
      </c>
      <c r="BG60" s="122">
        <v>4.3</v>
      </c>
      <c r="BH60" s="103" t="s">
        <v>123</v>
      </c>
      <c r="BI60" s="41">
        <v>9.1</v>
      </c>
      <c r="BJ60" s="127" t="s">
        <v>123</v>
      </c>
      <c r="BK60" s="122">
        <v>99.6</v>
      </c>
      <c r="BL60" s="127" t="s">
        <v>123</v>
      </c>
      <c r="BM60" s="144">
        <v>106.4</v>
      </c>
      <c r="BN60" s="133">
        <v>47</v>
      </c>
      <c r="BO60" s="133">
        <v>47</v>
      </c>
      <c r="BP60" s="127" t="s">
        <v>123</v>
      </c>
      <c r="BQ60" s="122">
        <v>92.1</v>
      </c>
      <c r="BR60" s="103" t="s">
        <v>123</v>
      </c>
      <c r="BS60" s="41">
        <v>100.9</v>
      </c>
      <c r="BT60" s="127" t="s">
        <v>123</v>
      </c>
      <c r="BU60" s="128">
        <v>71800</v>
      </c>
      <c r="BV60" s="103" t="s">
        <v>123</v>
      </c>
      <c r="BW60" s="126">
        <v>201300</v>
      </c>
      <c r="BX60" s="127" t="s">
        <v>123</v>
      </c>
      <c r="BY60" s="122">
        <v>5.8</v>
      </c>
      <c r="BZ60" s="127" t="s">
        <v>123</v>
      </c>
      <c r="CA60" s="144">
        <v>6.1</v>
      </c>
      <c r="CB60" s="133">
        <v>47</v>
      </c>
    </row>
    <row r="61" spans="1:99" s="106" customFormat="1" ht="19.5" customHeight="1">
      <c r="A61" s="103"/>
      <c r="B61" s="40"/>
      <c r="C61" s="40"/>
      <c r="D61" s="147"/>
      <c r="E61" s="148"/>
      <c r="F61" s="149"/>
      <c r="G61" s="149"/>
      <c r="H61" s="147"/>
      <c r="I61" s="148"/>
      <c r="J61" s="149"/>
      <c r="K61" s="149"/>
      <c r="L61" s="147"/>
      <c r="M61" s="150"/>
      <c r="N61" s="151"/>
      <c r="O61" s="151"/>
      <c r="P61" s="147"/>
      <c r="Q61" s="152"/>
      <c r="R61" s="149"/>
      <c r="S61" s="153"/>
      <c r="T61" s="147"/>
      <c r="U61" s="152"/>
      <c r="V61" s="153"/>
      <c r="W61" s="153"/>
      <c r="X61" s="147"/>
      <c r="Y61" s="152"/>
      <c r="Z61" s="153"/>
      <c r="AA61" s="153"/>
      <c r="AB61" s="147"/>
      <c r="AC61" s="154"/>
      <c r="AD61" s="151"/>
      <c r="AE61" s="151"/>
      <c r="AF61" s="147"/>
      <c r="AG61" s="152"/>
      <c r="AH61" s="149"/>
      <c r="AI61" s="153"/>
      <c r="AJ61" s="147"/>
      <c r="AK61" s="152"/>
      <c r="AL61" s="153"/>
      <c r="AM61" s="153"/>
      <c r="AN61" s="147"/>
      <c r="AO61" s="152"/>
      <c r="AP61" s="153"/>
      <c r="AQ61" s="153"/>
      <c r="AR61" s="147"/>
      <c r="AS61" s="152"/>
      <c r="AT61" s="153"/>
      <c r="AU61" s="155"/>
      <c r="AV61" s="156"/>
      <c r="AW61" s="157"/>
      <c r="AX61" s="153"/>
      <c r="AY61" s="153"/>
      <c r="AZ61" s="147"/>
      <c r="BA61" s="152"/>
      <c r="BB61" s="153"/>
      <c r="BC61" s="153"/>
      <c r="BD61" s="147"/>
      <c r="BE61" s="152"/>
      <c r="BF61" s="147"/>
      <c r="BG61" s="152"/>
      <c r="BH61" s="153"/>
      <c r="BI61" s="153"/>
      <c r="BJ61" s="147"/>
      <c r="BK61" s="152"/>
      <c r="BL61" s="147"/>
      <c r="BM61" s="154"/>
      <c r="BN61" s="151"/>
      <c r="BO61" s="151"/>
      <c r="BP61" s="147"/>
      <c r="BQ61" s="152"/>
      <c r="BR61" s="149"/>
      <c r="BS61" s="153"/>
      <c r="BT61" s="147"/>
      <c r="BU61" s="152"/>
      <c r="BV61" s="153"/>
      <c r="BW61" s="153"/>
      <c r="BX61" s="147"/>
      <c r="BY61" s="152"/>
      <c r="BZ61" s="147"/>
      <c r="CA61" s="154"/>
      <c r="CB61" s="151"/>
    </row>
    <row r="62" spans="1:99" s="163" customFormat="1" ht="19.5" customHeight="1">
      <c r="A62" s="158"/>
      <c r="B62" s="271"/>
      <c r="C62" s="271"/>
      <c r="D62" s="272" t="s">
        <v>163</v>
      </c>
      <c r="E62" s="273"/>
      <c r="F62" s="273"/>
      <c r="G62" s="273"/>
      <c r="H62" s="273"/>
      <c r="I62" s="273"/>
      <c r="J62" s="273"/>
      <c r="K62" s="273"/>
      <c r="L62" s="159"/>
      <c r="M62" s="159"/>
      <c r="N62" s="160"/>
      <c r="O62" s="161"/>
      <c r="P62" s="274" t="s">
        <v>163</v>
      </c>
      <c r="Q62" s="275"/>
      <c r="R62" s="276"/>
      <c r="S62" s="276"/>
      <c r="T62" s="275"/>
      <c r="U62" s="275"/>
      <c r="V62" s="276"/>
      <c r="W62" s="276"/>
      <c r="X62" s="275"/>
      <c r="Y62" s="275"/>
      <c r="Z62" s="276"/>
      <c r="AA62" s="276"/>
      <c r="AB62" s="275"/>
      <c r="AC62" s="277"/>
      <c r="AD62" s="160"/>
      <c r="AE62" s="162"/>
      <c r="AF62" s="278" t="s">
        <v>163</v>
      </c>
      <c r="AG62" s="275"/>
      <c r="AH62" s="276"/>
      <c r="AI62" s="276"/>
      <c r="AJ62" s="275"/>
      <c r="AK62" s="275"/>
      <c r="AL62" s="276"/>
      <c r="AM62" s="276"/>
      <c r="AN62" s="275"/>
      <c r="AO62" s="275"/>
      <c r="AP62" s="279" t="s">
        <v>124</v>
      </c>
      <c r="AQ62" s="280"/>
      <c r="AR62" s="280"/>
      <c r="AS62" s="280"/>
      <c r="AT62" s="280"/>
      <c r="AU62" s="281"/>
      <c r="AV62" s="160"/>
      <c r="AW62" s="161"/>
      <c r="AX62" s="279" t="s">
        <v>124</v>
      </c>
      <c r="AY62" s="280"/>
      <c r="AZ62" s="280"/>
      <c r="BA62" s="280"/>
      <c r="BB62" s="280"/>
      <c r="BC62" s="281"/>
      <c r="BD62" s="264" t="s">
        <v>164</v>
      </c>
      <c r="BE62" s="265"/>
      <c r="BF62" s="265"/>
      <c r="BG62" s="265"/>
      <c r="BH62" s="265"/>
      <c r="BI62" s="265"/>
      <c r="BJ62" s="264" t="s">
        <v>164</v>
      </c>
      <c r="BK62" s="266"/>
      <c r="BL62" s="266"/>
      <c r="BM62" s="267"/>
      <c r="BN62" s="160"/>
      <c r="BO62" s="161"/>
      <c r="BP62" s="264" t="s">
        <v>164</v>
      </c>
      <c r="BQ62" s="266"/>
      <c r="BR62" s="266"/>
      <c r="BS62" s="267"/>
      <c r="BT62" s="268" t="s">
        <v>165</v>
      </c>
      <c r="BU62" s="269"/>
      <c r="BV62" s="269"/>
      <c r="BW62" s="269"/>
      <c r="BX62" s="269"/>
      <c r="BY62" s="269"/>
      <c r="BZ62" s="269"/>
      <c r="CA62" s="270"/>
      <c r="CB62" s="160"/>
    </row>
    <row r="63" spans="1:99" ht="19.5" customHeight="1">
      <c r="A63" s="164"/>
      <c r="B63" s="255"/>
      <c r="C63" s="255"/>
      <c r="D63" s="165" t="s">
        <v>125</v>
      </c>
      <c r="E63" s="166"/>
      <c r="F63" s="166"/>
      <c r="G63" s="166"/>
      <c r="H63" s="167"/>
      <c r="I63" s="167"/>
      <c r="J63" s="166"/>
      <c r="K63" s="167"/>
      <c r="L63" s="166"/>
      <c r="M63" s="166"/>
      <c r="N63" s="168"/>
      <c r="O63" s="169"/>
      <c r="P63" s="170" t="s">
        <v>125</v>
      </c>
      <c r="Q63" s="166"/>
      <c r="R63" s="166"/>
      <c r="S63" s="166"/>
      <c r="T63" s="166"/>
      <c r="U63" s="166"/>
      <c r="V63" s="166"/>
      <c r="W63" s="167"/>
      <c r="X63" s="167"/>
      <c r="Y63" s="167"/>
      <c r="Z63" s="256"/>
      <c r="AA63" s="257"/>
      <c r="AB63" s="256"/>
      <c r="AC63" s="260"/>
      <c r="AD63" s="168"/>
      <c r="AE63" s="169"/>
      <c r="AF63" s="171" t="s">
        <v>125</v>
      </c>
      <c r="AG63" s="172"/>
      <c r="AH63" s="172"/>
      <c r="AI63" s="172"/>
      <c r="AJ63" s="172"/>
      <c r="AK63" s="172"/>
      <c r="AP63" s="173" t="s">
        <v>126</v>
      </c>
      <c r="AV63" s="168"/>
      <c r="AW63" s="169"/>
      <c r="AX63" s="38" t="s">
        <v>126</v>
      </c>
      <c r="BD63" s="239" t="s">
        <v>127</v>
      </c>
      <c r="BE63" s="240"/>
      <c r="BF63" s="240"/>
      <c r="BG63" s="240"/>
      <c r="BH63" s="240"/>
      <c r="BI63" s="240"/>
      <c r="BJ63" s="241" t="s">
        <v>128</v>
      </c>
      <c r="BK63" s="242"/>
      <c r="BL63" s="242"/>
      <c r="BM63" s="243"/>
      <c r="BN63" s="168"/>
      <c r="BO63" s="169"/>
      <c r="BP63" s="250" t="s">
        <v>129</v>
      </c>
      <c r="BQ63" s="242"/>
      <c r="BR63" s="242"/>
      <c r="BS63" s="243"/>
      <c r="BT63" s="174" t="s">
        <v>150</v>
      </c>
      <c r="BU63" s="175"/>
      <c r="BV63" s="175"/>
      <c r="BW63" s="176"/>
      <c r="BX63" s="176"/>
      <c r="BY63" s="176"/>
      <c r="BZ63" s="176"/>
      <c r="CA63" s="177"/>
      <c r="CB63" s="168"/>
    </row>
    <row r="64" spans="1:99" ht="19.5" customHeight="1">
      <c r="A64" s="164"/>
      <c r="B64" s="255"/>
      <c r="C64" s="255"/>
      <c r="D64" s="178"/>
      <c r="H64" s="179"/>
      <c r="I64" s="179"/>
      <c r="J64" s="179"/>
      <c r="K64" s="179"/>
      <c r="N64" s="168" t="s">
        <v>130</v>
      </c>
      <c r="O64" s="169" t="s">
        <v>130</v>
      </c>
      <c r="P64" s="180"/>
      <c r="Q64" s="38"/>
      <c r="R64" s="38"/>
      <c r="S64" s="38"/>
      <c r="T64" s="38"/>
      <c r="U64" s="38"/>
      <c r="V64" s="179"/>
      <c r="W64" s="179"/>
      <c r="X64" s="179"/>
      <c r="Y64" s="179"/>
      <c r="Z64" s="258"/>
      <c r="AA64" s="258"/>
      <c r="AB64" s="258"/>
      <c r="AC64" s="261"/>
      <c r="AD64" s="168" t="s">
        <v>130</v>
      </c>
      <c r="AE64" s="169" t="s">
        <v>130</v>
      </c>
      <c r="AF64" s="180"/>
      <c r="AG64" s="172"/>
      <c r="AH64" s="172"/>
      <c r="AI64" s="172"/>
      <c r="AJ64" s="172"/>
      <c r="AK64" s="172"/>
      <c r="AP64" s="182"/>
      <c r="AQ64" s="183"/>
      <c r="AR64" s="183"/>
      <c r="AS64" s="183"/>
      <c r="AT64" s="183"/>
      <c r="AU64" s="183"/>
      <c r="AV64" s="168" t="s">
        <v>130</v>
      </c>
      <c r="AW64" s="169" t="s">
        <v>130</v>
      </c>
      <c r="AX64" s="179"/>
      <c r="AY64" s="179"/>
      <c r="AZ64" s="179"/>
      <c r="BA64" s="179"/>
      <c r="BB64" s="179"/>
      <c r="BC64" s="179"/>
      <c r="BD64" s="253"/>
      <c r="BE64" s="254"/>
      <c r="BF64" s="254"/>
      <c r="BG64" s="254"/>
      <c r="BH64" s="254"/>
      <c r="BI64" s="254"/>
      <c r="BJ64" s="244"/>
      <c r="BK64" s="245"/>
      <c r="BL64" s="245"/>
      <c r="BM64" s="246"/>
      <c r="BN64" s="168" t="s">
        <v>130</v>
      </c>
      <c r="BO64" s="169" t="s">
        <v>130</v>
      </c>
      <c r="BP64" s="251"/>
      <c r="BQ64" s="245"/>
      <c r="BR64" s="245"/>
      <c r="BS64" s="246"/>
      <c r="BT64" s="184"/>
      <c r="BU64" s="172"/>
      <c r="BV64" s="172"/>
      <c r="BW64" s="176"/>
      <c r="BX64" s="176"/>
      <c r="BY64" s="176"/>
      <c r="BZ64" s="176"/>
      <c r="CA64" s="177"/>
      <c r="CB64" s="168" t="s">
        <v>130</v>
      </c>
    </row>
    <row r="65" spans="1:80" ht="19.5" customHeight="1">
      <c r="A65" s="164"/>
      <c r="B65" s="255"/>
      <c r="C65" s="255"/>
      <c r="D65" s="178" t="s">
        <v>132</v>
      </c>
      <c r="E65" s="181"/>
      <c r="F65" s="181"/>
      <c r="G65" s="181"/>
      <c r="H65" s="185"/>
      <c r="I65" s="185"/>
      <c r="J65" s="185" t="s">
        <v>133</v>
      </c>
      <c r="K65" s="185"/>
      <c r="L65" s="181"/>
      <c r="M65" s="181"/>
      <c r="N65" s="168" t="s">
        <v>131</v>
      </c>
      <c r="O65" s="169" t="s">
        <v>131</v>
      </c>
      <c r="P65" s="180" t="s">
        <v>132</v>
      </c>
      <c r="Q65" s="181"/>
      <c r="R65" s="181"/>
      <c r="S65" s="181"/>
      <c r="T65" s="181"/>
      <c r="U65" s="181"/>
      <c r="V65" s="238"/>
      <c r="W65" s="238"/>
      <c r="X65" s="238"/>
      <c r="Y65" s="238"/>
      <c r="Z65" s="258"/>
      <c r="AA65" s="258"/>
      <c r="AB65" s="258"/>
      <c r="AC65" s="261"/>
      <c r="AD65" s="168" t="s">
        <v>131</v>
      </c>
      <c r="AE65" s="169" t="s">
        <v>131</v>
      </c>
      <c r="AF65" s="180" t="s">
        <v>132</v>
      </c>
      <c r="AG65" s="172"/>
      <c r="AH65" s="172"/>
      <c r="AI65" s="172"/>
      <c r="AJ65" s="172"/>
      <c r="AK65" s="172"/>
      <c r="AP65" s="186" t="s">
        <v>134</v>
      </c>
      <c r="AV65" s="168" t="s">
        <v>131</v>
      </c>
      <c r="AW65" s="169" t="s">
        <v>131</v>
      </c>
      <c r="AX65" s="38" t="s">
        <v>134</v>
      </c>
      <c r="AY65" s="181"/>
      <c r="AZ65" s="181"/>
      <c r="BA65" s="181"/>
      <c r="BB65" s="181"/>
      <c r="BC65" s="187"/>
      <c r="BD65" s="188" t="s">
        <v>135</v>
      </c>
      <c r="BE65" s="189"/>
      <c r="BF65" s="189"/>
      <c r="BG65" s="189"/>
      <c r="BH65" s="189"/>
      <c r="BJ65" s="244"/>
      <c r="BK65" s="245"/>
      <c r="BL65" s="245"/>
      <c r="BM65" s="246"/>
      <c r="BN65" s="168" t="s">
        <v>131</v>
      </c>
      <c r="BO65" s="169" t="s">
        <v>131</v>
      </c>
      <c r="BP65" s="251"/>
      <c r="BQ65" s="245"/>
      <c r="BR65" s="245"/>
      <c r="BS65" s="246"/>
      <c r="BT65" s="350" t="s">
        <v>152</v>
      </c>
      <c r="BU65" s="351"/>
      <c r="BV65" s="351"/>
      <c r="BW65" s="351"/>
      <c r="BX65" s="351" t="s">
        <v>151</v>
      </c>
      <c r="BY65" s="351"/>
      <c r="BZ65" s="351"/>
      <c r="CA65" s="352"/>
      <c r="CB65" s="168" t="s">
        <v>131</v>
      </c>
    </row>
    <row r="66" spans="1:80" ht="19.5" customHeight="1">
      <c r="A66" s="164"/>
      <c r="B66" s="238"/>
      <c r="C66" s="238"/>
      <c r="D66" s="178" t="s">
        <v>137</v>
      </c>
      <c r="E66" s="190"/>
      <c r="F66" s="190"/>
      <c r="G66" s="190"/>
      <c r="H66" s="185"/>
      <c r="I66" s="185"/>
      <c r="J66" s="185" t="s">
        <v>138</v>
      </c>
      <c r="K66" s="185"/>
      <c r="L66" s="190"/>
      <c r="M66" s="190"/>
      <c r="N66" s="168" t="s">
        <v>136</v>
      </c>
      <c r="O66" s="169" t="s">
        <v>136</v>
      </c>
      <c r="P66" s="180" t="s">
        <v>137</v>
      </c>
      <c r="Q66" s="190"/>
      <c r="R66" s="190"/>
      <c r="S66" s="190"/>
      <c r="T66" s="190"/>
      <c r="U66" s="190"/>
      <c r="V66" s="238"/>
      <c r="W66" s="238"/>
      <c r="X66" s="238"/>
      <c r="Y66" s="238"/>
      <c r="Z66" s="258"/>
      <c r="AA66" s="258"/>
      <c r="AB66" s="258"/>
      <c r="AC66" s="261"/>
      <c r="AD66" s="168" t="s">
        <v>136</v>
      </c>
      <c r="AE66" s="169" t="s">
        <v>136</v>
      </c>
      <c r="AF66" s="180" t="s">
        <v>137</v>
      </c>
      <c r="AG66" s="172"/>
      <c r="AH66" s="172"/>
      <c r="AI66" s="172"/>
      <c r="AJ66" s="172"/>
      <c r="AK66" s="172"/>
      <c r="AP66" s="186" t="s">
        <v>139</v>
      </c>
      <c r="AV66" s="168" t="s">
        <v>136</v>
      </c>
      <c r="AW66" s="169" t="s">
        <v>136</v>
      </c>
      <c r="AX66" s="38" t="s">
        <v>139</v>
      </c>
      <c r="AY66" s="181"/>
      <c r="AZ66" s="181"/>
      <c r="BA66" s="181"/>
      <c r="BB66" s="181"/>
      <c r="BC66" s="187"/>
      <c r="BD66" s="191"/>
      <c r="BH66" s="237"/>
      <c r="BI66" s="237"/>
      <c r="BJ66" s="244"/>
      <c r="BK66" s="245"/>
      <c r="BL66" s="245"/>
      <c r="BM66" s="246"/>
      <c r="BN66" s="168" t="s">
        <v>136</v>
      </c>
      <c r="BO66" s="169" t="s">
        <v>136</v>
      </c>
      <c r="BP66" s="251"/>
      <c r="BQ66" s="245"/>
      <c r="BR66" s="245"/>
      <c r="BS66" s="246"/>
      <c r="BT66" s="350"/>
      <c r="BU66" s="351"/>
      <c r="BV66" s="351"/>
      <c r="BW66" s="351"/>
      <c r="BX66" s="351"/>
      <c r="BY66" s="351"/>
      <c r="BZ66" s="351"/>
      <c r="CA66" s="352"/>
      <c r="CB66" s="168" t="s">
        <v>136</v>
      </c>
    </row>
    <row r="67" spans="1:80" ht="19.5" customHeight="1">
      <c r="A67" s="164"/>
      <c r="B67" s="238"/>
      <c r="C67" s="238"/>
      <c r="D67" s="178" t="s">
        <v>141</v>
      </c>
      <c r="E67" s="185"/>
      <c r="H67" s="185"/>
      <c r="I67" s="185"/>
      <c r="J67" s="185" t="s">
        <v>142</v>
      </c>
      <c r="K67" s="185"/>
      <c r="N67" s="168" t="s">
        <v>140</v>
      </c>
      <c r="O67" s="169" t="s">
        <v>140</v>
      </c>
      <c r="P67" s="180" t="s">
        <v>141</v>
      </c>
      <c r="Q67" s="185"/>
      <c r="R67" s="38"/>
      <c r="S67" s="38"/>
      <c r="T67" s="38"/>
      <c r="U67" s="38"/>
      <c r="V67" s="238"/>
      <c r="W67" s="238"/>
      <c r="X67" s="238"/>
      <c r="Y67" s="238"/>
      <c r="Z67" s="258"/>
      <c r="AA67" s="258"/>
      <c r="AB67" s="258"/>
      <c r="AC67" s="261"/>
      <c r="AD67" s="168" t="s">
        <v>140</v>
      </c>
      <c r="AE67" s="169" t="s">
        <v>140</v>
      </c>
      <c r="AF67" s="180" t="s">
        <v>141</v>
      </c>
      <c r="AG67" s="172"/>
      <c r="AH67" s="172"/>
      <c r="AI67" s="172"/>
      <c r="AJ67" s="172"/>
      <c r="AK67" s="172"/>
      <c r="AP67" s="186"/>
      <c r="AV67" s="168" t="s">
        <v>140</v>
      </c>
      <c r="AW67" s="169" t="s">
        <v>140</v>
      </c>
      <c r="AY67" s="181"/>
      <c r="AZ67" s="181"/>
      <c r="BA67" s="181"/>
      <c r="BB67" s="181"/>
      <c r="BC67" s="187"/>
      <c r="BD67" s="191"/>
      <c r="BJ67" s="244"/>
      <c r="BK67" s="245"/>
      <c r="BL67" s="245"/>
      <c r="BM67" s="246"/>
      <c r="BN67" s="168" t="s">
        <v>140</v>
      </c>
      <c r="BO67" s="169" t="s">
        <v>140</v>
      </c>
      <c r="BP67" s="251"/>
      <c r="BQ67" s="245"/>
      <c r="BR67" s="245"/>
      <c r="BS67" s="246"/>
      <c r="BT67" s="350"/>
      <c r="BU67" s="351"/>
      <c r="BV67" s="351"/>
      <c r="BW67" s="351"/>
      <c r="BX67" s="172"/>
      <c r="BY67" s="172"/>
      <c r="BZ67" s="172"/>
      <c r="CA67" s="193"/>
      <c r="CB67" s="168" t="s">
        <v>140</v>
      </c>
    </row>
    <row r="68" spans="1:80" ht="19.5" customHeight="1">
      <c r="A68" s="164"/>
      <c r="B68" s="238"/>
      <c r="C68" s="238"/>
      <c r="D68" s="194"/>
      <c r="E68" s="185"/>
      <c r="H68" s="185"/>
      <c r="I68" s="185"/>
      <c r="J68" s="185"/>
      <c r="K68" s="185"/>
      <c r="N68" s="168" t="s">
        <v>143</v>
      </c>
      <c r="O68" s="169" t="s">
        <v>143</v>
      </c>
      <c r="P68" s="195"/>
      <c r="Q68" s="185"/>
      <c r="R68" s="38"/>
      <c r="S68" s="38"/>
      <c r="T68" s="38"/>
      <c r="U68" s="38"/>
      <c r="V68" s="238"/>
      <c r="W68" s="238"/>
      <c r="X68" s="238"/>
      <c r="Y68" s="238"/>
      <c r="Z68" s="258"/>
      <c r="AA68" s="258"/>
      <c r="AB68" s="258"/>
      <c r="AC68" s="261"/>
      <c r="AD68" s="168" t="s">
        <v>143</v>
      </c>
      <c r="AE68" s="169" t="s">
        <v>143</v>
      </c>
      <c r="AF68" s="196"/>
      <c r="AG68" s="172"/>
      <c r="AH68" s="172"/>
      <c r="AI68" s="172"/>
      <c r="AJ68" s="172"/>
      <c r="AK68" s="172"/>
      <c r="AP68" s="186"/>
      <c r="AV68" s="168" t="s">
        <v>143</v>
      </c>
      <c r="AW68" s="169" t="s">
        <v>143</v>
      </c>
      <c r="AY68" s="181"/>
      <c r="AZ68" s="181"/>
      <c r="BA68" s="181"/>
      <c r="BB68" s="181"/>
      <c r="BC68" s="187"/>
      <c r="BD68" s="191"/>
      <c r="BJ68" s="244"/>
      <c r="BK68" s="245"/>
      <c r="BL68" s="245"/>
      <c r="BM68" s="246"/>
      <c r="BN68" s="168" t="s">
        <v>143</v>
      </c>
      <c r="BO68" s="169" t="s">
        <v>143</v>
      </c>
      <c r="BP68" s="251"/>
      <c r="BQ68" s="245"/>
      <c r="BR68" s="245"/>
      <c r="BS68" s="246"/>
      <c r="BT68" s="350"/>
      <c r="BU68" s="351"/>
      <c r="BV68" s="351"/>
      <c r="BW68" s="351"/>
      <c r="BX68" s="172"/>
      <c r="BY68" s="172"/>
      <c r="BZ68" s="172"/>
      <c r="CA68" s="193"/>
      <c r="CB68" s="168" t="s">
        <v>143</v>
      </c>
    </row>
    <row r="69" spans="1:80" ht="19.5" customHeight="1">
      <c r="A69" s="164"/>
      <c r="B69" s="238"/>
      <c r="C69" s="238"/>
      <c r="D69" s="194"/>
      <c r="E69" s="185"/>
      <c r="H69" s="185"/>
      <c r="I69" s="185"/>
      <c r="J69" s="185"/>
      <c r="K69" s="185"/>
      <c r="N69" s="168" t="s">
        <v>144</v>
      </c>
      <c r="O69" s="169" t="s">
        <v>144</v>
      </c>
      <c r="P69" s="195"/>
      <c r="Q69" s="185"/>
      <c r="R69" s="38"/>
      <c r="S69" s="38"/>
      <c r="T69" s="38"/>
      <c r="U69" s="38"/>
      <c r="V69" s="238"/>
      <c r="W69" s="238"/>
      <c r="X69" s="238"/>
      <c r="Y69" s="238"/>
      <c r="Z69" s="258"/>
      <c r="AA69" s="258"/>
      <c r="AB69" s="258"/>
      <c r="AC69" s="261"/>
      <c r="AD69" s="168" t="s">
        <v>144</v>
      </c>
      <c r="AE69" s="169" t="s">
        <v>144</v>
      </c>
      <c r="AF69" s="196"/>
      <c r="AG69" s="172"/>
      <c r="AH69" s="172"/>
      <c r="AI69" s="172"/>
      <c r="AJ69" s="172"/>
      <c r="AK69" s="172"/>
      <c r="AP69" s="186"/>
      <c r="AV69" s="168" t="s">
        <v>144</v>
      </c>
      <c r="AW69" s="169" t="s">
        <v>144</v>
      </c>
      <c r="AX69" s="197"/>
      <c r="AY69" s="181"/>
      <c r="AZ69" s="181"/>
      <c r="BA69" s="181"/>
      <c r="BB69" s="181"/>
      <c r="BC69" s="187"/>
      <c r="BD69" s="191"/>
      <c r="BJ69" s="244"/>
      <c r="BK69" s="245"/>
      <c r="BL69" s="245"/>
      <c r="BM69" s="246"/>
      <c r="BN69" s="168" t="s">
        <v>144</v>
      </c>
      <c r="BO69" s="169" t="s">
        <v>144</v>
      </c>
      <c r="BP69" s="251"/>
      <c r="BQ69" s="245"/>
      <c r="BR69" s="245"/>
      <c r="BS69" s="246"/>
      <c r="BT69" s="188"/>
      <c r="BV69" s="198"/>
      <c r="BW69" s="198"/>
      <c r="BX69" s="172"/>
      <c r="BY69" s="172"/>
      <c r="BZ69" s="172"/>
      <c r="CA69" s="193"/>
      <c r="CB69" s="168" t="s">
        <v>144</v>
      </c>
    </row>
    <row r="70" spans="1:80" s="201" customFormat="1" ht="19.5" customHeight="1">
      <c r="A70" s="164"/>
      <c r="B70" s="238"/>
      <c r="C70" s="238"/>
      <c r="D70" s="199"/>
      <c r="E70" s="200"/>
      <c r="H70" s="202"/>
      <c r="I70" s="202"/>
      <c r="J70" s="202"/>
      <c r="K70" s="202"/>
      <c r="N70" s="203"/>
      <c r="O70" s="204"/>
      <c r="P70" s="205"/>
      <c r="Q70" s="200"/>
      <c r="V70" s="263"/>
      <c r="W70" s="263"/>
      <c r="X70" s="263"/>
      <c r="Y70" s="263"/>
      <c r="Z70" s="259"/>
      <c r="AA70" s="259"/>
      <c r="AB70" s="259"/>
      <c r="AC70" s="262"/>
      <c r="AD70" s="203"/>
      <c r="AE70" s="204"/>
      <c r="AF70" s="207"/>
      <c r="AG70" s="208"/>
      <c r="AH70" s="208"/>
      <c r="AI70" s="208"/>
      <c r="AJ70" s="208"/>
      <c r="AK70" s="208"/>
      <c r="AP70" s="209"/>
      <c r="AV70" s="203"/>
      <c r="AW70" s="204"/>
      <c r="AX70" s="210"/>
      <c r="AY70" s="206"/>
      <c r="AZ70" s="206"/>
      <c r="BA70" s="206"/>
      <c r="BB70" s="206"/>
      <c r="BC70" s="211"/>
      <c r="BD70" s="212"/>
      <c r="BE70" s="213"/>
      <c r="BF70" s="213"/>
      <c r="BG70" s="213"/>
      <c r="BH70" s="213"/>
      <c r="BI70" s="214"/>
      <c r="BJ70" s="247"/>
      <c r="BK70" s="248"/>
      <c r="BL70" s="248"/>
      <c r="BM70" s="249"/>
      <c r="BN70" s="203"/>
      <c r="BO70" s="204"/>
      <c r="BP70" s="252"/>
      <c r="BQ70" s="248"/>
      <c r="BR70" s="248"/>
      <c r="BS70" s="249"/>
      <c r="BT70" s="215"/>
      <c r="BU70" s="214"/>
      <c r="BV70" s="216"/>
      <c r="BW70" s="216"/>
      <c r="BX70" s="217"/>
      <c r="BY70" s="217"/>
      <c r="BZ70" s="217"/>
      <c r="CA70" s="218"/>
      <c r="CB70" s="203"/>
    </row>
    <row r="71" spans="1:80" ht="18.899999999999999" customHeight="1">
      <c r="A71" s="30"/>
      <c r="B71" s="39"/>
      <c r="C71" s="39"/>
      <c r="D71" s="33"/>
      <c r="E71" s="33"/>
      <c r="F71" s="33"/>
      <c r="G71" s="33"/>
      <c r="H71" s="33"/>
      <c r="I71" s="33"/>
      <c r="J71" s="33"/>
      <c r="K71" s="33"/>
      <c r="L71" s="33"/>
      <c r="M71" s="33"/>
      <c r="N71" s="30"/>
      <c r="O71" s="30"/>
      <c r="P71" s="33"/>
      <c r="Q71" s="34"/>
      <c r="R71" s="34"/>
      <c r="S71" s="34"/>
      <c r="T71" s="34"/>
      <c r="U71" s="34"/>
      <c r="V71" s="34"/>
      <c r="W71" s="34"/>
      <c r="X71" s="34"/>
      <c r="Y71" s="34"/>
      <c r="Z71" s="35"/>
      <c r="AA71" s="35"/>
      <c r="AB71" s="36"/>
      <c r="AC71" s="37"/>
      <c r="AD71" s="36"/>
      <c r="AE71" s="36"/>
      <c r="AF71" s="36"/>
      <c r="AG71" s="35"/>
      <c r="AH71" s="36"/>
      <c r="AI71" s="35"/>
      <c r="AJ71" s="36"/>
      <c r="AK71" s="35"/>
      <c r="AL71" s="33"/>
      <c r="AM71" s="33"/>
      <c r="AN71" s="33"/>
      <c r="AO71" s="33"/>
      <c r="AP71" s="33"/>
      <c r="AQ71" s="33"/>
      <c r="AR71" s="33"/>
      <c r="AS71" s="33"/>
      <c r="AT71" s="33"/>
      <c r="AU71" s="33"/>
      <c r="AV71" s="30"/>
      <c r="AW71" s="30"/>
      <c r="AX71" s="33"/>
      <c r="AY71" s="33"/>
      <c r="AZ71" s="33"/>
      <c r="BA71" s="33"/>
      <c r="BB71" s="33"/>
      <c r="BC71" s="33"/>
      <c r="BD71" s="30"/>
      <c r="BE71" s="30"/>
      <c r="BF71" s="30"/>
      <c r="BG71" s="30"/>
      <c r="BH71" s="30"/>
      <c r="BI71" s="34"/>
      <c r="BJ71" s="34"/>
      <c r="BK71" s="34"/>
      <c r="BL71" s="34"/>
      <c r="BM71" s="34"/>
      <c r="BN71" s="30"/>
      <c r="BO71" s="30"/>
      <c r="BP71" s="35"/>
      <c r="BQ71" s="37"/>
      <c r="BR71" s="34"/>
      <c r="BS71" s="34"/>
      <c r="BT71" s="34"/>
      <c r="BU71" s="34"/>
      <c r="BV71" s="30"/>
      <c r="BW71" s="30"/>
      <c r="BX71" s="34"/>
      <c r="BY71" s="34"/>
      <c r="BZ71" s="34"/>
      <c r="CA71" s="34"/>
      <c r="CB71" s="30"/>
    </row>
    <row r="73" spans="1:80" s="226" customFormat="1" ht="18.899999999999999" customHeight="1">
      <c r="A73" s="223"/>
      <c r="B73" s="223"/>
      <c r="C73" s="224"/>
      <c r="D73" s="224"/>
      <c r="E73" s="223"/>
      <c r="F73" s="223"/>
      <c r="G73" s="223"/>
      <c r="H73" s="223"/>
      <c r="I73" s="223"/>
      <c r="J73" s="223"/>
      <c r="K73" s="223"/>
      <c r="L73" s="223"/>
      <c r="M73" s="223"/>
      <c r="N73" s="223"/>
      <c r="O73" s="223"/>
      <c r="P73" s="223"/>
      <c r="Q73" s="223"/>
      <c r="R73" s="223"/>
      <c r="S73" s="223"/>
      <c r="T73" s="223"/>
      <c r="U73" s="223"/>
      <c r="V73" s="223"/>
      <c r="W73" s="223"/>
      <c r="X73" s="223"/>
      <c r="Y73" s="223"/>
      <c r="Z73" s="223"/>
      <c r="AA73" s="223"/>
      <c r="AB73" s="223"/>
      <c r="AC73" s="223"/>
      <c r="AD73" s="223"/>
      <c r="AE73" s="223"/>
      <c r="AF73" s="223"/>
      <c r="AG73" s="223"/>
      <c r="AH73" s="223"/>
      <c r="AI73" s="223"/>
      <c r="AJ73" s="223"/>
      <c r="AK73" s="223"/>
      <c r="AL73" s="223"/>
      <c r="AM73" s="223"/>
      <c r="AN73" s="223"/>
      <c r="AO73" s="223"/>
      <c r="AP73" s="223"/>
      <c r="AQ73" s="223"/>
      <c r="AR73" s="223"/>
      <c r="AS73" s="223"/>
      <c r="AT73" s="223"/>
      <c r="AU73" s="223"/>
      <c r="AV73" s="223"/>
      <c r="AW73" s="223"/>
      <c r="AX73" s="223"/>
      <c r="AY73" s="223"/>
      <c r="AZ73" s="223"/>
      <c r="BA73" s="223"/>
      <c r="BB73" s="223"/>
      <c r="BC73" s="223"/>
      <c r="BD73" s="223"/>
      <c r="BE73" s="223"/>
      <c r="BF73" s="223"/>
      <c r="BG73" s="223"/>
      <c r="BH73" s="223"/>
      <c r="BI73" s="223"/>
      <c r="BJ73" s="223"/>
      <c r="BK73" s="223"/>
      <c r="BL73" s="223"/>
      <c r="BM73" s="223"/>
      <c r="BN73" s="223"/>
      <c r="BO73" s="223"/>
      <c r="BP73" s="223"/>
      <c r="BQ73" s="223"/>
      <c r="BR73" s="223"/>
      <c r="BS73" s="223"/>
      <c r="BT73" s="223"/>
      <c r="BU73" s="223"/>
      <c r="BV73" s="223"/>
      <c r="BW73" s="223"/>
      <c r="BX73" s="223"/>
      <c r="BY73" s="223"/>
      <c r="BZ73" s="223"/>
      <c r="CA73" s="223"/>
      <c r="CB73" s="225"/>
    </row>
    <row r="74" spans="1:80" s="226" customFormat="1" ht="18.899999999999999" customHeight="1">
      <c r="A74" s="225"/>
      <c r="B74" s="227"/>
      <c r="C74" s="228"/>
      <c r="D74" s="183"/>
      <c r="N74" s="225"/>
      <c r="O74" s="225"/>
      <c r="Q74" s="229"/>
      <c r="R74" s="229"/>
      <c r="S74" s="229"/>
      <c r="T74" s="229"/>
      <c r="U74" s="229"/>
      <c r="V74" s="229"/>
      <c r="W74" s="229"/>
      <c r="X74" s="229"/>
      <c r="Y74" s="229"/>
      <c r="Z74" s="230"/>
      <c r="AA74" s="230"/>
      <c r="AB74" s="231"/>
      <c r="AC74" s="232"/>
      <c r="AD74" s="231"/>
      <c r="AE74" s="231"/>
      <c r="AF74" s="231"/>
      <c r="AG74" s="230"/>
      <c r="AH74" s="231"/>
      <c r="AI74" s="230"/>
      <c r="AJ74" s="231"/>
      <c r="AK74" s="230"/>
      <c r="AV74" s="225"/>
      <c r="AW74" s="225"/>
      <c r="BD74" s="225"/>
      <c r="BE74" s="225"/>
      <c r="BF74" s="225"/>
      <c r="BG74" s="225"/>
      <c r="BH74" s="225"/>
      <c r="BI74" s="229"/>
      <c r="BJ74" s="229"/>
      <c r="BK74" s="229"/>
      <c r="BL74" s="229"/>
      <c r="BM74" s="229"/>
      <c r="BN74" s="225"/>
      <c r="BO74" s="225"/>
      <c r="BP74" s="230"/>
      <c r="BQ74" s="232"/>
      <c r="BR74" s="229"/>
      <c r="BS74" s="229"/>
      <c r="BT74" s="229"/>
      <c r="BU74" s="229"/>
      <c r="BV74" s="225"/>
      <c r="BW74" s="225"/>
      <c r="BX74" s="229"/>
      <c r="BY74" s="229"/>
      <c r="BZ74" s="229"/>
      <c r="CA74" s="229"/>
      <c r="CB74" s="225"/>
    </row>
    <row r="75" spans="1:80" s="226" customFormat="1" ht="18.899999999999999" customHeight="1">
      <c r="A75" s="223"/>
      <c r="B75" s="223"/>
      <c r="C75" s="233"/>
      <c r="D75" s="183"/>
      <c r="E75" s="223"/>
      <c r="F75" s="223"/>
      <c r="G75" s="223"/>
      <c r="H75" s="223"/>
      <c r="I75" s="223"/>
      <c r="J75" s="223"/>
      <c r="K75" s="223"/>
      <c r="L75" s="223"/>
      <c r="M75" s="223"/>
      <c r="N75" s="223"/>
      <c r="O75" s="223"/>
      <c r="P75" s="223"/>
      <c r="Q75" s="223"/>
      <c r="R75" s="223"/>
      <c r="S75" s="223"/>
      <c r="T75" s="223"/>
      <c r="U75" s="223"/>
      <c r="V75" s="223"/>
      <c r="W75" s="223"/>
      <c r="X75" s="223"/>
      <c r="Y75" s="223"/>
      <c r="Z75" s="223"/>
      <c r="AA75" s="223"/>
      <c r="AB75" s="223"/>
      <c r="AC75" s="223"/>
      <c r="AD75" s="223"/>
      <c r="AE75" s="223"/>
      <c r="AF75" s="223"/>
      <c r="AG75" s="223"/>
      <c r="AH75" s="223"/>
      <c r="AI75" s="223"/>
      <c r="AJ75" s="223"/>
      <c r="AK75" s="223"/>
      <c r="AL75" s="223"/>
      <c r="AM75" s="223"/>
      <c r="AN75" s="223"/>
      <c r="AO75" s="223"/>
      <c r="AP75" s="223"/>
      <c r="AQ75" s="223"/>
      <c r="AR75" s="223"/>
      <c r="AS75" s="223"/>
      <c r="AT75" s="223"/>
      <c r="AU75" s="223"/>
      <c r="AV75" s="223"/>
      <c r="AW75" s="223"/>
      <c r="AX75" s="223"/>
      <c r="AY75" s="223"/>
      <c r="AZ75" s="223"/>
      <c r="BA75" s="223"/>
      <c r="BB75" s="223"/>
      <c r="BC75" s="223"/>
      <c r="BD75" s="223"/>
      <c r="BE75" s="223"/>
      <c r="BF75" s="223"/>
      <c r="BG75" s="223"/>
      <c r="BH75" s="223"/>
      <c r="BI75" s="223"/>
      <c r="BJ75" s="223"/>
      <c r="BK75" s="223"/>
      <c r="BL75" s="223"/>
      <c r="BM75" s="223"/>
      <c r="BN75" s="223"/>
      <c r="BO75" s="223"/>
      <c r="BP75" s="223"/>
      <c r="BQ75" s="223"/>
      <c r="BR75" s="223"/>
      <c r="BS75" s="223"/>
      <c r="BT75" s="223"/>
      <c r="BU75" s="223"/>
      <c r="BV75" s="223"/>
      <c r="BW75" s="223"/>
      <c r="BX75" s="223"/>
      <c r="BY75" s="223"/>
      <c r="BZ75" s="223"/>
      <c r="CA75" s="223"/>
      <c r="CB75" s="225"/>
    </row>
    <row r="76" spans="1:80" s="226" customFormat="1" ht="18.899999999999999" customHeight="1">
      <c r="A76" s="225"/>
      <c r="B76" s="227"/>
      <c r="C76" s="228"/>
      <c r="D76" s="233"/>
      <c r="N76" s="225"/>
      <c r="O76" s="225"/>
      <c r="Q76" s="229"/>
      <c r="R76" s="229"/>
      <c r="S76" s="229"/>
      <c r="T76" s="229"/>
      <c r="U76" s="229"/>
      <c r="V76" s="229"/>
      <c r="W76" s="229"/>
      <c r="X76" s="229"/>
      <c r="Y76" s="229"/>
      <c r="Z76" s="230"/>
      <c r="AA76" s="230"/>
      <c r="AB76" s="231"/>
      <c r="AC76" s="232"/>
      <c r="AD76" s="231"/>
      <c r="AE76" s="231"/>
      <c r="AF76" s="231"/>
      <c r="AG76" s="230"/>
      <c r="AH76" s="231"/>
      <c r="AI76" s="230"/>
      <c r="AJ76" s="231"/>
      <c r="AK76" s="230"/>
      <c r="AV76" s="225"/>
      <c r="AW76" s="225"/>
      <c r="BD76" s="225"/>
      <c r="BE76" s="225"/>
      <c r="BF76" s="225"/>
      <c r="BG76" s="225"/>
      <c r="BH76" s="225"/>
      <c r="BI76" s="229"/>
      <c r="BJ76" s="229"/>
      <c r="BK76" s="229"/>
      <c r="BL76" s="229"/>
      <c r="BM76" s="229"/>
      <c r="BN76" s="225"/>
      <c r="BO76" s="225"/>
      <c r="BP76" s="230"/>
      <c r="BQ76" s="232"/>
      <c r="BR76" s="229"/>
      <c r="BS76" s="229"/>
      <c r="BT76" s="229"/>
      <c r="BU76" s="229"/>
      <c r="BV76" s="225"/>
      <c r="BW76" s="225"/>
      <c r="BX76" s="229"/>
      <c r="BY76" s="229"/>
      <c r="BZ76" s="229"/>
      <c r="CA76" s="229"/>
      <c r="CB76" s="225"/>
    </row>
    <row r="77" spans="1:80" s="226" customFormat="1" ht="18.899999999999999" customHeight="1">
      <c r="A77" s="223"/>
      <c r="B77" s="223"/>
      <c r="C77" s="233"/>
      <c r="D77" s="38"/>
      <c r="E77" s="223"/>
      <c r="F77" s="223"/>
      <c r="G77" s="223"/>
      <c r="H77" s="223"/>
      <c r="I77" s="223"/>
      <c r="J77" s="223"/>
      <c r="K77" s="223"/>
      <c r="L77" s="223"/>
      <c r="M77" s="223"/>
      <c r="N77" s="223"/>
      <c r="O77" s="223"/>
      <c r="P77" s="223"/>
      <c r="Q77" s="223"/>
      <c r="R77" s="223"/>
      <c r="S77" s="223"/>
      <c r="T77" s="223"/>
      <c r="U77" s="223"/>
      <c r="V77" s="223"/>
      <c r="W77" s="223"/>
      <c r="X77" s="223"/>
      <c r="Y77" s="223"/>
      <c r="Z77" s="223"/>
      <c r="AA77" s="223"/>
      <c r="AB77" s="223"/>
      <c r="AC77" s="223"/>
      <c r="AD77" s="223"/>
      <c r="AE77" s="223"/>
      <c r="AF77" s="223"/>
      <c r="AG77" s="223"/>
      <c r="AH77" s="223"/>
      <c r="AI77" s="223"/>
      <c r="AJ77" s="223"/>
      <c r="AK77" s="223"/>
      <c r="AL77" s="223"/>
      <c r="AM77" s="223"/>
      <c r="AN77" s="223"/>
      <c r="AO77" s="223"/>
      <c r="AP77" s="223"/>
      <c r="AQ77" s="223"/>
      <c r="AR77" s="223"/>
      <c r="AS77" s="223"/>
      <c r="AT77" s="223"/>
      <c r="AU77" s="223"/>
      <c r="AV77" s="223"/>
      <c r="AW77" s="223"/>
      <c r="AX77" s="223"/>
      <c r="AY77" s="223"/>
      <c r="AZ77" s="223"/>
      <c r="BA77" s="223"/>
      <c r="BB77" s="223"/>
      <c r="BC77" s="223"/>
      <c r="BD77" s="223"/>
      <c r="BE77" s="223"/>
      <c r="BF77" s="223"/>
      <c r="BG77" s="223"/>
      <c r="BH77" s="223"/>
      <c r="BI77" s="223"/>
      <c r="BJ77" s="223"/>
      <c r="BK77" s="223"/>
      <c r="BL77" s="223"/>
      <c r="BM77" s="223"/>
      <c r="BN77" s="223"/>
      <c r="BO77" s="223"/>
      <c r="BP77" s="223"/>
      <c r="BQ77" s="223"/>
      <c r="BR77" s="223"/>
      <c r="BS77" s="223"/>
      <c r="BT77" s="223"/>
      <c r="BU77" s="223"/>
      <c r="BV77" s="223"/>
      <c r="BW77" s="223"/>
      <c r="BX77" s="223"/>
      <c r="BY77" s="223"/>
      <c r="BZ77" s="223"/>
      <c r="CA77" s="223"/>
      <c r="CB77" s="225"/>
    </row>
    <row r="78" spans="1:80" s="183" customFormat="1" ht="18.899999999999999" customHeight="1">
      <c r="A78" s="234"/>
      <c r="B78" s="235"/>
      <c r="C78" s="220"/>
      <c r="N78" s="234"/>
      <c r="O78" s="234"/>
      <c r="Q78" s="236"/>
      <c r="R78" s="236"/>
      <c r="S78" s="236"/>
      <c r="T78" s="236"/>
      <c r="U78" s="236"/>
      <c r="V78" s="236"/>
      <c r="W78" s="236"/>
      <c r="X78" s="236"/>
      <c r="Y78" s="236"/>
      <c r="Z78" s="228"/>
      <c r="AA78" s="228"/>
      <c r="AB78" s="224"/>
      <c r="AC78" s="233"/>
      <c r="AD78" s="224"/>
      <c r="AE78" s="224"/>
      <c r="AF78" s="224"/>
      <c r="AG78" s="228"/>
      <c r="AH78" s="224"/>
      <c r="AI78" s="228"/>
      <c r="AJ78" s="224"/>
      <c r="AK78" s="228"/>
      <c r="AV78" s="234"/>
      <c r="AW78" s="234"/>
      <c r="BD78" s="234"/>
      <c r="BE78" s="234"/>
      <c r="BF78" s="234"/>
      <c r="BG78" s="234"/>
      <c r="BH78" s="234"/>
      <c r="BI78" s="236"/>
      <c r="BJ78" s="236"/>
      <c r="BK78" s="236"/>
      <c r="BL78" s="236"/>
      <c r="BM78" s="236"/>
      <c r="BN78" s="234"/>
      <c r="BO78" s="234"/>
      <c r="BP78" s="228"/>
      <c r="BQ78" s="233"/>
      <c r="BR78" s="236"/>
      <c r="BS78" s="236"/>
      <c r="BT78" s="236"/>
      <c r="BU78" s="236"/>
      <c r="BV78" s="234"/>
      <c r="BW78" s="234"/>
      <c r="BX78" s="236"/>
      <c r="BY78" s="236"/>
      <c r="BZ78" s="236"/>
      <c r="CA78" s="236"/>
      <c r="CB78" s="234"/>
    </row>
    <row r="79" spans="1:80" s="183" customFormat="1" ht="18.899999999999999" customHeight="1">
      <c r="A79" s="234"/>
      <c r="B79" s="235"/>
      <c r="C79" s="235"/>
      <c r="N79" s="234"/>
      <c r="O79" s="234"/>
      <c r="Q79" s="236"/>
      <c r="R79" s="236"/>
      <c r="S79" s="236"/>
      <c r="T79" s="236"/>
      <c r="U79" s="236"/>
      <c r="V79" s="236"/>
      <c r="W79" s="236"/>
      <c r="X79" s="236"/>
      <c r="Y79" s="236"/>
      <c r="Z79" s="228"/>
      <c r="AA79" s="228"/>
      <c r="AB79" s="224"/>
      <c r="AC79" s="233"/>
      <c r="AD79" s="224"/>
      <c r="AE79" s="224"/>
      <c r="AF79" s="224"/>
      <c r="AG79" s="228"/>
      <c r="AH79" s="224"/>
      <c r="AI79" s="228"/>
      <c r="AJ79" s="224"/>
      <c r="AK79" s="228"/>
      <c r="AV79" s="234"/>
      <c r="AW79" s="234"/>
      <c r="BD79" s="234"/>
      <c r="BE79" s="234"/>
      <c r="BF79" s="234"/>
      <c r="BG79" s="234"/>
      <c r="BH79" s="234"/>
      <c r="BI79" s="236"/>
      <c r="BJ79" s="236"/>
      <c r="BK79" s="236"/>
      <c r="BL79" s="236"/>
      <c r="BM79" s="236"/>
      <c r="BN79" s="234"/>
      <c r="BO79" s="234"/>
      <c r="BP79" s="228"/>
      <c r="BQ79" s="233"/>
      <c r="BR79" s="236"/>
      <c r="BS79" s="236"/>
      <c r="BT79" s="236"/>
      <c r="BU79" s="236"/>
      <c r="BV79" s="234"/>
      <c r="BW79" s="234"/>
      <c r="BX79" s="236"/>
      <c r="BY79" s="236"/>
      <c r="BZ79" s="236"/>
      <c r="CA79" s="236"/>
      <c r="CB79" s="234"/>
    </row>
    <row r="80" spans="1:80" s="183" customFormat="1" ht="18.899999999999999" customHeight="1">
      <c r="A80" s="234"/>
      <c r="B80" s="235"/>
      <c r="C80" s="235"/>
      <c r="N80" s="234"/>
      <c r="O80" s="234"/>
      <c r="Q80" s="236"/>
      <c r="R80" s="236"/>
      <c r="S80" s="236"/>
      <c r="T80" s="236"/>
      <c r="U80" s="236"/>
      <c r="V80" s="236"/>
      <c r="W80" s="236"/>
      <c r="X80" s="236"/>
      <c r="Y80" s="236"/>
      <c r="Z80" s="228"/>
      <c r="AA80" s="228"/>
      <c r="AB80" s="224"/>
      <c r="AC80" s="233"/>
      <c r="AD80" s="224"/>
      <c r="AE80" s="224"/>
      <c r="AF80" s="224"/>
      <c r="AG80" s="228"/>
      <c r="AH80" s="224"/>
      <c r="AI80" s="228"/>
      <c r="AJ80" s="224"/>
      <c r="AK80" s="228"/>
      <c r="AV80" s="234"/>
      <c r="AW80" s="234"/>
      <c r="BD80" s="234"/>
      <c r="BE80" s="234"/>
      <c r="BF80" s="234"/>
      <c r="BG80" s="234"/>
      <c r="BH80" s="234"/>
      <c r="BI80" s="236"/>
      <c r="BJ80" s="236"/>
      <c r="BK80" s="236"/>
      <c r="BL80" s="236"/>
      <c r="BM80" s="236"/>
      <c r="BN80" s="234"/>
      <c r="BO80" s="234"/>
      <c r="BP80" s="228"/>
      <c r="BQ80" s="233"/>
      <c r="BR80" s="236"/>
      <c r="BS80" s="236"/>
      <c r="BT80" s="236"/>
      <c r="BU80" s="236"/>
      <c r="BV80" s="234"/>
      <c r="BW80" s="234"/>
      <c r="BX80" s="236"/>
      <c r="BY80" s="236"/>
      <c r="BZ80" s="236"/>
      <c r="CA80" s="236"/>
      <c r="CB80" s="234"/>
    </row>
    <row r="81" spans="1:80" s="183" customFormat="1" ht="18.899999999999999" customHeight="1">
      <c r="A81" s="234"/>
      <c r="B81" s="235"/>
      <c r="C81" s="235"/>
      <c r="N81" s="234"/>
      <c r="O81" s="234"/>
      <c r="Q81" s="236"/>
      <c r="R81" s="236"/>
      <c r="S81" s="236"/>
      <c r="T81" s="236"/>
      <c r="U81" s="236"/>
      <c r="V81" s="236"/>
      <c r="W81" s="236"/>
      <c r="X81" s="236"/>
      <c r="Y81" s="236"/>
      <c r="Z81" s="228"/>
      <c r="AA81" s="228"/>
      <c r="AB81" s="224"/>
      <c r="AC81" s="233"/>
      <c r="AD81" s="224"/>
      <c r="AE81" s="224"/>
      <c r="AF81" s="224"/>
      <c r="AG81" s="228"/>
      <c r="AH81" s="224"/>
      <c r="AI81" s="228"/>
      <c r="AJ81" s="224"/>
      <c r="AK81" s="228"/>
      <c r="AV81" s="234"/>
      <c r="AW81" s="234"/>
      <c r="BD81" s="234"/>
      <c r="BE81" s="234"/>
      <c r="BF81" s="234"/>
      <c r="BG81" s="234"/>
      <c r="BH81" s="234"/>
      <c r="BI81" s="236"/>
      <c r="BJ81" s="236"/>
      <c r="BK81" s="236"/>
      <c r="BL81" s="236"/>
      <c r="BM81" s="236"/>
      <c r="BN81" s="234"/>
      <c r="BO81" s="234"/>
      <c r="BP81" s="228"/>
      <c r="BQ81" s="233"/>
      <c r="BR81" s="236"/>
      <c r="BS81" s="236"/>
      <c r="BT81" s="236"/>
      <c r="BU81" s="236"/>
      <c r="BV81" s="234"/>
      <c r="BW81" s="234"/>
      <c r="BX81" s="236"/>
      <c r="BY81" s="236"/>
      <c r="BZ81" s="236"/>
      <c r="CA81" s="236"/>
      <c r="CB81" s="234"/>
    </row>
    <row r="82" spans="1:80" s="183" customFormat="1" ht="18.899999999999999" customHeight="1">
      <c r="A82" s="234"/>
      <c r="B82" s="235"/>
      <c r="C82" s="235"/>
      <c r="D82" s="38"/>
      <c r="N82" s="234"/>
      <c r="O82" s="234"/>
      <c r="Q82" s="236"/>
      <c r="R82" s="236"/>
      <c r="S82" s="236"/>
      <c r="T82" s="236"/>
      <c r="U82" s="236"/>
      <c r="V82" s="236"/>
      <c r="W82" s="236"/>
      <c r="X82" s="236"/>
      <c r="Y82" s="236"/>
      <c r="Z82" s="228"/>
      <c r="AA82" s="228"/>
      <c r="AB82" s="224"/>
      <c r="AC82" s="233"/>
      <c r="AD82" s="224"/>
      <c r="AE82" s="224"/>
      <c r="AF82" s="224"/>
      <c r="AG82" s="228"/>
      <c r="AH82" s="224"/>
      <c r="AI82" s="228"/>
      <c r="AJ82" s="224"/>
      <c r="AK82" s="228"/>
      <c r="AV82" s="234"/>
      <c r="AW82" s="234"/>
      <c r="BD82" s="234"/>
      <c r="BE82" s="234"/>
      <c r="BF82" s="234"/>
      <c r="BG82" s="234"/>
      <c r="BH82" s="234"/>
      <c r="BI82" s="236"/>
      <c r="BJ82" s="236"/>
      <c r="BK82" s="236"/>
      <c r="BL82" s="236"/>
      <c r="BM82" s="236"/>
      <c r="BN82" s="234"/>
      <c r="BO82" s="234"/>
      <c r="BP82" s="228"/>
      <c r="BQ82" s="233"/>
      <c r="BR82" s="236"/>
      <c r="BS82" s="236"/>
      <c r="BT82" s="236"/>
      <c r="BU82" s="236"/>
      <c r="BV82" s="234"/>
      <c r="BW82" s="234"/>
      <c r="BX82" s="236"/>
      <c r="BY82" s="236"/>
      <c r="BZ82" s="236"/>
      <c r="CA82" s="236"/>
      <c r="CB82" s="234"/>
    </row>
  </sheetData>
  <mergeCells count="104">
    <mergeCell ref="BT65:BW68"/>
    <mergeCell ref="BX65:CA66"/>
    <mergeCell ref="B6:C9"/>
    <mergeCell ref="AH5:AI5"/>
    <mergeCell ref="AJ5:AK5"/>
    <mergeCell ref="BP5:BQ5"/>
    <mergeCell ref="Z5:AA5"/>
    <mergeCell ref="AB5:AC5"/>
    <mergeCell ref="AF5:AG5"/>
    <mergeCell ref="BP6:BS6"/>
    <mergeCell ref="BT6:BW6"/>
    <mergeCell ref="AT7:AU7"/>
    <mergeCell ref="D9:E9"/>
    <mergeCell ref="F9:G9"/>
    <mergeCell ref="H9:I9"/>
    <mergeCell ref="J9:K9"/>
    <mergeCell ref="L9:M9"/>
    <mergeCell ref="P9:Q9"/>
    <mergeCell ref="AB8:AC8"/>
    <mergeCell ref="AF8:AG8"/>
    <mergeCell ref="AH8:AI8"/>
    <mergeCell ref="AJ8:AK8"/>
    <mergeCell ref="AL8:AM8"/>
    <mergeCell ref="AN8:AO8"/>
    <mergeCell ref="D8:E8"/>
    <mergeCell ref="F8:G8"/>
    <mergeCell ref="BX6:CA6"/>
    <mergeCell ref="D6:M6"/>
    <mergeCell ref="P6:Y6"/>
    <mergeCell ref="Z6:AC7"/>
    <mergeCell ref="AF6:AK7"/>
    <mergeCell ref="BD6:BI6"/>
    <mergeCell ref="BJ6:BM6"/>
    <mergeCell ref="D7:E7"/>
    <mergeCell ref="F7:G7"/>
    <mergeCell ref="H7:I7"/>
    <mergeCell ref="J7:K7"/>
    <mergeCell ref="BT7:BW7"/>
    <mergeCell ref="BX7:CA7"/>
    <mergeCell ref="AX7:AY7"/>
    <mergeCell ref="AZ7:BA7"/>
    <mergeCell ref="BB7:BC7"/>
    <mergeCell ref="BD7:BE7"/>
    <mergeCell ref="BF7:BG7"/>
    <mergeCell ref="BP7:BQ7"/>
    <mergeCell ref="P7:Y7"/>
    <mergeCell ref="AL7:AM7"/>
    <mergeCell ref="AN7:AO7"/>
    <mergeCell ref="AP7:AQ7"/>
    <mergeCell ref="AR7:AS7"/>
    <mergeCell ref="BX8:BY9"/>
    <mergeCell ref="BZ8:CA9"/>
    <mergeCell ref="BD8:BE8"/>
    <mergeCell ref="BF8:BG8"/>
    <mergeCell ref="BH8:BI8"/>
    <mergeCell ref="BJ8:BK8"/>
    <mergeCell ref="BL8:BM8"/>
    <mergeCell ref="BP8:BQ8"/>
    <mergeCell ref="AP8:AQ8"/>
    <mergeCell ref="AR8:AS8"/>
    <mergeCell ref="AT8:AU8"/>
    <mergeCell ref="AX8:AY8"/>
    <mergeCell ref="AZ8:BA8"/>
    <mergeCell ref="BB8:BC8"/>
    <mergeCell ref="BR8:BS8"/>
    <mergeCell ref="BT8:BU9"/>
    <mergeCell ref="BV8:BW9"/>
    <mergeCell ref="H8:I8"/>
    <mergeCell ref="J8:K8"/>
    <mergeCell ref="L8:M8"/>
    <mergeCell ref="Z8:AA8"/>
    <mergeCell ref="BP9:BQ9"/>
    <mergeCell ref="AF9:AG9"/>
    <mergeCell ref="AH9:AI9"/>
    <mergeCell ref="AJ9:AK9"/>
    <mergeCell ref="BB9:BC9"/>
    <mergeCell ref="BD9:BE9"/>
    <mergeCell ref="BF9:BG9"/>
    <mergeCell ref="R9:S9"/>
    <mergeCell ref="T9:U9"/>
    <mergeCell ref="V9:W9"/>
    <mergeCell ref="X9:Y9"/>
    <mergeCell ref="Z9:AA9"/>
    <mergeCell ref="AB9:AC9"/>
    <mergeCell ref="BD62:BI62"/>
    <mergeCell ref="BJ62:BM62"/>
    <mergeCell ref="BP62:BS62"/>
    <mergeCell ref="BT62:CA62"/>
    <mergeCell ref="B62:C62"/>
    <mergeCell ref="D62:K62"/>
    <mergeCell ref="P62:AC62"/>
    <mergeCell ref="AF62:AO62"/>
    <mergeCell ref="AP62:AU62"/>
    <mergeCell ref="AX62:BC62"/>
    <mergeCell ref="BH66:BI66"/>
    <mergeCell ref="B66:C70"/>
    <mergeCell ref="BD63:BI63"/>
    <mergeCell ref="BJ63:BM70"/>
    <mergeCell ref="BP63:BS70"/>
    <mergeCell ref="BD64:BI64"/>
    <mergeCell ref="B63:C65"/>
    <mergeCell ref="Z63:AA70"/>
    <mergeCell ref="AB63:AC70"/>
    <mergeCell ref="V65:Y70"/>
  </mergeCells>
  <phoneticPr fontId="2"/>
  <printOptions horizontalCentered="1"/>
  <pageMargins left="0.25" right="0.25" top="0.75" bottom="0.75" header="0.3" footer="0.3"/>
  <pageSetup paperSize="9" scale="53" fitToWidth="0" orientation="portrait" r:id="rId1"/>
  <headerFooter alignWithMargins="0"/>
  <colBreaks count="4" manualBreakCount="4">
    <brk id="14" min="2" max="69" man="1"/>
    <brk id="30" min="2" max="69" man="1"/>
    <brk id="48" min="2" max="69" man="1"/>
    <brk id="66" min="2" max="69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65F497-8298-49EB-8682-70156B63F567}">
  <dimension ref="A1:K60"/>
  <sheetViews>
    <sheetView view="pageBreakPreview" zoomScale="115" zoomScaleNormal="130" zoomScaleSheetLayoutView="115" workbookViewId="0">
      <pane xSplit="2" ySplit="11" topLeftCell="C12" activePane="bottomRight" state="frozen"/>
      <selection activeCell="Z12" sqref="Z12"/>
      <selection pane="topRight" activeCell="Z12" sqref="Z12"/>
      <selection pane="bottomLeft" activeCell="Z12" sqref="Z12"/>
      <selection pane="bottomRight" activeCell="C6" sqref="C6"/>
    </sheetView>
  </sheetViews>
  <sheetFormatPr defaultColWidth="10.59765625" defaultRowHeight="13.2"/>
  <cols>
    <col min="1" max="1" width="3.19921875" style="3" customWidth="1"/>
    <col min="2" max="2" width="7" style="19" bestFit="1" customWidth="1"/>
    <col min="3" max="16384" width="10.59765625" style="3"/>
  </cols>
  <sheetData>
    <row r="1" spans="1:11">
      <c r="A1" s="1"/>
      <c r="B1" s="2"/>
    </row>
    <row r="5" spans="1:11">
      <c r="B5" s="4"/>
      <c r="C5" s="5"/>
      <c r="D5" s="5"/>
      <c r="E5" s="5"/>
      <c r="F5" s="5"/>
      <c r="G5" s="5"/>
      <c r="H5" s="5"/>
      <c r="I5" s="6"/>
      <c r="J5" s="3" t="s">
        <v>145</v>
      </c>
    </row>
    <row r="6" spans="1:11">
      <c r="B6" s="7"/>
      <c r="C6" s="8" t="s">
        <v>153</v>
      </c>
      <c r="D6" s="8" t="s">
        <v>153</v>
      </c>
      <c r="E6" s="8" t="s">
        <v>153</v>
      </c>
      <c r="F6" s="8" t="s">
        <v>153</v>
      </c>
      <c r="G6" s="8" t="s">
        <v>153</v>
      </c>
      <c r="H6" s="8" t="s">
        <v>153</v>
      </c>
      <c r="I6" s="6"/>
      <c r="J6" s="3" t="s">
        <v>146</v>
      </c>
    </row>
    <row r="7" spans="1:11">
      <c r="B7" s="7"/>
      <c r="C7" s="8" t="s">
        <v>154</v>
      </c>
      <c r="D7" s="8" t="s">
        <v>155</v>
      </c>
      <c r="E7" s="8" t="s">
        <v>154</v>
      </c>
      <c r="F7" s="8" t="s">
        <v>154</v>
      </c>
      <c r="G7" s="8" t="s">
        <v>154</v>
      </c>
      <c r="H7" s="8" t="s">
        <v>154</v>
      </c>
      <c r="I7" s="6"/>
    </row>
    <row r="8" spans="1:11">
      <c r="A8" s="9"/>
      <c r="B8" s="7"/>
      <c r="C8" s="8" t="s">
        <v>156</v>
      </c>
      <c r="D8" s="8" t="s">
        <v>157</v>
      </c>
      <c r="E8" s="8" t="s">
        <v>158</v>
      </c>
      <c r="F8" s="8" t="s">
        <v>159</v>
      </c>
      <c r="G8" s="8" t="s">
        <v>160</v>
      </c>
      <c r="H8" s="8" t="s">
        <v>161</v>
      </c>
      <c r="J8" s="3" t="s">
        <v>147</v>
      </c>
      <c r="K8" s="3" t="s">
        <v>147</v>
      </c>
    </row>
    <row r="9" spans="1:11">
      <c r="A9" s="9"/>
      <c r="B9" s="10"/>
      <c r="C9" s="11" t="s">
        <v>162</v>
      </c>
      <c r="D9" s="11" t="s">
        <v>162</v>
      </c>
      <c r="E9" s="11" t="s">
        <v>162</v>
      </c>
      <c r="F9" s="11" t="s">
        <v>162</v>
      </c>
      <c r="G9" s="11" t="s">
        <v>162</v>
      </c>
      <c r="H9" s="11" t="s">
        <v>162</v>
      </c>
      <c r="I9" s="12"/>
      <c r="J9" s="3" t="s">
        <v>148</v>
      </c>
      <c r="K9" s="3" t="s">
        <v>149</v>
      </c>
    </row>
    <row r="10" spans="1:11">
      <c r="B10" s="7"/>
      <c r="C10" s="13"/>
      <c r="D10" s="13"/>
      <c r="E10" s="13"/>
      <c r="F10" s="13"/>
      <c r="G10" s="13"/>
      <c r="H10" s="13"/>
      <c r="I10" s="14"/>
    </row>
    <row r="11" spans="1:11">
      <c r="B11" s="15" t="s">
        <v>66</v>
      </c>
      <c r="C11" s="13">
        <v>125502290</v>
      </c>
      <c r="D11" s="13">
        <v>126146099</v>
      </c>
      <c r="E11" s="13">
        <v>126166948</v>
      </c>
      <c r="F11" s="13">
        <v>126443180</v>
      </c>
      <c r="G11" s="13">
        <v>126706210</v>
      </c>
      <c r="H11" s="13">
        <v>126932772</v>
      </c>
      <c r="I11" s="14"/>
      <c r="J11" s="16">
        <f>K11/1000</f>
        <v>65729.615000000005</v>
      </c>
      <c r="K11" s="3">
        <v>65729615</v>
      </c>
    </row>
    <row r="12" spans="1:11">
      <c r="B12" s="15"/>
      <c r="C12" s="17"/>
      <c r="D12" s="17"/>
      <c r="E12" s="17"/>
      <c r="F12" s="17"/>
      <c r="G12" s="17"/>
      <c r="H12" s="17"/>
      <c r="I12" s="14"/>
      <c r="J12" s="16"/>
    </row>
    <row r="13" spans="1:11">
      <c r="A13" s="3">
        <v>1</v>
      </c>
      <c r="B13" s="15" t="s">
        <v>68</v>
      </c>
      <c r="C13" s="13">
        <v>5182794</v>
      </c>
      <c r="D13" s="13">
        <v>5224614</v>
      </c>
      <c r="E13" s="13">
        <v>5250049</v>
      </c>
      <c r="F13" s="13">
        <v>5285753</v>
      </c>
      <c r="G13" s="13">
        <v>5320082</v>
      </c>
      <c r="H13" s="13">
        <v>5351828</v>
      </c>
      <c r="I13" s="14"/>
      <c r="J13" s="16">
        <f t="shared" ref="J13:J59" si="0">K13/1000</f>
        <v>2903.0740000000001</v>
      </c>
      <c r="K13" s="3">
        <v>2903074</v>
      </c>
    </row>
    <row r="14" spans="1:11">
      <c r="A14" s="3">
        <v>2</v>
      </c>
      <c r="B14" s="15" t="s">
        <v>71</v>
      </c>
      <c r="C14" s="13">
        <v>1221324</v>
      </c>
      <c r="D14" s="13">
        <v>1237984</v>
      </c>
      <c r="E14" s="13">
        <v>1246371</v>
      </c>
      <c r="F14" s="13">
        <v>1262861</v>
      </c>
      <c r="G14" s="13">
        <v>1278490</v>
      </c>
      <c r="H14" s="13">
        <v>1293470</v>
      </c>
      <c r="I14" s="14"/>
      <c r="J14" s="16">
        <f t="shared" si="0"/>
        <v>727.19799999999998</v>
      </c>
      <c r="K14" s="3">
        <v>727198</v>
      </c>
    </row>
    <row r="15" spans="1:11">
      <c r="A15" s="3">
        <v>3</v>
      </c>
      <c r="B15" s="15" t="s">
        <v>73</v>
      </c>
      <c r="C15" s="13">
        <v>1196433</v>
      </c>
      <c r="D15" s="13">
        <v>1210534</v>
      </c>
      <c r="E15" s="13">
        <v>1226816</v>
      </c>
      <c r="F15" s="13">
        <v>1240742</v>
      </c>
      <c r="G15" s="13">
        <v>1254847</v>
      </c>
      <c r="H15" s="13">
        <v>1267993</v>
      </c>
      <c r="I15" s="14"/>
      <c r="J15" s="16">
        <f t="shared" si="0"/>
        <v>695.17600000000004</v>
      </c>
      <c r="K15" s="3">
        <v>695176</v>
      </c>
    </row>
    <row r="16" spans="1:11">
      <c r="A16" s="3">
        <v>4</v>
      </c>
      <c r="B16" s="15" t="s">
        <v>75</v>
      </c>
      <c r="C16" s="13">
        <v>2290159</v>
      </c>
      <c r="D16" s="13">
        <v>2301996</v>
      </c>
      <c r="E16" s="13">
        <v>2306365</v>
      </c>
      <c r="F16" s="13">
        <v>2315577</v>
      </c>
      <c r="G16" s="13">
        <v>2323325</v>
      </c>
      <c r="H16" s="13">
        <v>2330120</v>
      </c>
      <c r="I16" s="14"/>
      <c r="J16" s="16">
        <f t="shared" si="0"/>
        <v>1208.5989999999999</v>
      </c>
      <c r="K16" s="3">
        <v>1208599</v>
      </c>
    </row>
    <row r="17" spans="1:11">
      <c r="A17" s="3">
        <v>5</v>
      </c>
      <c r="B17" s="15" t="s">
        <v>77</v>
      </c>
      <c r="C17" s="13">
        <v>944902</v>
      </c>
      <c r="D17" s="13">
        <v>959502</v>
      </c>
      <c r="E17" s="13">
        <v>966490</v>
      </c>
      <c r="F17" s="13">
        <v>981016</v>
      </c>
      <c r="G17" s="13">
        <v>995649</v>
      </c>
      <c r="H17" s="13">
        <v>1009806</v>
      </c>
      <c r="I17" s="14"/>
      <c r="J17" s="16">
        <f t="shared" si="0"/>
        <v>576.07100000000003</v>
      </c>
      <c r="K17" s="3">
        <v>576071</v>
      </c>
    </row>
    <row r="18" spans="1:11">
      <c r="A18" s="3">
        <v>6</v>
      </c>
      <c r="B18" s="15" t="s">
        <v>79</v>
      </c>
      <c r="C18" s="13">
        <v>1054890</v>
      </c>
      <c r="D18" s="13">
        <v>1068027</v>
      </c>
      <c r="E18" s="13">
        <v>1077666</v>
      </c>
      <c r="F18" s="13">
        <v>1090247</v>
      </c>
      <c r="G18" s="13">
        <v>1101699</v>
      </c>
      <c r="H18" s="13">
        <v>1113109</v>
      </c>
      <c r="I18" s="14"/>
      <c r="J18" s="16">
        <f t="shared" si="0"/>
        <v>608.28099999999995</v>
      </c>
      <c r="K18" s="3">
        <v>608281</v>
      </c>
    </row>
    <row r="19" spans="1:11">
      <c r="A19" s="3">
        <v>7</v>
      </c>
      <c r="B19" s="15" t="s">
        <v>81</v>
      </c>
      <c r="C19" s="13">
        <v>1811940</v>
      </c>
      <c r="D19" s="13">
        <v>1833152</v>
      </c>
      <c r="E19" s="13">
        <v>1845519</v>
      </c>
      <c r="F19" s="13">
        <v>1863732</v>
      </c>
      <c r="G19" s="13">
        <v>1882300</v>
      </c>
      <c r="H19" s="13">
        <v>1900760</v>
      </c>
      <c r="I19" s="14"/>
      <c r="J19" s="16">
        <f t="shared" si="0"/>
        <v>1044.3820000000001</v>
      </c>
      <c r="K19" s="3">
        <v>1044382</v>
      </c>
    </row>
    <row r="20" spans="1:11">
      <c r="A20" s="3">
        <v>8</v>
      </c>
      <c r="B20" s="15" t="s">
        <v>83</v>
      </c>
      <c r="C20" s="13">
        <v>2851682</v>
      </c>
      <c r="D20" s="13">
        <v>2867009</v>
      </c>
      <c r="E20" s="13">
        <v>2860307</v>
      </c>
      <c r="F20" s="13">
        <v>2877196</v>
      </c>
      <c r="G20" s="13">
        <v>2892201</v>
      </c>
      <c r="H20" s="13">
        <v>2904590</v>
      </c>
      <c r="I20" s="14"/>
      <c r="J20" s="16">
        <f t="shared" si="0"/>
        <v>1489.991</v>
      </c>
      <c r="K20" s="3">
        <v>1489991</v>
      </c>
    </row>
    <row r="21" spans="1:11">
      <c r="A21" s="3">
        <v>9</v>
      </c>
      <c r="B21" s="15" t="s">
        <v>85</v>
      </c>
      <c r="C21" s="13">
        <v>1921341</v>
      </c>
      <c r="D21" s="13">
        <v>1933146</v>
      </c>
      <c r="E21" s="13">
        <v>1933990</v>
      </c>
      <c r="F21" s="13">
        <v>1945954</v>
      </c>
      <c r="G21" s="13">
        <v>1956910</v>
      </c>
      <c r="H21" s="13">
        <v>1966032</v>
      </c>
      <c r="I21" s="14"/>
      <c r="J21" s="16">
        <f t="shared" si="0"/>
        <v>1010.828</v>
      </c>
      <c r="K21" s="3">
        <v>1010828</v>
      </c>
    </row>
    <row r="22" spans="1:11">
      <c r="A22" s="3">
        <v>10</v>
      </c>
      <c r="B22" s="15" t="s">
        <v>86</v>
      </c>
      <c r="C22" s="13">
        <v>1926522</v>
      </c>
      <c r="D22" s="13">
        <v>1939110</v>
      </c>
      <c r="E22" s="13">
        <v>1942456</v>
      </c>
      <c r="F22" s="13">
        <v>1952135</v>
      </c>
      <c r="G22" s="13">
        <v>1959831</v>
      </c>
      <c r="H22" s="13">
        <v>1967292</v>
      </c>
      <c r="I22" s="14"/>
      <c r="J22" s="16">
        <f t="shared" si="0"/>
        <v>1020.049</v>
      </c>
      <c r="K22" s="3">
        <v>1020049</v>
      </c>
    </row>
    <row r="23" spans="1:11">
      <c r="A23" s="3">
        <v>11</v>
      </c>
      <c r="B23" s="15" t="s">
        <v>87</v>
      </c>
      <c r="C23" s="13">
        <v>7340467</v>
      </c>
      <c r="D23" s="13">
        <v>7344765</v>
      </c>
      <c r="E23" s="13">
        <v>7349693</v>
      </c>
      <c r="F23" s="13">
        <v>7329806</v>
      </c>
      <c r="G23" s="13">
        <v>7309629</v>
      </c>
      <c r="H23" s="13">
        <v>7289429</v>
      </c>
      <c r="I23" s="14"/>
      <c r="J23" s="16">
        <f t="shared" si="0"/>
        <v>3585.8449999999998</v>
      </c>
      <c r="K23" s="3">
        <v>3585845</v>
      </c>
    </row>
    <row r="24" spans="1:11">
      <c r="A24" s="3">
        <v>12</v>
      </c>
      <c r="B24" s="15" t="s">
        <v>88</v>
      </c>
      <c r="C24" s="13">
        <v>6275160</v>
      </c>
      <c r="D24" s="13">
        <v>6284480</v>
      </c>
      <c r="E24" s="13">
        <v>6259382</v>
      </c>
      <c r="F24" s="13">
        <v>6254585</v>
      </c>
      <c r="G24" s="13">
        <v>6245613</v>
      </c>
      <c r="H24" s="13">
        <v>6235725</v>
      </c>
      <c r="I24" s="14"/>
      <c r="J24" s="16">
        <f t="shared" si="0"/>
        <v>3118.15</v>
      </c>
      <c r="K24" s="3">
        <v>3118150</v>
      </c>
    </row>
    <row r="25" spans="1:11">
      <c r="A25" s="3">
        <v>13</v>
      </c>
      <c r="B25" s="15" t="s">
        <v>89</v>
      </c>
      <c r="C25" s="13">
        <v>14010099</v>
      </c>
      <c r="D25" s="13">
        <v>14047594</v>
      </c>
      <c r="E25" s="13">
        <v>13920663</v>
      </c>
      <c r="F25" s="13">
        <v>13822133</v>
      </c>
      <c r="G25" s="13">
        <v>13723799</v>
      </c>
      <c r="H25" s="13">
        <v>13623937</v>
      </c>
      <c r="I25" s="14"/>
      <c r="J25" s="16">
        <f t="shared" si="0"/>
        <v>6647.2780000000002</v>
      </c>
      <c r="K25" s="3">
        <v>6647278</v>
      </c>
    </row>
    <row r="26" spans="1:11">
      <c r="A26" s="3">
        <v>14</v>
      </c>
      <c r="B26" s="15" t="s">
        <v>90</v>
      </c>
      <c r="C26" s="13">
        <v>9236322</v>
      </c>
      <c r="D26" s="13">
        <v>9237337</v>
      </c>
      <c r="E26" s="13">
        <v>9198268</v>
      </c>
      <c r="F26" s="13">
        <v>9176594</v>
      </c>
      <c r="G26" s="13">
        <v>9158670</v>
      </c>
      <c r="H26" s="13">
        <v>9144504</v>
      </c>
      <c r="I26" s="14"/>
      <c r="J26" s="16">
        <f t="shared" si="0"/>
        <v>4503.7860000000001</v>
      </c>
      <c r="K26" s="3">
        <v>4503786</v>
      </c>
    </row>
    <row r="27" spans="1:11">
      <c r="A27" s="3">
        <v>15</v>
      </c>
      <c r="B27" s="15" t="s">
        <v>91</v>
      </c>
      <c r="C27" s="13">
        <v>2177047</v>
      </c>
      <c r="D27" s="13">
        <v>2201272</v>
      </c>
      <c r="E27" s="13">
        <v>2223106</v>
      </c>
      <c r="F27" s="13">
        <v>2245660</v>
      </c>
      <c r="G27" s="13">
        <v>2266519</v>
      </c>
      <c r="H27" s="13">
        <v>2285937</v>
      </c>
      <c r="I27" s="14"/>
      <c r="J27" s="16">
        <f t="shared" si="0"/>
        <v>1226.2139999999999</v>
      </c>
      <c r="K27" s="3">
        <v>1226214</v>
      </c>
    </row>
    <row r="28" spans="1:11">
      <c r="A28" s="3">
        <v>16</v>
      </c>
      <c r="B28" s="15" t="s">
        <v>92</v>
      </c>
      <c r="C28" s="13">
        <v>1025440</v>
      </c>
      <c r="D28" s="13">
        <v>1034814</v>
      </c>
      <c r="E28" s="13">
        <v>1043502</v>
      </c>
      <c r="F28" s="13">
        <v>1050485</v>
      </c>
      <c r="G28" s="13">
        <v>1055976</v>
      </c>
      <c r="H28" s="13">
        <v>1061273</v>
      </c>
      <c r="I28" s="14"/>
      <c r="J28" s="16">
        <f t="shared" si="0"/>
        <v>566.64200000000005</v>
      </c>
      <c r="K28" s="3">
        <v>566642</v>
      </c>
    </row>
    <row r="29" spans="1:11">
      <c r="A29" s="3">
        <v>17</v>
      </c>
      <c r="B29" s="15" t="s">
        <v>93</v>
      </c>
      <c r="C29" s="13">
        <v>1125139</v>
      </c>
      <c r="D29" s="13">
        <v>1132526</v>
      </c>
      <c r="E29" s="13">
        <v>1137649</v>
      </c>
      <c r="F29" s="13">
        <v>1143395</v>
      </c>
      <c r="G29" s="13">
        <v>1147465</v>
      </c>
      <c r="H29" s="13">
        <v>1150878</v>
      </c>
      <c r="I29" s="14"/>
      <c r="J29" s="16">
        <f t="shared" si="0"/>
        <v>604.81600000000003</v>
      </c>
      <c r="K29" s="3">
        <v>604816</v>
      </c>
    </row>
    <row r="30" spans="1:11">
      <c r="A30" s="3">
        <v>18</v>
      </c>
      <c r="B30" s="15" t="s">
        <v>94</v>
      </c>
      <c r="C30" s="13">
        <v>760440</v>
      </c>
      <c r="D30" s="13">
        <v>766863</v>
      </c>
      <c r="E30" s="13">
        <v>767937</v>
      </c>
      <c r="F30" s="13">
        <v>773973</v>
      </c>
      <c r="G30" s="13">
        <v>778595</v>
      </c>
      <c r="H30" s="13">
        <v>782411</v>
      </c>
      <c r="I30" s="14"/>
      <c r="J30" s="16">
        <f t="shared" si="0"/>
        <v>416.60199999999998</v>
      </c>
      <c r="K30" s="3">
        <v>416602</v>
      </c>
    </row>
    <row r="31" spans="1:11">
      <c r="A31" s="3">
        <v>19</v>
      </c>
      <c r="B31" s="15" t="s">
        <v>95</v>
      </c>
      <c r="C31" s="13">
        <v>805353</v>
      </c>
      <c r="D31" s="13">
        <v>809974</v>
      </c>
      <c r="E31" s="13">
        <v>810956</v>
      </c>
      <c r="F31" s="13">
        <v>817480</v>
      </c>
      <c r="G31" s="13">
        <v>823333</v>
      </c>
      <c r="H31" s="13">
        <v>829708</v>
      </c>
      <c r="I31" s="14"/>
      <c r="J31" s="16">
        <f t="shared" si="0"/>
        <v>440.54899999999998</v>
      </c>
      <c r="K31" s="3">
        <v>440549</v>
      </c>
    </row>
    <row r="32" spans="1:11">
      <c r="A32" s="3">
        <v>20</v>
      </c>
      <c r="B32" s="15" t="s">
        <v>96</v>
      </c>
      <c r="C32" s="13">
        <v>2033182</v>
      </c>
      <c r="D32" s="13">
        <v>2048011</v>
      </c>
      <c r="E32" s="13">
        <v>2048790</v>
      </c>
      <c r="F32" s="13">
        <v>2063298</v>
      </c>
      <c r="G32" s="13">
        <v>2075807</v>
      </c>
      <c r="H32" s="13">
        <v>2088065</v>
      </c>
      <c r="I32" s="14"/>
      <c r="J32" s="16">
        <f t="shared" si="0"/>
        <v>1106.271</v>
      </c>
      <c r="K32" s="3">
        <v>1106271</v>
      </c>
    </row>
    <row r="33" spans="1:11">
      <c r="A33" s="3">
        <v>21</v>
      </c>
      <c r="B33" s="15" t="s">
        <v>97</v>
      </c>
      <c r="C33" s="13">
        <v>1960941</v>
      </c>
      <c r="D33" s="13">
        <v>1978742</v>
      </c>
      <c r="E33" s="13">
        <v>1986587</v>
      </c>
      <c r="F33" s="13">
        <v>1996691</v>
      </c>
      <c r="G33" s="13">
        <v>2008298</v>
      </c>
      <c r="H33" s="13">
        <v>2021872</v>
      </c>
      <c r="I33" s="14"/>
      <c r="J33" s="16">
        <f t="shared" si="0"/>
        <v>1074.5260000000001</v>
      </c>
      <c r="K33" s="3">
        <v>1074526</v>
      </c>
    </row>
    <row r="34" spans="1:11">
      <c r="A34" s="3">
        <v>22</v>
      </c>
      <c r="B34" s="15" t="s">
        <v>98</v>
      </c>
      <c r="C34" s="13">
        <v>3607595</v>
      </c>
      <c r="D34" s="13">
        <v>3633202</v>
      </c>
      <c r="E34" s="13">
        <v>3643528</v>
      </c>
      <c r="F34" s="13">
        <v>3659169</v>
      </c>
      <c r="G34" s="13">
        <v>3675356</v>
      </c>
      <c r="H34" s="13">
        <v>3687668</v>
      </c>
      <c r="I34" s="14"/>
      <c r="J34" s="16">
        <f t="shared" si="0"/>
        <v>1911.0550000000001</v>
      </c>
      <c r="K34" s="3">
        <v>1911055</v>
      </c>
    </row>
    <row r="35" spans="1:11">
      <c r="A35" s="3">
        <v>23</v>
      </c>
      <c r="B35" s="15" t="s">
        <v>99</v>
      </c>
      <c r="C35" s="13">
        <v>7516604</v>
      </c>
      <c r="D35" s="13">
        <v>7542415</v>
      </c>
      <c r="E35" s="13">
        <v>7552239</v>
      </c>
      <c r="F35" s="13">
        <v>7536775</v>
      </c>
      <c r="G35" s="13">
        <v>7524759</v>
      </c>
      <c r="H35" s="13">
        <v>7506900</v>
      </c>
      <c r="I35" s="14"/>
      <c r="J35" s="16">
        <f t="shared" si="0"/>
        <v>3706.4989999999998</v>
      </c>
      <c r="K35" s="3">
        <v>3706499</v>
      </c>
    </row>
    <row r="36" spans="1:11">
      <c r="A36" s="3">
        <v>24</v>
      </c>
      <c r="B36" s="15" t="s">
        <v>100</v>
      </c>
      <c r="C36" s="13">
        <v>1755689</v>
      </c>
      <c r="D36" s="13">
        <v>1770254</v>
      </c>
      <c r="E36" s="13">
        <v>1780882</v>
      </c>
      <c r="F36" s="13">
        <v>1791336</v>
      </c>
      <c r="G36" s="13">
        <v>1799620</v>
      </c>
      <c r="H36" s="13">
        <v>1808236</v>
      </c>
      <c r="I36" s="14"/>
      <c r="J36" s="16">
        <f t="shared" si="0"/>
        <v>951.32600000000002</v>
      </c>
      <c r="K36" s="3">
        <v>951326</v>
      </c>
    </row>
    <row r="37" spans="1:11">
      <c r="A37" s="3">
        <v>25</v>
      </c>
      <c r="B37" s="15" t="s">
        <v>101</v>
      </c>
      <c r="C37" s="13">
        <v>1410509</v>
      </c>
      <c r="D37" s="13">
        <v>1413610</v>
      </c>
      <c r="E37" s="13">
        <v>1413943</v>
      </c>
      <c r="F37" s="13">
        <v>1412430</v>
      </c>
      <c r="G37" s="13">
        <v>1412528</v>
      </c>
      <c r="H37" s="13">
        <v>1412830</v>
      </c>
      <c r="I37" s="14"/>
      <c r="J37" s="16">
        <f t="shared" si="0"/>
        <v>714.00800000000004</v>
      </c>
      <c r="K37" s="3">
        <v>714008</v>
      </c>
    </row>
    <row r="38" spans="1:11">
      <c r="A38" s="3">
        <v>26</v>
      </c>
      <c r="B38" s="15" t="s">
        <v>102</v>
      </c>
      <c r="C38" s="13">
        <v>2561399</v>
      </c>
      <c r="D38" s="13">
        <v>2578087</v>
      </c>
      <c r="E38" s="13">
        <v>2582957</v>
      </c>
      <c r="F38" s="13">
        <v>2590895</v>
      </c>
      <c r="G38" s="13">
        <v>2599167</v>
      </c>
      <c r="H38" s="13">
        <v>2605349</v>
      </c>
      <c r="I38" s="14"/>
      <c r="J38" s="16">
        <f t="shared" si="0"/>
        <v>1370.7049999999999</v>
      </c>
      <c r="K38" s="3">
        <v>1370705</v>
      </c>
    </row>
    <row r="39" spans="1:11">
      <c r="A39" s="3">
        <v>27</v>
      </c>
      <c r="B39" s="15" t="s">
        <v>103</v>
      </c>
      <c r="C39" s="13">
        <v>8806114</v>
      </c>
      <c r="D39" s="13">
        <v>8837685</v>
      </c>
      <c r="E39" s="13">
        <v>8809363</v>
      </c>
      <c r="F39" s="13">
        <v>8812920</v>
      </c>
      <c r="G39" s="13">
        <v>8823286</v>
      </c>
      <c r="H39" s="13">
        <v>8832512</v>
      </c>
      <c r="I39" s="14"/>
      <c r="J39" s="16">
        <f t="shared" si="0"/>
        <v>4579.6790000000001</v>
      </c>
      <c r="K39" s="3">
        <v>4579679</v>
      </c>
    </row>
    <row r="40" spans="1:11">
      <c r="A40" s="3">
        <v>28</v>
      </c>
      <c r="B40" s="15" t="s">
        <v>104</v>
      </c>
      <c r="C40" s="13">
        <v>5432413</v>
      </c>
      <c r="D40" s="13">
        <v>5465002</v>
      </c>
      <c r="E40" s="13">
        <v>5466190</v>
      </c>
      <c r="F40" s="13">
        <v>5484375</v>
      </c>
      <c r="G40" s="13">
        <v>5503111</v>
      </c>
      <c r="H40" s="13">
        <v>5519963</v>
      </c>
      <c r="I40" s="14"/>
      <c r="J40" s="16">
        <f t="shared" si="0"/>
        <v>2914.8049999999998</v>
      </c>
      <c r="K40" s="3">
        <v>2914805</v>
      </c>
    </row>
    <row r="41" spans="1:11">
      <c r="A41" s="3">
        <v>29</v>
      </c>
      <c r="B41" s="15" t="s">
        <v>105</v>
      </c>
      <c r="C41" s="13">
        <v>1315339</v>
      </c>
      <c r="D41" s="13">
        <v>1324473</v>
      </c>
      <c r="E41" s="13">
        <v>1330123</v>
      </c>
      <c r="F41" s="13">
        <v>1339011</v>
      </c>
      <c r="G41" s="13">
        <v>1347564</v>
      </c>
      <c r="H41" s="13">
        <v>1356319</v>
      </c>
      <c r="I41" s="14"/>
      <c r="J41" s="16">
        <f t="shared" si="0"/>
        <v>737.40700000000004</v>
      </c>
      <c r="K41" s="3">
        <v>737407</v>
      </c>
    </row>
    <row r="42" spans="1:11">
      <c r="A42" s="3">
        <v>30</v>
      </c>
      <c r="B42" s="15" t="s">
        <v>106</v>
      </c>
      <c r="C42" s="13">
        <v>913599</v>
      </c>
      <c r="D42" s="13">
        <v>922584</v>
      </c>
      <c r="E42" s="13">
        <v>924933</v>
      </c>
      <c r="F42" s="13">
        <v>934707</v>
      </c>
      <c r="G42" s="13">
        <v>944889</v>
      </c>
      <c r="H42" s="13">
        <v>954013</v>
      </c>
      <c r="I42" s="14"/>
      <c r="J42" s="16">
        <f t="shared" si="0"/>
        <v>530.80100000000004</v>
      </c>
      <c r="K42" s="3">
        <v>530801</v>
      </c>
    </row>
    <row r="43" spans="1:11">
      <c r="A43" s="3">
        <v>31</v>
      </c>
      <c r="B43" s="15" t="s">
        <v>107</v>
      </c>
      <c r="C43" s="13">
        <v>548629</v>
      </c>
      <c r="D43" s="13">
        <v>553407</v>
      </c>
      <c r="E43" s="13">
        <v>555558</v>
      </c>
      <c r="F43" s="13">
        <v>560397</v>
      </c>
      <c r="G43" s="13">
        <v>565124</v>
      </c>
      <c r="H43" s="13">
        <v>569554</v>
      </c>
      <c r="I43" s="14"/>
      <c r="J43" s="16">
        <f t="shared" si="0"/>
        <v>307.96600000000001</v>
      </c>
      <c r="K43" s="3">
        <v>307966</v>
      </c>
    </row>
    <row r="44" spans="1:11">
      <c r="A44" s="3">
        <v>32</v>
      </c>
      <c r="B44" s="15" t="s">
        <v>108</v>
      </c>
      <c r="C44" s="13">
        <v>664887</v>
      </c>
      <c r="D44" s="13">
        <v>671126</v>
      </c>
      <c r="E44" s="13">
        <v>674346</v>
      </c>
      <c r="F44" s="13">
        <v>680031</v>
      </c>
      <c r="G44" s="13">
        <v>684868</v>
      </c>
      <c r="H44" s="13">
        <v>689877</v>
      </c>
      <c r="I44" s="14"/>
      <c r="J44" s="16">
        <f t="shared" si="0"/>
        <v>374.40600000000001</v>
      </c>
      <c r="K44" s="3">
        <v>374406</v>
      </c>
    </row>
    <row r="45" spans="1:11">
      <c r="A45" s="3">
        <v>33</v>
      </c>
      <c r="B45" s="15" t="s">
        <v>109</v>
      </c>
      <c r="C45" s="13">
        <v>1876265</v>
      </c>
      <c r="D45" s="13">
        <v>1888432</v>
      </c>
      <c r="E45" s="13">
        <v>1889586</v>
      </c>
      <c r="F45" s="13">
        <v>1898237</v>
      </c>
      <c r="G45" s="13">
        <v>1907140</v>
      </c>
      <c r="H45" s="13">
        <v>1914617</v>
      </c>
      <c r="I45" s="14"/>
      <c r="J45" s="16">
        <f t="shared" si="0"/>
        <v>1012.1079999999999</v>
      </c>
      <c r="K45" s="3">
        <v>1012108</v>
      </c>
    </row>
    <row r="46" spans="1:11">
      <c r="A46" s="3">
        <v>34</v>
      </c>
      <c r="B46" s="15" t="s">
        <v>110</v>
      </c>
      <c r="C46" s="13">
        <v>2779630</v>
      </c>
      <c r="D46" s="13">
        <v>2799702</v>
      </c>
      <c r="E46" s="13">
        <v>2804177</v>
      </c>
      <c r="F46" s="13">
        <v>2817157</v>
      </c>
      <c r="G46" s="13">
        <v>2828733</v>
      </c>
      <c r="H46" s="13">
        <v>2837348</v>
      </c>
      <c r="I46" s="14"/>
      <c r="J46" s="16">
        <f t="shared" si="0"/>
        <v>1480.079</v>
      </c>
      <c r="K46" s="3">
        <v>1480079</v>
      </c>
    </row>
    <row r="47" spans="1:11">
      <c r="A47" s="3">
        <v>35</v>
      </c>
      <c r="B47" s="15" t="s">
        <v>111</v>
      </c>
      <c r="C47" s="13">
        <v>1327518</v>
      </c>
      <c r="D47" s="13">
        <v>1342059</v>
      </c>
      <c r="E47" s="13">
        <v>1358336</v>
      </c>
      <c r="F47" s="13">
        <v>1370424</v>
      </c>
      <c r="G47" s="13">
        <v>1382901</v>
      </c>
      <c r="H47" s="13">
        <v>1394400</v>
      </c>
      <c r="I47" s="14"/>
      <c r="J47" s="16">
        <f t="shared" si="0"/>
        <v>767.16200000000003</v>
      </c>
      <c r="K47" s="3">
        <v>767162</v>
      </c>
    </row>
    <row r="48" spans="1:11">
      <c r="A48" s="3">
        <v>36</v>
      </c>
      <c r="B48" s="15" t="s">
        <v>112</v>
      </c>
      <c r="C48" s="13">
        <v>711975</v>
      </c>
      <c r="D48" s="13">
        <v>719559</v>
      </c>
      <c r="E48" s="13">
        <v>727977</v>
      </c>
      <c r="F48" s="13">
        <v>735970</v>
      </c>
      <c r="G48" s="13">
        <v>743323</v>
      </c>
      <c r="H48" s="13">
        <v>750176</v>
      </c>
      <c r="I48" s="14"/>
      <c r="J48" s="16">
        <f t="shared" si="0"/>
        <v>412.78100000000001</v>
      </c>
      <c r="K48" s="3">
        <v>412781</v>
      </c>
    </row>
    <row r="49" spans="1:11">
      <c r="A49" s="3">
        <v>37</v>
      </c>
      <c r="B49" s="15" t="s">
        <v>113</v>
      </c>
      <c r="C49" s="13">
        <v>942224</v>
      </c>
      <c r="D49" s="13">
        <v>950244</v>
      </c>
      <c r="E49" s="13">
        <v>956347</v>
      </c>
      <c r="F49" s="13">
        <v>962032</v>
      </c>
      <c r="G49" s="13">
        <v>967445</v>
      </c>
      <c r="H49" s="13">
        <v>972113</v>
      </c>
      <c r="I49" s="14"/>
      <c r="J49" s="16">
        <f t="shared" si="0"/>
        <v>515.89099999999996</v>
      </c>
      <c r="K49" s="3">
        <v>515891</v>
      </c>
    </row>
    <row r="50" spans="1:11">
      <c r="A50" s="3">
        <v>38</v>
      </c>
      <c r="B50" s="15" t="s">
        <v>114</v>
      </c>
      <c r="C50" s="13">
        <v>1320921</v>
      </c>
      <c r="D50" s="13">
        <v>1334841</v>
      </c>
      <c r="E50" s="13">
        <v>1339215</v>
      </c>
      <c r="F50" s="13">
        <v>1351783</v>
      </c>
      <c r="G50" s="13">
        <v>1364071</v>
      </c>
      <c r="H50" s="13">
        <v>1374914</v>
      </c>
      <c r="I50" s="14"/>
      <c r="J50" s="16">
        <f t="shared" si="0"/>
        <v>758.16700000000003</v>
      </c>
      <c r="K50" s="3">
        <v>758167</v>
      </c>
    </row>
    <row r="51" spans="1:11">
      <c r="A51" s="3">
        <v>39</v>
      </c>
      <c r="B51" s="15" t="s">
        <v>115</v>
      </c>
      <c r="C51" s="13">
        <v>684039</v>
      </c>
      <c r="D51" s="13">
        <v>691527</v>
      </c>
      <c r="E51" s="13">
        <v>698029</v>
      </c>
      <c r="F51" s="13">
        <v>706126</v>
      </c>
      <c r="G51" s="13">
        <v>713688</v>
      </c>
      <c r="H51" s="13">
        <v>720972</v>
      </c>
      <c r="I51" s="14"/>
      <c r="J51" s="16">
        <f t="shared" si="0"/>
        <v>405.322</v>
      </c>
      <c r="K51" s="3">
        <v>405322</v>
      </c>
    </row>
    <row r="52" spans="1:11">
      <c r="A52" s="3">
        <v>40</v>
      </c>
      <c r="B52" s="15" t="s">
        <v>116</v>
      </c>
      <c r="C52" s="13">
        <v>5123748</v>
      </c>
      <c r="D52" s="13">
        <v>5135214</v>
      </c>
      <c r="E52" s="13">
        <v>5103679</v>
      </c>
      <c r="F52" s="13">
        <v>5107267</v>
      </c>
      <c r="G52" s="13">
        <v>5106669</v>
      </c>
      <c r="H52" s="13">
        <v>5104429</v>
      </c>
      <c r="I52" s="14"/>
      <c r="J52" s="16">
        <f t="shared" si="0"/>
        <v>2678.0030000000002</v>
      </c>
      <c r="K52" s="3">
        <v>2678003</v>
      </c>
    </row>
    <row r="53" spans="1:11">
      <c r="A53" s="3">
        <v>41</v>
      </c>
      <c r="B53" s="15" t="s">
        <v>117</v>
      </c>
      <c r="C53" s="13">
        <v>805971</v>
      </c>
      <c r="D53" s="13">
        <v>811442</v>
      </c>
      <c r="E53" s="13">
        <v>814711</v>
      </c>
      <c r="F53" s="13">
        <v>819214</v>
      </c>
      <c r="G53" s="13">
        <v>823773</v>
      </c>
      <c r="H53" s="13">
        <v>828369</v>
      </c>
      <c r="I53" s="14"/>
      <c r="J53" s="16">
        <f t="shared" si="0"/>
        <v>449.65199999999999</v>
      </c>
      <c r="K53" s="3">
        <v>449652</v>
      </c>
    </row>
    <row r="54" spans="1:11">
      <c r="A54" s="3">
        <v>42</v>
      </c>
      <c r="B54" s="15" t="s">
        <v>118</v>
      </c>
      <c r="C54" s="13">
        <v>1296839</v>
      </c>
      <c r="D54" s="13">
        <v>1312317</v>
      </c>
      <c r="E54" s="13">
        <v>1326524</v>
      </c>
      <c r="F54" s="13">
        <v>1340600</v>
      </c>
      <c r="G54" s="13">
        <v>1354038</v>
      </c>
      <c r="H54" s="13">
        <v>1366792</v>
      </c>
      <c r="I54" s="14"/>
      <c r="J54" s="16">
        <f t="shared" si="0"/>
        <v>760.88</v>
      </c>
      <c r="K54" s="3">
        <v>760880</v>
      </c>
    </row>
    <row r="55" spans="1:11">
      <c r="A55" s="3">
        <v>43</v>
      </c>
      <c r="B55" s="15" t="s">
        <v>119</v>
      </c>
      <c r="C55" s="13">
        <v>1728263</v>
      </c>
      <c r="D55" s="13">
        <v>1738301</v>
      </c>
      <c r="E55" s="13">
        <v>1747567</v>
      </c>
      <c r="F55" s="13">
        <v>1756896</v>
      </c>
      <c r="G55" s="13">
        <v>1765315</v>
      </c>
      <c r="H55" s="13">
        <v>1774179</v>
      </c>
      <c r="I55" s="14"/>
      <c r="J55" s="16">
        <f t="shared" si="0"/>
        <v>963.91200000000003</v>
      </c>
      <c r="K55" s="3">
        <v>963912</v>
      </c>
    </row>
    <row r="56" spans="1:11">
      <c r="A56" s="3">
        <v>44</v>
      </c>
      <c r="B56" s="15" t="s">
        <v>120</v>
      </c>
      <c r="C56" s="13">
        <v>1114449</v>
      </c>
      <c r="D56" s="13">
        <v>1123852</v>
      </c>
      <c r="E56" s="13">
        <v>1135434</v>
      </c>
      <c r="F56" s="13">
        <v>1143585</v>
      </c>
      <c r="G56" s="13">
        <v>1152257</v>
      </c>
      <c r="H56" s="13">
        <v>1159741</v>
      </c>
      <c r="I56" s="14"/>
      <c r="J56" s="16">
        <f t="shared" si="0"/>
        <v>631.63900000000001</v>
      </c>
      <c r="K56" s="3">
        <v>631639</v>
      </c>
    </row>
    <row r="57" spans="1:11">
      <c r="A57" s="3">
        <v>45</v>
      </c>
      <c r="B57" s="15" t="s">
        <v>121</v>
      </c>
      <c r="C57" s="13">
        <v>1061240</v>
      </c>
      <c r="D57" s="13">
        <v>1069576</v>
      </c>
      <c r="E57" s="13">
        <v>1073301</v>
      </c>
      <c r="F57" s="13">
        <v>1080736</v>
      </c>
      <c r="G57" s="13">
        <v>1088780</v>
      </c>
      <c r="H57" s="13">
        <v>1096171</v>
      </c>
      <c r="I57" s="14"/>
      <c r="J57" s="16">
        <f t="shared" si="0"/>
        <v>602.19799999999998</v>
      </c>
      <c r="K57" s="3">
        <v>602198</v>
      </c>
    </row>
    <row r="58" spans="1:11">
      <c r="A58" s="3">
        <v>46</v>
      </c>
      <c r="B58" s="15" t="s">
        <v>122</v>
      </c>
      <c r="C58" s="13">
        <v>1576391</v>
      </c>
      <c r="D58" s="13">
        <v>1588256</v>
      </c>
      <c r="E58" s="13">
        <v>1602273</v>
      </c>
      <c r="F58" s="13">
        <v>1614233</v>
      </c>
      <c r="G58" s="13">
        <v>1625651</v>
      </c>
      <c r="H58" s="13">
        <v>1637253</v>
      </c>
      <c r="I58" s="14"/>
      <c r="J58" s="16">
        <f t="shared" si="0"/>
        <v>909.346</v>
      </c>
      <c r="K58" s="3">
        <v>909346</v>
      </c>
    </row>
    <row r="59" spans="1:11">
      <c r="A59" s="3">
        <v>47</v>
      </c>
      <c r="B59" s="18" t="s">
        <v>123</v>
      </c>
      <c r="C59" s="13">
        <v>1468463</v>
      </c>
      <c r="D59" s="13">
        <v>1467480</v>
      </c>
      <c r="E59" s="13">
        <v>1453168</v>
      </c>
      <c r="F59" s="13">
        <v>1447561</v>
      </c>
      <c r="G59" s="13">
        <v>1443116</v>
      </c>
      <c r="H59" s="13">
        <v>1439338</v>
      </c>
      <c r="I59" s="14"/>
      <c r="J59" s="16">
        <f t="shared" si="0"/>
        <v>709.49</v>
      </c>
      <c r="K59" s="3">
        <v>709490</v>
      </c>
    </row>
    <row r="60" spans="1:11">
      <c r="C60" s="3">
        <f t="shared" ref="C60:H60" si="1">SUM(C13:C59)</f>
        <v>125502290</v>
      </c>
      <c r="D60" s="3">
        <f t="shared" si="1"/>
        <v>126146099</v>
      </c>
      <c r="E60" s="3">
        <f t="shared" si="1"/>
        <v>126166948</v>
      </c>
      <c r="F60" s="3">
        <f t="shared" si="1"/>
        <v>126443180</v>
      </c>
      <c r="G60" s="3">
        <f t="shared" si="1"/>
        <v>126706210</v>
      </c>
      <c r="H60" s="3">
        <f t="shared" si="1"/>
        <v>126932772</v>
      </c>
    </row>
  </sheetData>
  <phoneticPr fontId="2"/>
  <printOptions horizontalCentered="1" verticalCentered="1"/>
  <pageMargins left="0.59055118110236227" right="0.59055118110236227" top="0.59055118110236227" bottom="0.39370078740157483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家計</vt:lpstr>
      <vt:lpstr>基準人口</vt:lpstr>
      <vt:lpstr>家計!Print_Area</vt:lpstr>
      <vt:lpstr>基準人口!Print_Area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甲斐 亜耶乃</dc:creator>
  <cp:lastModifiedBy>阿部 亜耶乃</cp:lastModifiedBy>
  <cp:lastPrinted>2025-01-30T06:38:55Z</cp:lastPrinted>
  <dcterms:created xsi:type="dcterms:W3CDTF">2015-06-05T18:19:34Z</dcterms:created>
  <dcterms:modified xsi:type="dcterms:W3CDTF">2025-03-12T00:25:45Z</dcterms:modified>
</cp:coreProperties>
</file>