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251～137-297\"/>
    </mc:Choice>
  </mc:AlternateContent>
  <xr:revisionPtr revIDLastSave="0" documentId="13_ncr:1_{C939A50C-2082-4F4C-8ED8-8035789747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88" sheetId="1" r:id="rId1"/>
  </sheets>
  <definedNames>
    <definedName name="_xlnm.Print_Area" localSheetId="0">'288'!$A$1:$K$21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B18" i="1"/>
  <c r="D19" i="1"/>
  <c r="G19" i="1"/>
  <c r="C19" i="1"/>
  <c r="K19" i="1"/>
  <c r="J19" i="1"/>
  <c r="F19" i="1"/>
  <c r="I19" i="1"/>
  <c r="E19" i="1"/>
  <c r="H19" i="1"/>
</calcChain>
</file>

<file path=xl/sharedStrings.xml><?xml version="1.0" encoding="utf-8"?>
<sst xmlns="http://schemas.openxmlformats.org/spreadsheetml/2006/main" count="19" uniqueCount="19">
  <si>
    <t>典　　　型　　　７　　　公　　　害</t>
  </si>
  <si>
    <t>典型７公害</t>
  </si>
  <si>
    <t>年　　度</t>
  </si>
  <si>
    <t>総　数</t>
  </si>
  <si>
    <t>大気汚染</t>
  </si>
  <si>
    <t>水質汚濁</t>
  </si>
  <si>
    <t>土壌汚染</t>
  </si>
  <si>
    <t>騒　音</t>
  </si>
  <si>
    <t>振　動</t>
  </si>
  <si>
    <t>悪　臭</t>
  </si>
  <si>
    <t>地盤沈下</t>
  </si>
  <si>
    <t>計</t>
  </si>
  <si>
    <t>以外の苦情</t>
  </si>
  <si>
    <t>注　( )内は、構成比です。
資料提供　県環境管理課</t>
    <rPh sb="0" eb="1">
      <t>チュウ</t>
    </rPh>
    <rPh sb="5" eb="6">
      <t>ナイ</t>
    </rPh>
    <rPh sb="8" eb="11">
      <t>コウセイヒ</t>
    </rPh>
    <phoneticPr fontId="1"/>
  </si>
  <si>
    <t>単位：件、％</t>
    <phoneticPr fontId="1"/>
  </si>
  <si>
    <r>
      <t>288．公害の種類別苦情件数の年度別推移</t>
    </r>
    <r>
      <rPr>
        <sz val="18"/>
        <color indexed="8"/>
        <rFont val="ＭＳ Ｐ明朝"/>
        <family val="1"/>
        <charset val="128"/>
      </rPr>
      <t>（新規直接受理）</t>
    </r>
    <phoneticPr fontId="1"/>
  </si>
  <si>
    <t>平成27年度</t>
    <rPh sb="0" eb="1">
      <t>ヘイセイ</t>
    </rPh>
    <rPh sb="3" eb="5">
      <t>ネンド</t>
    </rPh>
    <phoneticPr fontId="1"/>
  </si>
  <si>
    <t>令和元</t>
    <rPh sb="0" eb="1">
      <t>レイワ</t>
    </rPh>
    <rPh sb="1" eb="2">
      <t>ガン</t>
    </rPh>
    <phoneticPr fontId="1"/>
  </si>
  <si>
    <t>(100)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</si>
</sst>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(#,##0.0\)"/>
    <numFmt numFmtId="177" formatCode="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8"/>
      <name val="ＭＳ Ｐ明朝"/>
      <family val="1"/>
      <charset val="128"/>
    </font>
    <font>
      <sz val="2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2" borderId="0"/>
  </cellStyleXfs>
  <cellXfs count="34">
    <xf numFmtId="0" fontId="0" fillId="2" borderId="0" xfId="0" applyNumberFormat="1"/>
    <xf numFmtId="41" fontId="2" fillId="0" borderId="0" xfId="0" applyNumberFormat="1" applyFont="1" applyFill="1"/>
    <xf numFmtId="41" fontId="3" fillId="0" borderId="0" xfId="0" applyNumberFormat="1" applyFont="1" applyFill="1"/>
    <xf numFmtId="41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41" fontId="6" fillId="0" borderId="0" xfId="0" applyNumberFormat="1" applyFont="1" applyFill="1"/>
    <xf numFmtId="41" fontId="8" fillId="0" borderId="1" xfId="0" applyNumberFormat="1" applyFont="1" applyFill="1" applyBorder="1" applyAlignment="1">
      <alignment horizontal="centerContinuous" vertical="center"/>
    </xf>
    <xf numFmtId="41" fontId="8" fillId="0" borderId="2" xfId="0" applyNumberFormat="1" applyFont="1" applyFill="1" applyBorder="1" applyAlignment="1">
      <alignment horizontal="centerContinuous"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177" fontId="9" fillId="0" borderId="0" xfId="0" quotePrefix="1" applyNumberFormat="1" applyFont="1" applyFill="1" applyAlignment="1">
      <alignment horizontal="right" vertical="center"/>
    </xf>
    <xf numFmtId="41" fontId="8" fillId="0" borderId="5" xfId="0" applyNumberFormat="1" applyFont="1" applyFill="1" applyBorder="1" applyAlignment="1">
      <alignment horizontal="center" vertical="center"/>
    </xf>
    <xf numFmtId="0" fontId="8" fillId="2" borderId="6" xfId="0" applyNumberFormat="1" applyFont="1" applyBorder="1" applyAlignment="1">
      <alignment vertical="center"/>
    </xf>
    <xf numFmtId="41" fontId="8" fillId="0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Border="1" applyAlignment="1">
      <alignment vertical="center"/>
    </xf>
    <xf numFmtId="0" fontId="5" fillId="0" borderId="0" xfId="0" applyNumberFormat="1" applyFont="1" applyFill="1" applyAlignment="1">
      <alignment horizontal="center"/>
    </xf>
    <xf numFmtId="41" fontId="8" fillId="0" borderId="2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left" vertical="top" wrapText="1"/>
    </xf>
    <xf numFmtId="3" fontId="8" fillId="0" borderId="0" xfId="0" quotePrefix="1" applyNumberFormat="1" applyFont="1" applyFill="1" applyBorder="1" applyAlignment="1">
      <alignment horizontal="left" vertical="center"/>
    </xf>
    <xf numFmtId="41" fontId="9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34"/>
  <sheetViews>
    <sheetView showGridLines="0" showZeros="0" tabSelected="1" showOutlineSymbols="0" view="pageBreakPreview" zoomScale="85" zoomScaleNormal="80" zoomScaleSheetLayoutView="85" workbookViewId="0">
      <selection sqref="A1:K1"/>
    </sheetView>
  </sheetViews>
  <sheetFormatPr defaultColWidth="11.33203125" defaultRowHeight="13.2" x14ac:dyDescent="0.2"/>
  <cols>
    <col min="1" max="1" width="13.08203125" style="2" customWidth="1"/>
    <col min="2" max="10" width="10.1640625" style="2" customWidth="1"/>
    <col min="11" max="11" width="14.83203125" style="2" customWidth="1"/>
    <col min="12" max="16384" width="11.33203125" style="2"/>
  </cols>
  <sheetData>
    <row r="1" spans="1:13" s="1" customFormat="1" ht="25.5" customHeight="1" x14ac:dyDescent="0.3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s="1" customFormat="1" ht="45" customHeight="1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s="1" customFormat="1" ht="20.25" customHeight="1" x14ac:dyDescent="0.2">
      <c r="A3" s="25" t="s">
        <v>2</v>
      </c>
      <c r="B3" s="27" t="s">
        <v>3</v>
      </c>
      <c r="C3" s="6" t="s">
        <v>0</v>
      </c>
      <c r="D3" s="7"/>
      <c r="E3" s="7"/>
      <c r="F3" s="7"/>
      <c r="G3" s="7"/>
      <c r="H3" s="7"/>
      <c r="I3" s="7"/>
      <c r="J3" s="7"/>
      <c r="K3" s="8" t="s">
        <v>1</v>
      </c>
    </row>
    <row r="4" spans="1:13" s="1" customFormat="1" ht="20.25" customHeight="1" x14ac:dyDescent="0.2">
      <c r="A4" s="26"/>
      <c r="B4" s="28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pans="1:13" s="1" customFormat="1" ht="18.600000000000001" customHeight="1" x14ac:dyDescent="0.2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</row>
    <row r="6" spans="1:13" s="1" customFormat="1" ht="18.75" customHeight="1" x14ac:dyDescent="0.2">
      <c r="A6" s="15" t="s">
        <v>16</v>
      </c>
      <c r="B6" s="12">
        <v>1277</v>
      </c>
      <c r="C6" s="13">
        <v>103</v>
      </c>
      <c r="D6" s="13">
        <v>180</v>
      </c>
      <c r="E6" s="13">
        <v>2</v>
      </c>
      <c r="F6" s="13">
        <v>113</v>
      </c>
      <c r="G6" s="13">
        <v>8</v>
      </c>
      <c r="H6" s="13">
        <v>167</v>
      </c>
      <c r="I6" s="13">
        <v>1</v>
      </c>
      <c r="J6" s="13">
        <v>574</v>
      </c>
      <c r="K6" s="13">
        <v>703</v>
      </c>
    </row>
    <row r="7" spans="1:13" s="1" customFormat="1" ht="18.75" customHeight="1" x14ac:dyDescent="0.2">
      <c r="A7" s="16"/>
      <c r="B7" s="23">
        <v>100</v>
      </c>
      <c r="C7" s="14">
        <v>8.065779169929522</v>
      </c>
      <c r="D7" s="14">
        <v>14.095536413469068</v>
      </c>
      <c r="E7" s="14">
        <v>0.15661707126076743</v>
      </c>
      <c r="F7" s="14">
        <v>8.8488645262333598</v>
      </c>
      <c r="G7" s="14">
        <v>0.62646828504306973</v>
      </c>
      <c r="H7" s="14">
        <v>13.077525450274081</v>
      </c>
      <c r="I7" s="14">
        <v>7.8308535630383716E-2</v>
      </c>
      <c r="J7" s="14">
        <v>44.949099451840254</v>
      </c>
      <c r="K7" s="14">
        <v>55.050900548159753</v>
      </c>
    </row>
    <row r="8" spans="1:13" s="1" customFormat="1" ht="18.75" customHeight="1" x14ac:dyDescent="0.2">
      <c r="A8" s="17"/>
      <c r="B8" s="12"/>
      <c r="C8" s="13"/>
      <c r="D8" s="13"/>
      <c r="E8" s="13"/>
      <c r="F8" s="13"/>
      <c r="G8" s="13"/>
      <c r="H8" s="13"/>
      <c r="I8" s="13"/>
      <c r="J8" s="13"/>
      <c r="K8" s="13"/>
    </row>
    <row r="9" spans="1:13" s="1" customFormat="1" ht="18.75" customHeight="1" x14ac:dyDescent="0.2">
      <c r="A9" s="15">
        <v>28</v>
      </c>
      <c r="B9" s="12">
        <v>1146</v>
      </c>
      <c r="C9" s="13">
        <v>133</v>
      </c>
      <c r="D9" s="13">
        <v>155</v>
      </c>
      <c r="E9" s="13">
        <v>4</v>
      </c>
      <c r="F9" s="13">
        <v>118</v>
      </c>
      <c r="G9" s="13">
        <v>2</v>
      </c>
      <c r="H9" s="13">
        <v>128</v>
      </c>
      <c r="I9" s="13">
        <v>0</v>
      </c>
      <c r="J9" s="13">
        <v>540</v>
      </c>
      <c r="K9" s="13">
        <v>606</v>
      </c>
      <c r="M9" s="5"/>
    </row>
    <row r="10" spans="1:13" s="1" customFormat="1" ht="18.75" customHeight="1" x14ac:dyDescent="0.2">
      <c r="A10" s="16"/>
      <c r="B10" s="23">
        <v>100</v>
      </c>
      <c r="C10" s="14">
        <v>11.605584642233858</v>
      </c>
      <c r="D10" s="14">
        <v>13.525305410122165</v>
      </c>
      <c r="E10" s="14">
        <v>0.34904013961605584</v>
      </c>
      <c r="F10" s="14">
        <v>10.296684118673648</v>
      </c>
      <c r="G10" s="14">
        <v>0.17452006980802792</v>
      </c>
      <c r="H10" s="14">
        <v>11.169284467713787</v>
      </c>
      <c r="I10" s="14">
        <v>0</v>
      </c>
      <c r="J10" s="14">
        <v>47.120418848167539</v>
      </c>
      <c r="K10" s="14">
        <v>52.879581151832454</v>
      </c>
    </row>
    <row r="11" spans="1:13" s="1" customFormat="1" ht="18.75" customHeight="1" x14ac:dyDescent="0.2">
      <c r="A11" s="17"/>
      <c r="B11" s="12"/>
      <c r="C11" s="13"/>
      <c r="D11" s="13"/>
      <c r="E11" s="13"/>
      <c r="F11" s="13"/>
      <c r="G11" s="13"/>
      <c r="H11" s="13"/>
      <c r="I11" s="13"/>
      <c r="J11" s="13"/>
      <c r="K11" s="13"/>
    </row>
    <row r="12" spans="1:13" s="1" customFormat="1" ht="18.75" customHeight="1" x14ac:dyDescent="0.2">
      <c r="A12" s="15">
        <v>29</v>
      </c>
      <c r="B12" s="12">
        <v>1061</v>
      </c>
      <c r="C12" s="13">
        <v>143</v>
      </c>
      <c r="D12" s="13">
        <v>153</v>
      </c>
      <c r="E12" s="13">
        <v>5</v>
      </c>
      <c r="F12" s="13">
        <v>85</v>
      </c>
      <c r="G12" s="13">
        <v>13</v>
      </c>
      <c r="H12" s="13">
        <v>149</v>
      </c>
      <c r="I12" s="13">
        <v>0</v>
      </c>
      <c r="J12" s="13">
        <v>548</v>
      </c>
      <c r="K12" s="13">
        <v>513</v>
      </c>
    </row>
    <row r="13" spans="1:13" s="1" customFormat="1" ht="18.75" customHeight="1" x14ac:dyDescent="0.2">
      <c r="A13" s="16"/>
      <c r="B13" s="23">
        <v>100</v>
      </c>
      <c r="C13" s="14">
        <v>13.477851083883131</v>
      </c>
      <c r="D13" s="14">
        <v>14.420358152686145</v>
      </c>
      <c r="E13" s="14">
        <v>0.47125353440150797</v>
      </c>
      <c r="F13" s="14">
        <v>8.0113100848256362</v>
      </c>
      <c r="G13" s="14">
        <v>1.2252591894439209</v>
      </c>
      <c r="H13" s="14">
        <v>14.043355325164939</v>
      </c>
      <c r="I13" s="14">
        <v>0</v>
      </c>
      <c r="J13" s="14">
        <v>51.649387370405279</v>
      </c>
      <c r="K13" s="14">
        <v>48.350612629594721</v>
      </c>
    </row>
    <row r="14" spans="1:13" s="1" customFormat="1" ht="18.75" customHeight="1" x14ac:dyDescent="0.2">
      <c r="A14" s="17"/>
      <c r="B14" s="12"/>
      <c r="C14" s="13"/>
      <c r="D14" s="13"/>
      <c r="E14" s="13"/>
      <c r="F14" s="13"/>
      <c r="G14" s="13"/>
      <c r="H14" s="13"/>
      <c r="I14" s="13"/>
      <c r="J14" s="13"/>
      <c r="K14" s="13"/>
    </row>
    <row r="15" spans="1:13" s="1" customFormat="1" ht="18.75" customHeight="1" x14ac:dyDescent="0.2">
      <c r="A15" s="15">
        <v>30</v>
      </c>
      <c r="B15" s="12">
        <v>1131</v>
      </c>
      <c r="C15" s="13">
        <v>153</v>
      </c>
      <c r="D15" s="13">
        <v>157</v>
      </c>
      <c r="E15" s="13">
        <v>14</v>
      </c>
      <c r="F15" s="13">
        <v>112</v>
      </c>
      <c r="G15" s="13">
        <v>10</v>
      </c>
      <c r="H15" s="13">
        <v>141</v>
      </c>
      <c r="I15" s="13">
        <v>0</v>
      </c>
      <c r="J15" s="13">
        <v>587</v>
      </c>
      <c r="K15" s="13">
        <v>544</v>
      </c>
    </row>
    <row r="16" spans="1:13" s="1" customFormat="1" ht="18.75" customHeight="1" x14ac:dyDescent="0.2">
      <c r="A16" s="16"/>
      <c r="B16" s="23">
        <v>100</v>
      </c>
      <c r="C16" s="14">
        <v>13.527851458885943</v>
      </c>
      <c r="D16" s="14">
        <v>13.881520778072501</v>
      </c>
      <c r="E16" s="14">
        <v>1.237842617152962</v>
      </c>
      <c r="F16" s="14">
        <v>9.9027409372236956</v>
      </c>
      <c r="G16" s="14">
        <v>0.88417329796640143</v>
      </c>
      <c r="H16" s="14">
        <v>12.46684350132626</v>
      </c>
      <c r="I16" s="14">
        <v>0</v>
      </c>
      <c r="J16" s="14">
        <v>51.900972590627759</v>
      </c>
      <c r="K16" s="14">
        <v>48.099027409372233</v>
      </c>
    </row>
    <row r="17" spans="1:11" s="1" customFormat="1" ht="18.75" customHeight="1" x14ac:dyDescent="0.2">
      <c r="A17" s="21"/>
      <c r="B17" s="11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1" customFormat="1" ht="18.75" customHeight="1" x14ac:dyDescent="0.2">
      <c r="A18" s="32" t="s">
        <v>17</v>
      </c>
      <c r="B18" s="12">
        <f>SUM(J18:K18)</f>
        <v>1371</v>
      </c>
      <c r="C18" s="33">
        <v>276</v>
      </c>
      <c r="D18" s="33">
        <v>116</v>
      </c>
      <c r="E18" s="33">
        <v>2</v>
      </c>
      <c r="F18" s="33">
        <v>124</v>
      </c>
      <c r="G18" s="33">
        <v>4</v>
      </c>
      <c r="H18" s="33">
        <v>138</v>
      </c>
      <c r="I18" s="33">
        <v>1</v>
      </c>
      <c r="J18" s="33">
        <f>SUM(C18:I18)</f>
        <v>661</v>
      </c>
      <c r="K18" s="33">
        <v>710</v>
      </c>
    </row>
    <row r="19" spans="1:11" s="1" customFormat="1" ht="18.75" customHeight="1" x14ac:dyDescent="0.2">
      <c r="A19" s="16"/>
      <c r="B19" s="24" t="s">
        <v>18</v>
      </c>
      <c r="C19" s="14">
        <f>C18/$B18*100</f>
        <v>20.131291028446391</v>
      </c>
      <c r="D19" s="14">
        <f t="shared" ref="D19:K19" si="0">D18/$B18*100</f>
        <v>8.4609773887673221</v>
      </c>
      <c r="E19" s="14">
        <f t="shared" si="0"/>
        <v>0.14587892049598833</v>
      </c>
      <c r="F19" s="14">
        <f t="shared" si="0"/>
        <v>9.0444930707512761</v>
      </c>
      <c r="G19" s="14">
        <f t="shared" si="0"/>
        <v>0.29175784099197666</v>
      </c>
      <c r="H19" s="14">
        <f t="shared" si="0"/>
        <v>10.065645514223196</v>
      </c>
      <c r="I19" s="14">
        <f t="shared" si="0"/>
        <v>7.2939460247994164E-2</v>
      </c>
      <c r="J19" s="14">
        <f t="shared" si="0"/>
        <v>48.212983223924141</v>
      </c>
      <c r="K19" s="14">
        <f t="shared" si="0"/>
        <v>51.787016776075859</v>
      </c>
    </row>
    <row r="20" spans="1:11" s="1" customFormat="1" ht="18.75" customHeight="1" x14ac:dyDescent="0.2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0"/>
    </row>
    <row r="21" spans="1:11" s="1" customFormat="1" ht="82.5" customHeight="1" x14ac:dyDescent="0.2">
      <c r="A21" s="31" t="s">
        <v>13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14.1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7.25" customHeight="1" x14ac:dyDescent="0.2"/>
    <row r="24" spans="1:11" ht="17.25" customHeight="1" x14ac:dyDescent="0.2"/>
    <row r="25" spans="1:11" ht="17.25" customHeight="1" x14ac:dyDescent="0.2"/>
    <row r="26" spans="1:11" ht="17.25" customHeight="1" x14ac:dyDescent="0.2"/>
    <row r="27" spans="1:11" ht="17.25" customHeight="1" x14ac:dyDescent="0.2"/>
    <row r="28" spans="1:11" ht="17.25" customHeight="1" x14ac:dyDescent="0.2"/>
    <row r="29" spans="1:11" ht="17.25" customHeight="1" x14ac:dyDescent="0.2"/>
    <row r="30" spans="1:11" ht="17.25" customHeight="1" x14ac:dyDescent="0.2"/>
    <row r="31" spans="1:11" ht="17.25" customHeight="1" x14ac:dyDescent="0.2"/>
    <row r="32" spans="1:11" ht="17.25" customHeight="1" x14ac:dyDescent="0.2"/>
    <row r="33" ht="17.25" customHeight="1" x14ac:dyDescent="0.2"/>
    <row r="34" ht="17.25" customHeight="1" x14ac:dyDescent="0.2"/>
  </sheetData>
  <mergeCells count="5">
    <mergeCell ref="A3:A4"/>
    <mergeCell ref="B3:B4"/>
    <mergeCell ref="A1:K1"/>
    <mergeCell ref="A2:K2"/>
    <mergeCell ref="A21:K21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4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288</vt:lpstr>
      <vt:lpstr>'288'!Print_Area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2020-12-24T00:49:18Z</cp:lastPrinted>
  <dcterms:created xsi:type="dcterms:W3CDTF">2001-08-20T04:43:49Z</dcterms:created>
  <dcterms:modified xsi:type="dcterms:W3CDTF">2021-03-05T06:32:34Z</dcterms:modified>
</cp:coreProperties>
</file>