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）\101~150\"/>
    </mc:Choice>
  </mc:AlternateContent>
  <xr:revisionPtr revIDLastSave="0" documentId="8_{541F1534-EECD-4D99-9403-FD5C0ECFB2D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08" sheetId="1" r:id="rId1"/>
  </sheets>
  <definedNames>
    <definedName name="_xlnm.Print_Area" localSheetId="0">'108'!$A$1:$S$46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4" i="1" l="1"/>
  <c r="J42" i="1"/>
  <c r="L42" i="1"/>
  <c r="N42" i="1"/>
  <c r="P42" i="1"/>
  <c r="H42" i="1"/>
  <c r="F42" i="1"/>
  <c r="N34" i="1"/>
  <c r="K34" i="1"/>
  <c r="Q36" i="1"/>
  <c r="H36" i="1"/>
</calcChain>
</file>

<file path=xl/sharedStrings.xml><?xml version="1.0" encoding="utf-8"?>
<sst xmlns="http://schemas.openxmlformats.org/spreadsheetml/2006/main" count="84" uniqueCount="68">
  <si>
    <t>延　　べ　　面　　積</t>
  </si>
  <si>
    <t>区      分</t>
  </si>
  <si>
    <t>総 数</t>
  </si>
  <si>
    <t>150㎡以上</t>
  </si>
  <si>
    <t>住宅総数</t>
  </si>
  <si>
    <t>区　　分</t>
  </si>
  <si>
    <t>居住室数</t>
  </si>
  <si>
    <t>居住室の畳数</t>
  </si>
  <si>
    <t>延べ面積</t>
  </si>
  <si>
    <t>室</t>
  </si>
  <si>
    <t>畳</t>
  </si>
  <si>
    <t>㎡</t>
  </si>
  <si>
    <t>実　　数</t>
  </si>
  <si>
    <t>総 　数</t>
  </si>
  <si>
    <t>持ち家</t>
  </si>
  <si>
    <t>公営の</t>
  </si>
  <si>
    <t>民営借家</t>
  </si>
  <si>
    <t>給与住宅</t>
  </si>
  <si>
    <t>借  家</t>
  </si>
  <si>
    <t>専用住宅</t>
  </si>
  <si>
    <t>（木造）</t>
    <rPh sb="1" eb="3">
      <t>モクゾウ</t>
    </rPh>
    <phoneticPr fontId="1"/>
  </si>
  <si>
    <t>（非木造）</t>
    <rPh sb="1" eb="2">
      <t>ヒ</t>
    </rPh>
    <rPh sb="2" eb="4">
      <t>モクゾウ</t>
    </rPh>
    <phoneticPr fontId="1"/>
  </si>
  <si>
    <t>住　　　　宅　　　　数</t>
  </si>
  <si>
    <t>世　　　　帯　　　　数</t>
  </si>
  <si>
    <t>戸</t>
  </si>
  <si>
    <t>％</t>
  </si>
  <si>
    <t>世帯</t>
  </si>
  <si>
    <t>29㎡以下</t>
    <rPh sb="3" eb="5">
      <t>イカ</t>
    </rPh>
    <phoneticPr fontId="1"/>
  </si>
  <si>
    <t>単位：戸</t>
    <phoneticPr fontId="1"/>
  </si>
  <si>
    <t>1住宅当たり</t>
    <rPh sb="1" eb="3">
      <t>ジュウタク</t>
    </rPh>
    <rPh sb="3" eb="4">
      <t>ア</t>
    </rPh>
    <phoneticPr fontId="1"/>
  </si>
  <si>
    <t>住　宅　　　総　数</t>
    <rPh sb="0" eb="1">
      <t>ジュウ</t>
    </rPh>
    <rPh sb="2" eb="3">
      <t>タク</t>
    </rPh>
    <phoneticPr fontId="1"/>
  </si>
  <si>
    <t xml:space="preserve">単位：戸 </t>
    <rPh sb="0" eb="2">
      <t>タンイ</t>
    </rPh>
    <rPh sb="3" eb="4">
      <t>ト</t>
    </rPh>
    <phoneticPr fontId="1"/>
  </si>
  <si>
    <t>総数</t>
    <phoneticPr fontId="1"/>
  </si>
  <si>
    <t>区   　   分</t>
    <phoneticPr fontId="1"/>
  </si>
  <si>
    <t>（３）住宅数と世帯数</t>
    <phoneticPr fontId="1"/>
  </si>
  <si>
    <t>昭和46年～昭和55年</t>
    <rPh sb="4" eb="5">
      <t>ネン</t>
    </rPh>
    <phoneticPr fontId="1"/>
  </si>
  <si>
    <t>資料　総務省統計局「住宅・土地統計調査」</t>
    <rPh sb="5" eb="6">
      <t>ショウ</t>
    </rPh>
    <phoneticPr fontId="1"/>
  </si>
  <si>
    <t>108．住 宅 ・ 土 地 統 計 調 査 結 果</t>
    <phoneticPr fontId="1"/>
  </si>
  <si>
    <t>昭和45年以前</t>
    <rPh sb="0" eb="2">
      <t>ショウワ</t>
    </rPh>
    <rPh sb="4" eb="5">
      <t>ネン</t>
    </rPh>
    <rPh sb="5" eb="7">
      <t>イゼン</t>
    </rPh>
    <phoneticPr fontId="1"/>
  </si>
  <si>
    <t>平 成 30 年</t>
    <phoneticPr fontId="1"/>
  </si>
  <si>
    <t>平成30年</t>
    <phoneticPr fontId="1"/>
  </si>
  <si>
    <t>平成13年～平成17年</t>
    <rPh sb="6" eb="7">
      <t>ヒラ</t>
    </rPh>
    <rPh sb="7" eb="8">
      <t>シゲル</t>
    </rPh>
    <phoneticPr fontId="1"/>
  </si>
  <si>
    <t>平成18年～平成22年</t>
    <rPh sb="6" eb="7">
      <t>ヒラ</t>
    </rPh>
    <rPh sb="7" eb="8">
      <t>シゲル</t>
    </rPh>
    <phoneticPr fontId="1"/>
  </si>
  <si>
    <t>平成23年～平成27年</t>
    <rPh sb="6" eb="7">
      <t>ヒラ</t>
    </rPh>
    <rPh sb="7" eb="8">
      <t>シゲル</t>
    </rPh>
    <phoneticPr fontId="1"/>
  </si>
  <si>
    <t>注　総数には住宅の所有の関係「不詳」を含む。</t>
    <phoneticPr fontId="1"/>
  </si>
  <si>
    <t>注　住宅数には「居住世帯のない住宅」を含む。</t>
    <rPh sb="2" eb="3">
      <t>ジュウ</t>
    </rPh>
    <rPh sb="3" eb="4">
      <t>タク</t>
    </rPh>
    <rPh sb="4" eb="5">
      <t>スウ</t>
    </rPh>
    <rPh sb="8" eb="10">
      <t>キョジュウ</t>
    </rPh>
    <rPh sb="10" eb="12">
      <t>セタイ</t>
    </rPh>
    <rPh sb="15" eb="16">
      <t>ジュウ</t>
    </rPh>
    <rPh sb="16" eb="17">
      <t>タク</t>
    </rPh>
    <phoneticPr fontId="1"/>
  </si>
  <si>
    <t>注　１　総数には、建築の時期「不詳」を含む。 
    ２　住宅総数には、住宅の延べ面積「不詳」を含む。</t>
    <rPh sb="4" eb="6">
      <t>ソウスウ</t>
    </rPh>
    <rPh sb="9" eb="11">
      <t>ケンチク</t>
    </rPh>
    <rPh sb="12" eb="14">
      <t>ジキ</t>
    </rPh>
    <rPh sb="15" eb="17">
      <t>フショウ</t>
    </rPh>
    <rPh sb="19" eb="20">
      <t>フク</t>
    </rPh>
    <phoneticPr fontId="1"/>
  </si>
  <si>
    <t>借　　　　  　　　　家</t>
    <phoneticPr fontId="1"/>
  </si>
  <si>
    <t>都市再生
機構
(UR)･公
社の借家</t>
    <rPh sb="0" eb="2">
      <t>トシ</t>
    </rPh>
    <rPh sb="2" eb="4">
      <t>サイセイ</t>
    </rPh>
    <rPh sb="5" eb="7">
      <t>キコウ</t>
    </rPh>
    <rPh sb="13" eb="14">
      <t>コウ</t>
    </rPh>
    <rPh sb="15" eb="16">
      <t>シャ</t>
    </rPh>
    <rPh sb="17" eb="19">
      <t>シャクヤ</t>
    </rPh>
    <phoneticPr fontId="1"/>
  </si>
  <si>
    <r>
      <t>延べ面積</t>
    </r>
    <r>
      <rPr>
        <sz val="12"/>
        <color theme="1"/>
        <rFont val="ＭＳ 明朝"/>
        <family val="1"/>
        <charset val="128"/>
      </rPr>
      <t>(㎡)</t>
    </r>
    <rPh sb="0" eb="1">
      <t>ノ</t>
    </rPh>
    <rPh sb="2" eb="4">
      <t>メンセキ</t>
    </rPh>
    <phoneticPr fontId="1"/>
  </si>
  <si>
    <t>昭和56年～平成２年</t>
    <rPh sb="4" eb="5">
      <t>ネン</t>
    </rPh>
    <rPh sb="6" eb="7">
      <t>ヒラ</t>
    </rPh>
    <rPh sb="7" eb="8">
      <t>シゲル</t>
    </rPh>
    <phoneticPr fontId="1"/>
  </si>
  <si>
    <t>（４）１住宅当たり居住室数と畳数等</t>
    <phoneticPr fontId="1"/>
  </si>
  <si>
    <t>１住宅当たり</t>
    <phoneticPr fontId="1"/>
  </si>
  <si>
    <t>１人当たり</t>
    <phoneticPr fontId="1"/>
  </si>
  <si>
    <t>（１）延べ面積及び建築の時期別住宅数（令和５年10月１日）</t>
    <rPh sb="19" eb="21">
      <t>レイワ</t>
    </rPh>
    <phoneticPr fontId="1"/>
  </si>
  <si>
    <t>平成３年～平成12年</t>
    <rPh sb="0" eb="2">
      <t>ヘイセイ</t>
    </rPh>
    <rPh sb="3" eb="4">
      <t>ネン</t>
    </rPh>
    <rPh sb="5" eb="7">
      <t>ヘイセイ</t>
    </rPh>
    <rPh sb="9" eb="10">
      <t>ネン</t>
    </rPh>
    <phoneticPr fontId="1"/>
  </si>
  <si>
    <t>平成28年～令和２年</t>
    <rPh sb="6" eb="8">
      <t>レイワ</t>
    </rPh>
    <phoneticPr fontId="1"/>
  </si>
  <si>
    <t>令和３年～令和５年９月</t>
    <rPh sb="0" eb="2">
      <t>レイワ</t>
    </rPh>
    <rPh sb="5" eb="7">
      <t>レイワ</t>
    </rPh>
    <rPh sb="8" eb="9">
      <t>ネン</t>
    </rPh>
    <rPh sb="10" eb="11">
      <t>ガツ</t>
    </rPh>
    <phoneticPr fontId="1"/>
  </si>
  <si>
    <t>（２）住宅の種類及び所有関係別住宅数（令和５年10月１日）</t>
    <rPh sb="19" eb="21">
      <t>レイワ</t>
    </rPh>
    <phoneticPr fontId="1"/>
  </si>
  <si>
    <t>令和５年</t>
    <rPh sb="0" eb="2">
      <t>レイワ</t>
    </rPh>
    <phoneticPr fontId="1"/>
  </si>
  <si>
    <t>令 和 ５ 年</t>
    <rPh sb="0" eb="1">
      <t>レイ</t>
    </rPh>
    <rPh sb="2" eb="3">
      <t>ワ</t>
    </rPh>
    <phoneticPr fontId="1"/>
  </si>
  <si>
    <t>対30年 増加率</t>
    <phoneticPr fontId="1"/>
  </si>
  <si>
    <t>店舗その他の併用住宅</t>
    <phoneticPr fontId="1"/>
  </si>
  <si>
    <t>30～49㎡</t>
    <phoneticPr fontId="1"/>
  </si>
  <si>
    <t>50～69㎡</t>
    <phoneticPr fontId="1"/>
  </si>
  <si>
    <t>70～99㎡</t>
    <phoneticPr fontId="1"/>
  </si>
  <si>
    <t>100～149㎡</t>
    <phoneticPr fontId="1"/>
  </si>
  <si>
    <t>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</si>
</sst>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0.00_);[Red]\(0.00\)"/>
  </numFmts>
  <fonts count="11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22"/>
      <name val="ＭＳ ゴシック"/>
      <family val="3"/>
      <charset val="128"/>
    </font>
    <font>
      <sz val="17"/>
      <name val="ＭＳ 明朝"/>
      <family val="1"/>
      <charset val="128"/>
    </font>
    <font>
      <sz val="16"/>
      <name val="ＭＳ 明朝"/>
      <family val="1"/>
      <charset val="128"/>
    </font>
    <font>
      <sz val="17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3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3">
    <xf numFmtId="0" fontId="0" fillId="2" borderId="0"/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23">
    <xf numFmtId="0" fontId="0" fillId="2" borderId="0" xfId="0"/>
    <xf numFmtId="0" fontId="2" fillId="0" borderId="0" xfId="0" applyFont="1" applyFill="1"/>
    <xf numFmtId="0" fontId="5" fillId="0" borderId="0" xfId="0" applyFont="1" applyFill="1"/>
    <xf numFmtId="0" fontId="4" fillId="0" borderId="0" xfId="0" applyFont="1" applyFill="1"/>
    <xf numFmtId="177" fontId="6" fillId="0" borderId="0" xfId="0" applyNumberFormat="1" applyFont="1" applyFill="1" applyAlignment="1">
      <alignment vertical="center"/>
    </xf>
    <xf numFmtId="0" fontId="6" fillId="0" borderId="0" xfId="0" applyFont="1" applyFill="1"/>
    <xf numFmtId="3" fontId="6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horizontal="left" vertical="center"/>
    </xf>
    <xf numFmtId="0" fontId="5" fillId="2" borderId="0" xfId="0" applyFont="1" applyAlignment="1">
      <alignment horizontal="left" vertical="top"/>
    </xf>
    <xf numFmtId="0" fontId="5" fillId="0" borderId="0" xfId="0" applyFont="1" applyFill="1" applyAlignment="1">
      <alignment horizontal="left"/>
    </xf>
    <xf numFmtId="0" fontId="9" fillId="0" borderId="14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3" xfId="0" applyFont="1" applyFill="1" applyBorder="1"/>
    <xf numFmtId="0" fontId="9" fillId="0" borderId="13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/>
    <xf numFmtId="0" fontId="9" fillId="0" borderId="0" xfId="0" applyFont="1" applyFill="1"/>
    <xf numFmtId="0" fontId="9" fillId="0" borderId="0" xfId="0" applyFont="1" applyFill="1" applyAlignment="1">
      <alignment horizontal="right"/>
    </xf>
    <xf numFmtId="0" fontId="9" fillId="2" borderId="0" xfId="0" applyFont="1"/>
    <xf numFmtId="0" fontId="9" fillId="2" borderId="0" xfId="0" applyFont="1" applyAlignment="1">
      <alignment horizontal="left"/>
    </xf>
    <xf numFmtId="0" fontId="9" fillId="0" borderId="4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right" vertical="center"/>
    </xf>
    <xf numFmtId="0" fontId="9" fillId="0" borderId="7" xfId="0" applyFont="1" applyFill="1" applyBorder="1" applyAlignment="1">
      <alignment horizontal="center"/>
    </xf>
    <xf numFmtId="0" fontId="9" fillId="0" borderId="19" xfId="0" applyFont="1" applyFill="1" applyBorder="1" applyAlignment="1">
      <alignment vertical="center"/>
    </xf>
    <xf numFmtId="0" fontId="9" fillId="0" borderId="17" xfId="0" applyFont="1" applyFill="1" applyBorder="1" applyAlignment="1">
      <alignment vertical="center"/>
    </xf>
    <xf numFmtId="0" fontId="5" fillId="0" borderId="4" xfId="0" applyFont="1" applyFill="1" applyBorder="1"/>
    <xf numFmtId="0" fontId="9" fillId="0" borderId="3" xfId="0" applyFont="1" applyFill="1" applyBorder="1" applyAlignment="1">
      <alignment vertical="center"/>
    </xf>
    <xf numFmtId="0" fontId="5" fillId="0" borderId="18" xfId="0" applyFont="1" applyFill="1" applyBorder="1"/>
    <xf numFmtId="0" fontId="9" fillId="0" borderId="30" xfId="0" applyFont="1" applyFill="1" applyBorder="1" applyAlignment="1">
      <alignment horizontal="center"/>
    </xf>
    <xf numFmtId="0" fontId="9" fillId="0" borderId="7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top" wrapText="1"/>
    </xf>
    <xf numFmtId="4" fontId="9" fillId="0" borderId="0" xfId="0" applyNumberFormat="1" applyFont="1" applyFill="1" applyAlignment="1">
      <alignment horizontal="right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5" fillId="2" borderId="0" xfId="0" applyFont="1" applyAlignment="1">
      <alignment horizontal="left"/>
    </xf>
    <xf numFmtId="0" fontId="5" fillId="0" borderId="0" xfId="0" applyFont="1" applyFill="1" applyAlignment="1">
      <alignment horizontal="left" vertical="top"/>
    </xf>
    <xf numFmtId="4" fontId="9" fillId="0" borderId="5" xfId="0" applyNumberFormat="1" applyFont="1" applyFill="1" applyBorder="1" applyAlignment="1">
      <alignment horizontal="right" vertical="center"/>
    </xf>
    <xf numFmtId="176" fontId="9" fillId="0" borderId="0" xfId="0" applyNumberFormat="1" applyFont="1" applyFill="1" applyAlignment="1">
      <alignment horizontal="right" vertical="center"/>
    </xf>
    <xf numFmtId="3" fontId="9" fillId="0" borderId="5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Alignment="1">
      <alignment horizontal="right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right" vertical="top"/>
    </xf>
    <xf numFmtId="0" fontId="9" fillId="0" borderId="1" xfId="0" applyFont="1" applyFill="1" applyBorder="1" applyAlignment="1">
      <alignment horizontal="right" vertical="top"/>
    </xf>
    <xf numFmtId="3" fontId="9" fillId="0" borderId="0" xfId="0" applyNumberFormat="1" applyFont="1" applyFill="1" applyAlignment="1">
      <alignment horizontal="right"/>
    </xf>
    <xf numFmtId="3" fontId="9" fillId="0" borderId="3" xfId="0" applyNumberFormat="1" applyFont="1" applyFill="1" applyBorder="1" applyAlignment="1">
      <alignment horizontal="right"/>
    </xf>
    <xf numFmtId="3" fontId="9" fillId="0" borderId="6" xfId="0" applyNumberFormat="1" applyFont="1" applyFill="1" applyBorder="1" applyAlignment="1">
      <alignment horizontal="right"/>
    </xf>
    <xf numFmtId="0" fontId="9" fillId="0" borderId="1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right"/>
    </xf>
    <xf numFmtId="0" fontId="9" fillId="0" borderId="1" xfId="0" applyFont="1" applyFill="1" applyBorder="1" applyAlignment="1">
      <alignment horizontal="right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17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19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17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shrinkToFit="1"/>
    </xf>
    <xf numFmtId="3" fontId="9" fillId="0" borderId="3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9" fillId="0" borderId="0" xfId="0" applyFont="1" applyFill="1" applyAlignment="1">
      <alignment horizontal="distributed" vertical="distributed"/>
    </xf>
    <xf numFmtId="0" fontId="9" fillId="0" borderId="7" xfId="0" applyFont="1" applyFill="1" applyBorder="1" applyAlignment="1">
      <alignment horizontal="distributed" vertical="distributed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distributed" vertical="distributed"/>
    </xf>
    <xf numFmtId="0" fontId="9" fillId="0" borderId="3" xfId="0" applyFont="1" applyFill="1" applyBorder="1" applyAlignment="1">
      <alignment horizontal="center" vertical="distributed"/>
    </xf>
    <xf numFmtId="0" fontId="9" fillId="0" borderId="25" xfId="0" applyFont="1" applyFill="1" applyBorder="1" applyAlignment="1">
      <alignment horizontal="center" vertical="distributed"/>
    </xf>
    <xf numFmtId="0" fontId="5" fillId="0" borderId="2" xfId="0" applyFont="1" applyFill="1" applyBorder="1" applyAlignment="1">
      <alignment horizontal="left"/>
    </xf>
  </cellXfs>
  <cellStyles count="3">
    <cellStyle name="桁区切り 2" xfId="2" xr:uid="{5CC5E275-951D-4045-AE90-28046BD66695}"/>
    <cellStyle name="標準" xfId="0" builtinId="0"/>
    <cellStyle name="標準 2" xfId="1" xr:uid="{A1EA0925-1D54-4DCC-92CF-1DCACEADE47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71"/>
  <sheetViews>
    <sheetView showGridLines="0" tabSelected="1" showOutlineSymbols="0" view="pageBreakPreview" zoomScale="70" zoomScaleNormal="70" zoomScaleSheetLayoutView="70" workbookViewId="0">
      <selection activeCell="A32" sqref="A32:N32"/>
    </sheetView>
  </sheetViews>
  <sheetFormatPr defaultColWidth="9.08203125" defaultRowHeight="12" x14ac:dyDescent="0.15"/>
  <cols>
    <col min="1" max="1" width="17.6640625" style="1" customWidth="1"/>
    <col min="2" max="17" width="5.5" style="1" customWidth="1"/>
    <col min="18" max="19" width="6.6640625" style="1" customWidth="1"/>
    <col min="20" max="35" width="9.08203125" style="1" customWidth="1"/>
    <col min="36" max="16384" width="9.08203125" style="1"/>
  </cols>
  <sheetData>
    <row r="1" spans="1:20" ht="25.5" customHeight="1" x14ac:dyDescent="0.15">
      <c r="A1" s="108" t="s">
        <v>37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7"/>
      <c r="T1" s="7"/>
    </row>
    <row r="2" spans="1:20" ht="45" customHeight="1" x14ac:dyDescent="0.25">
      <c r="A2" s="23" t="s">
        <v>54</v>
      </c>
      <c r="B2" s="23"/>
      <c r="C2" s="23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6"/>
      <c r="R2" s="2"/>
      <c r="S2" s="24" t="s">
        <v>31</v>
      </c>
      <c r="T2" s="12"/>
    </row>
    <row r="3" spans="1:20" s="3" customFormat="1" ht="27" customHeight="1" x14ac:dyDescent="0.25">
      <c r="A3" s="59" t="s">
        <v>1</v>
      </c>
      <c r="B3" s="59"/>
      <c r="C3" s="59"/>
      <c r="D3" s="115" t="s">
        <v>30</v>
      </c>
      <c r="E3" s="116"/>
      <c r="F3" s="46" t="s">
        <v>0</v>
      </c>
      <c r="G3" s="48"/>
      <c r="H3" s="48"/>
      <c r="I3" s="48"/>
      <c r="J3" s="48"/>
      <c r="K3" s="48"/>
      <c r="L3" s="48"/>
      <c r="M3" s="48"/>
      <c r="N3" s="48"/>
      <c r="O3" s="48"/>
      <c r="P3" s="48"/>
      <c r="Q3" s="47"/>
      <c r="R3" s="100" t="s">
        <v>29</v>
      </c>
      <c r="S3" s="101"/>
      <c r="T3" s="13"/>
    </row>
    <row r="4" spans="1:20" s="3" customFormat="1" ht="27" customHeight="1" x14ac:dyDescent="0.25">
      <c r="A4" s="44"/>
      <c r="B4" s="44"/>
      <c r="C4" s="44"/>
      <c r="D4" s="117"/>
      <c r="E4" s="118"/>
      <c r="F4" s="43" t="s">
        <v>27</v>
      </c>
      <c r="G4" s="102"/>
      <c r="H4" s="103" t="s">
        <v>63</v>
      </c>
      <c r="I4" s="102"/>
      <c r="J4" s="103" t="s">
        <v>64</v>
      </c>
      <c r="K4" s="102"/>
      <c r="L4" s="103" t="s">
        <v>65</v>
      </c>
      <c r="M4" s="102"/>
      <c r="N4" s="104" t="s">
        <v>66</v>
      </c>
      <c r="O4" s="105"/>
      <c r="P4" s="46" t="s">
        <v>3</v>
      </c>
      <c r="Q4" s="47"/>
      <c r="R4" s="98" t="s">
        <v>49</v>
      </c>
      <c r="S4" s="99"/>
      <c r="T4" s="13"/>
    </row>
    <row r="5" spans="1:20" s="3" customFormat="1" ht="19.8" x14ac:dyDescent="0.25">
      <c r="A5" s="68"/>
      <c r="B5" s="68"/>
      <c r="C5" s="72"/>
      <c r="D5" s="27"/>
      <c r="E5" s="2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5"/>
    </row>
    <row r="6" spans="1:20" s="3" customFormat="1" ht="32.1" customHeight="1" x14ac:dyDescent="0.25">
      <c r="A6" s="113" t="s">
        <v>32</v>
      </c>
      <c r="B6" s="113"/>
      <c r="C6" s="114"/>
      <c r="D6" s="54">
        <v>463300</v>
      </c>
      <c r="E6" s="55"/>
      <c r="F6" s="55">
        <v>26100</v>
      </c>
      <c r="G6" s="55"/>
      <c r="H6" s="55">
        <v>60000</v>
      </c>
      <c r="I6" s="55"/>
      <c r="J6" s="55">
        <v>70900</v>
      </c>
      <c r="K6" s="55"/>
      <c r="L6" s="55">
        <v>100600</v>
      </c>
      <c r="M6" s="55"/>
      <c r="N6" s="55">
        <v>143700</v>
      </c>
      <c r="O6" s="55"/>
      <c r="P6" s="55">
        <v>49800</v>
      </c>
      <c r="Q6" s="55"/>
      <c r="R6" s="39">
        <v>94.35</v>
      </c>
      <c r="S6" s="39"/>
      <c r="T6" s="4"/>
    </row>
    <row r="7" spans="1:20" s="3" customFormat="1" ht="19.8" x14ac:dyDescent="0.25">
      <c r="A7" s="113"/>
      <c r="B7" s="113"/>
      <c r="C7" s="114"/>
      <c r="D7" s="54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39"/>
      <c r="S7" s="39"/>
      <c r="T7" s="4"/>
    </row>
    <row r="8" spans="1:20" s="3" customFormat="1" ht="32.1" customHeight="1" x14ac:dyDescent="0.25">
      <c r="A8" s="113" t="s">
        <v>38</v>
      </c>
      <c r="B8" s="113"/>
      <c r="C8" s="114"/>
      <c r="D8" s="54">
        <v>44200</v>
      </c>
      <c r="E8" s="55"/>
      <c r="F8" s="55">
        <v>700</v>
      </c>
      <c r="G8" s="55"/>
      <c r="H8" s="55">
        <v>3900</v>
      </c>
      <c r="I8" s="55"/>
      <c r="J8" s="55">
        <v>7100</v>
      </c>
      <c r="K8" s="55"/>
      <c r="L8" s="55">
        <v>14300</v>
      </c>
      <c r="M8" s="55"/>
      <c r="N8" s="55">
        <v>13100</v>
      </c>
      <c r="O8" s="55"/>
      <c r="P8" s="55">
        <v>5100</v>
      </c>
      <c r="Q8" s="55"/>
      <c r="R8" s="39">
        <v>98.85</v>
      </c>
      <c r="S8" s="39"/>
      <c r="T8" s="4"/>
    </row>
    <row r="9" spans="1:20" s="3" customFormat="1" ht="32.1" customHeight="1" x14ac:dyDescent="0.25">
      <c r="A9" s="113" t="s">
        <v>35</v>
      </c>
      <c r="B9" s="113"/>
      <c r="C9" s="114"/>
      <c r="D9" s="54">
        <v>71900</v>
      </c>
      <c r="E9" s="55"/>
      <c r="F9" s="55">
        <v>2200</v>
      </c>
      <c r="G9" s="55"/>
      <c r="H9" s="55">
        <v>8500</v>
      </c>
      <c r="I9" s="55"/>
      <c r="J9" s="55">
        <v>13200</v>
      </c>
      <c r="K9" s="55"/>
      <c r="L9" s="55">
        <v>18200</v>
      </c>
      <c r="M9" s="55"/>
      <c r="N9" s="55">
        <v>22400</v>
      </c>
      <c r="O9" s="55"/>
      <c r="P9" s="55">
        <v>7400</v>
      </c>
      <c r="Q9" s="55"/>
      <c r="R9" s="39">
        <v>95.75</v>
      </c>
      <c r="S9" s="39"/>
      <c r="T9" s="4"/>
    </row>
    <row r="10" spans="1:20" s="3" customFormat="1" ht="32.1" customHeight="1" x14ac:dyDescent="0.25">
      <c r="A10" s="113" t="s">
        <v>50</v>
      </c>
      <c r="B10" s="113"/>
      <c r="C10" s="114"/>
      <c r="D10" s="54">
        <v>80900</v>
      </c>
      <c r="E10" s="55"/>
      <c r="F10" s="55">
        <v>7700</v>
      </c>
      <c r="G10" s="55"/>
      <c r="H10" s="55">
        <v>9900</v>
      </c>
      <c r="I10" s="55"/>
      <c r="J10" s="55">
        <v>11900</v>
      </c>
      <c r="K10" s="55"/>
      <c r="L10" s="55">
        <v>17200</v>
      </c>
      <c r="M10" s="55"/>
      <c r="N10" s="55">
        <v>24600</v>
      </c>
      <c r="O10" s="55"/>
      <c r="P10" s="55">
        <v>9600</v>
      </c>
      <c r="Q10" s="55"/>
      <c r="R10" s="39">
        <v>93.15</v>
      </c>
      <c r="S10" s="39"/>
      <c r="T10" s="4"/>
    </row>
    <row r="11" spans="1:20" s="3" customFormat="1" ht="32.1" customHeight="1" x14ac:dyDescent="0.25">
      <c r="A11" s="113" t="s">
        <v>55</v>
      </c>
      <c r="B11" s="113"/>
      <c r="C11" s="114"/>
      <c r="D11" s="54">
        <v>87400</v>
      </c>
      <c r="E11" s="55"/>
      <c r="F11" s="55">
        <v>6500</v>
      </c>
      <c r="G11" s="55"/>
      <c r="H11" s="55">
        <v>10200</v>
      </c>
      <c r="I11" s="55"/>
      <c r="J11" s="55">
        <v>12100</v>
      </c>
      <c r="K11" s="55"/>
      <c r="L11" s="55">
        <v>17000</v>
      </c>
      <c r="M11" s="55"/>
      <c r="N11" s="55">
        <v>29400</v>
      </c>
      <c r="O11" s="55"/>
      <c r="P11" s="55">
        <v>12300</v>
      </c>
      <c r="Q11" s="55"/>
      <c r="R11" s="39">
        <v>97.9</v>
      </c>
      <c r="S11" s="39"/>
      <c r="T11" s="4"/>
    </row>
    <row r="12" spans="1:20" s="3" customFormat="1" ht="32.1" customHeight="1" x14ac:dyDescent="0.25">
      <c r="A12" s="113" t="s">
        <v>41</v>
      </c>
      <c r="B12" s="113"/>
      <c r="C12" s="114"/>
      <c r="D12" s="54">
        <v>36300</v>
      </c>
      <c r="E12" s="55"/>
      <c r="F12" s="55">
        <v>2400</v>
      </c>
      <c r="G12" s="55"/>
      <c r="H12" s="55">
        <v>6900</v>
      </c>
      <c r="I12" s="55"/>
      <c r="J12" s="55">
        <v>4800</v>
      </c>
      <c r="K12" s="55"/>
      <c r="L12" s="55">
        <v>6800</v>
      </c>
      <c r="M12" s="55"/>
      <c r="N12" s="55">
        <v>11000</v>
      </c>
      <c r="O12" s="55"/>
      <c r="P12" s="55">
        <v>4500</v>
      </c>
      <c r="Q12" s="55"/>
      <c r="R12" s="39">
        <v>92.66</v>
      </c>
      <c r="S12" s="39"/>
      <c r="T12" s="4"/>
    </row>
    <row r="13" spans="1:20" s="3" customFormat="1" ht="32.1" customHeight="1" x14ac:dyDescent="0.25">
      <c r="A13" s="113" t="s">
        <v>42</v>
      </c>
      <c r="B13" s="113"/>
      <c r="C13" s="114"/>
      <c r="D13" s="54">
        <v>34800</v>
      </c>
      <c r="E13" s="55"/>
      <c r="F13" s="55">
        <v>1700</v>
      </c>
      <c r="G13" s="55"/>
      <c r="H13" s="55">
        <v>5900</v>
      </c>
      <c r="I13" s="55"/>
      <c r="J13" s="55">
        <v>6300</v>
      </c>
      <c r="K13" s="55"/>
      <c r="L13" s="55">
        <v>6000</v>
      </c>
      <c r="M13" s="55"/>
      <c r="N13" s="55">
        <v>11600</v>
      </c>
      <c r="O13" s="55"/>
      <c r="P13" s="55">
        <v>3300</v>
      </c>
      <c r="Q13" s="55"/>
      <c r="R13" s="39">
        <v>91.86</v>
      </c>
      <c r="S13" s="39"/>
      <c r="T13" s="4"/>
    </row>
    <row r="14" spans="1:20" s="3" customFormat="1" ht="32.1" customHeight="1" x14ac:dyDescent="0.25">
      <c r="A14" s="113" t="s">
        <v>43</v>
      </c>
      <c r="B14" s="113"/>
      <c r="C14" s="114"/>
      <c r="D14" s="54">
        <v>34500</v>
      </c>
      <c r="E14" s="55"/>
      <c r="F14" s="55">
        <v>1300</v>
      </c>
      <c r="G14" s="55"/>
      <c r="H14" s="55">
        <v>4800</v>
      </c>
      <c r="I14" s="55"/>
      <c r="J14" s="55">
        <v>6100</v>
      </c>
      <c r="K14" s="55"/>
      <c r="L14" s="55">
        <v>8000</v>
      </c>
      <c r="M14" s="55"/>
      <c r="N14" s="55">
        <v>11400</v>
      </c>
      <c r="O14" s="55"/>
      <c r="P14" s="55">
        <v>2800</v>
      </c>
      <c r="Q14" s="55"/>
      <c r="R14" s="39">
        <v>92.31</v>
      </c>
      <c r="S14" s="39"/>
      <c r="T14" s="4"/>
    </row>
    <row r="15" spans="1:20" s="3" customFormat="1" ht="32.1" customHeight="1" x14ac:dyDescent="0.25">
      <c r="A15" s="113" t="s">
        <v>56</v>
      </c>
      <c r="B15" s="113"/>
      <c r="C15" s="114"/>
      <c r="D15" s="54">
        <v>39300</v>
      </c>
      <c r="E15" s="55"/>
      <c r="F15" s="55">
        <v>1900</v>
      </c>
      <c r="G15" s="55"/>
      <c r="H15" s="55">
        <v>6600</v>
      </c>
      <c r="I15" s="55"/>
      <c r="J15" s="55">
        <v>6500</v>
      </c>
      <c r="K15" s="55"/>
      <c r="L15" s="55">
        <v>8200</v>
      </c>
      <c r="M15" s="55"/>
      <c r="N15" s="55">
        <v>12800</v>
      </c>
      <c r="O15" s="55"/>
      <c r="P15" s="55">
        <v>3200</v>
      </c>
      <c r="Q15" s="55"/>
      <c r="R15" s="39">
        <v>89.76</v>
      </c>
      <c r="S15" s="39"/>
      <c r="T15" s="4"/>
    </row>
    <row r="16" spans="1:20" s="3" customFormat="1" ht="32.1" customHeight="1" x14ac:dyDescent="0.25">
      <c r="A16" s="113" t="s">
        <v>57</v>
      </c>
      <c r="B16" s="113"/>
      <c r="C16" s="114"/>
      <c r="D16" s="54">
        <v>16500</v>
      </c>
      <c r="E16" s="55"/>
      <c r="F16" s="55">
        <v>1300</v>
      </c>
      <c r="G16" s="55"/>
      <c r="H16" s="55">
        <v>2300</v>
      </c>
      <c r="I16" s="55"/>
      <c r="J16" s="55">
        <v>2300</v>
      </c>
      <c r="K16" s="55"/>
      <c r="L16" s="55">
        <v>3900</v>
      </c>
      <c r="M16" s="55"/>
      <c r="N16" s="55">
        <v>5800</v>
      </c>
      <c r="O16" s="55"/>
      <c r="P16" s="55">
        <v>1000</v>
      </c>
      <c r="Q16" s="55"/>
      <c r="R16" s="39">
        <v>88.11</v>
      </c>
      <c r="S16" s="39"/>
      <c r="T16" s="4"/>
    </row>
    <row r="17" spans="1:20" s="3" customFormat="1" ht="30" customHeight="1" x14ac:dyDescent="0.25">
      <c r="A17" s="44"/>
      <c r="B17" s="44"/>
      <c r="C17" s="45"/>
      <c r="D17" s="54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106"/>
      <c r="S17" s="106"/>
      <c r="T17" s="4"/>
    </row>
    <row r="18" spans="1:20" ht="50.1" customHeight="1" x14ac:dyDescent="0.2">
      <c r="A18" s="38" t="s">
        <v>46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/>
    </row>
    <row r="19" spans="1:20" ht="45" customHeight="1" x14ac:dyDescent="0.25">
      <c r="A19" s="18" t="s">
        <v>58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23"/>
      <c r="R19" s="2"/>
      <c r="S19" s="24" t="s">
        <v>28</v>
      </c>
      <c r="T19" s="5"/>
    </row>
    <row r="20" spans="1:20" ht="27" customHeight="1" x14ac:dyDescent="0.25">
      <c r="A20" s="68" t="s">
        <v>33</v>
      </c>
      <c r="B20" s="68"/>
      <c r="C20" s="109"/>
      <c r="D20" s="92"/>
      <c r="E20" s="93"/>
      <c r="F20" s="92"/>
      <c r="G20" s="93"/>
      <c r="H20" s="67" t="s">
        <v>47</v>
      </c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8"/>
    </row>
    <row r="21" spans="1:20" ht="27" customHeight="1" x14ac:dyDescent="0.25">
      <c r="A21" s="78"/>
      <c r="B21" s="78"/>
      <c r="C21" s="82"/>
      <c r="D21" s="94" t="s">
        <v>13</v>
      </c>
      <c r="E21" s="82"/>
      <c r="F21" s="94" t="s">
        <v>14</v>
      </c>
      <c r="G21" s="78"/>
      <c r="H21" s="71" t="s">
        <v>2</v>
      </c>
      <c r="I21" s="72"/>
      <c r="J21" s="81" t="s">
        <v>15</v>
      </c>
      <c r="K21" s="60"/>
      <c r="L21" s="85" t="s">
        <v>48</v>
      </c>
      <c r="M21" s="86"/>
      <c r="N21" s="71" t="s">
        <v>16</v>
      </c>
      <c r="O21" s="72"/>
      <c r="P21" s="71" t="s">
        <v>16</v>
      </c>
      <c r="Q21" s="72"/>
      <c r="R21" s="75"/>
      <c r="S21" s="76"/>
      <c r="T21" s="10"/>
    </row>
    <row r="22" spans="1:20" ht="27" customHeight="1" x14ac:dyDescent="0.25">
      <c r="A22" s="78"/>
      <c r="B22" s="78"/>
      <c r="C22" s="82"/>
      <c r="D22" s="94"/>
      <c r="E22" s="82"/>
      <c r="F22" s="94"/>
      <c r="G22" s="78"/>
      <c r="H22" s="77"/>
      <c r="I22" s="91"/>
      <c r="J22" s="77"/>
      <c r="K22" s="82"/>
      <c r="L22" s="87"/>
      <c r="M22" s="88"/>
      <c r="N22" s="73"/>
      <c r="O22" s="74"/>
      <c r="P22" s="73"/>
      <c r="Q22" s="74"/>
      <c r="R22" s="77" t="s">
        <v>17</v>
      </c>
      <c r="S22" s="78"/>
      <c r="T22" s="9"/>
    </row>
    <row r="23" spans="1:20" ht="27" customHeight="1" x14ac:dyDescent="0.25">
      <c r="A23" s="110"/>
      <c r="B23" s="110"/>
      <c r="C23" s="84"/>
      <c r="D23" s="95"/>
      <c r="E23" s="96"/>
      <c r="F23" s="95"/>
      <c r="G23" s="97"/>
      <c r="H23" s="43"/>
      <c r="I23" s="45"/>
      <c r="J23" s="83" t="s">
        <v>18</v>
      </c>
      <c r="K23" s="84"/>
      <c r="L23" s="89"/>
      <c r="M23" s="90"/>
      <c r="N23" s="43" t="s">
        <v>20</v>
      </c>
      <c r="O23" s="45"/>
      <c r="P23" s="43" t="s">
        <v>21</v>
      </c>
      <c r="Q23" s="45"/>
      <c r="R23" s="79"/>
      <c r="S23" s="80"/>
      <c r="T23" s="10"/>
    </row>
    <row r="24" spans="1:20" ht="19.8" x14ac:dyDescent="0.25">
      <c r="A24" s="111"/>
      <c r="B24" s="111"/>
      <c r="C24" s="112"/>
      <c r="D24" s="69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5"/>
    </row>
    <row r="25" spans="1:20" ht="27" customHeight="1" x14ac:dyDescent="0.25">
      <c r="A25" s="113" t="s">
        <v>4</v>
      </c>
      <c r="B25" s="113"/>
      <c r="C25" s="119"/>
      <c r="D25" s="66">
        <v>463300</v>
      </c>
      <c r="E25" s="64"/>
      <c r="F25" s="64">
        <v>304400</v>
      </c>
      <c r="G25" s="64"/>
      <c r="H25" s="64">
        <v>146700</v>
      </c>
      <c r="I25" s="64"/>
      <c r="J25" s="64">
        <v>22000</v>
      </c>
      <c r="K25" s="64"/>
      <c r="L25" s="64" t="s">
        <v>67</v>
      </c>
      <c r="M25" s="64"/>
      <c r="N25" s="64">
        <v>36500</v>
      </c>
      <c r="O25" s="64"/>
      <c r="P25" s="64">
        <v>80700</v>
      </c>
      <c r="Q25" s="64"/>
      <c r="R25" s="64">
        <v>7600</v>
      </c>
      <c r="S25" s="64"/>
      <c r="T25" s="6"/>
    </row>
    <row r="26" spans="1:20" ht="19.8" x14ac:dyDescent="0.25">
      <c r="A26" s="113"/>
      <c r="B26" s="113"/>
      <c r="C26" s="119"/>
      <c r="D26" s="66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"/>
    </row>
    <row r="27" spans="1:20" ht="27" customHeight="1" x14ac:dyDescent="0.25">
      <c r="A27" s="113" t="s">
        <v>19</v>
      </c>
      <c r="B27" s="113"/>
      <c r="C27" s="119"/>
      <c r="D27" s="66">
        <v>455700</v>
      </c>
      <c r="E27" s="64"/>
      <c r="F27" s="64">
        <v>297600</v>
      </c>
      <c r="G27" s="64"/>
      <c r="H27" s="64">
        <v>146100</v>
      </c>
      <c r="I27" s="64"/>
      <c r="J27" s="64">
        <v>21900</v>
      </c>
      <c r="K27" s="64"/>
      <c r="L27" s="64" t="s">
        <v>67</v>
      </c>
      <c r="M27" s="64"/>
      <c r="N27" s="64">
        <v>36200</v>
      </c>
      <c r="O27" s="64"/>
      <c r="P27" s="64">
        <v>80500</v>
      </c>
      <c r="Q27" s="64"/>
      <c r="R27" s="64">
        <v>7400</v>
      </c>
      <c r="S27" s="64"/>
      <c r="T27" s="6"/>
    </row>
    <row r="28" spans="1:20" ht="19.8" x14ac:dyDescent="0.25">
      <c r="A28" s="113"/>
      <c r="B28" s="113"/>
      <c r="C28" s="119"/>
      <c r="D28" s="66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"/>
    </row>
    <row r="29" spans="1:20" ht="27" customHeight="1" x14ac:dyDescent="0.25">
      <c r="A29" s="113" t="s">
        <v>62</v>
      </c>
      <c r="B29" s="113"/>
      <c r="C29" s="119"/>
      <c r="D29" s="66">
        <v>7600</v>
      </c>
      <c r="E29" s="64"/>
      <c r="F29" s="64">
        <v>6800</v>
      </c>
      <c r="G29" s="64"/>
      <c r="H29" s="64">
        <v>600</v>
      </c>
      <c r="I29" s="64"/>
      <c r="J29" s="64">
        <v>0</v>
      </c>
      <c r="K29" s="64"/>
      <c r="L29" s="64" t="s">
        <v>67</v>
      </c>
      <c r="M29" s="64"/>
      <c r="N29" s="64">
        <v>300</v>
      </c>
      <c r="O29" s="64"/>
      <c r="P29" s="64">
        <v>200</v>
      </c>
      <c r="Q29" s="64"/>
      <c r="R29" s="64">
        <v>200</v>
      </c>
      <c r="S29" s="64"/>
      <c r="T29" s="6"/>
    </row>
    <row r="30" spans="1:20" ht="19.8" x14ac:dyDescent="0.25">
      <c r="A30" s="120"/>
      <c r="B30" s="120"/>
      <c r="C30" s="121"/>
      <c r="D30" s="66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5"/>
      <c r="S30" s="65"/>
      <c r="T30" s="6"/>
    </row>
    <row r="31" spans="1:20" ht="50.1" customHeight="1" x14ac:dyDescent="0.15">
      <c r="A31" s="38" t="s">
        <v>44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14"/>
    </row>
    <row r="32" spans="1:20" ht="45" customHeight="1" x14ac:dyDescent="0.25">
      <c r="A32" s="122" t="s">
        <v>34</v>
      </c>
      <c r="B32" s="122"/>
      <c r="C32" s="122"/>
      <c r="D32" s="122"/>
      <c r="E32" s="122"/>
      <c r="F32" s="122"/>
      <c r="G32" s="122"/>
      <c r="H32" s="122"/>
      <c r="I32" s="122"/>
      <c r="J32" s="122"/>
      <c r="K32" s="49"/>
      <c r="L32" s="49"/>
      <c r="M32" s="49"/>
      <c r="N32" s="49"/>
      <c r="O32" s="15"/>
      <c r="P32" s="2"/>
      <c r="Q32" s="2"/>
      <c r="R32" s="2"/>
      <c r="S32" s="2"/>
    </row>
    <row r="33" spans="1:19" ht="27" customHeight="1" x14ac:dyDescent="0.15">
      <c r="A33" s="60" t="s">
        <v>5</v>
      </c>
      <c r="B33" s="58" t="s">
        <v>22</v>
      </c>
      <c r="C33" s="59"/>
      <c r="D33" s="59"/>
      <c r="E33" s="59"/>
      <c r="F33" s="59"/>
      <c r="G33" s="59"/>
      <c r="H33" s="59"/>
      <c r="I33" s="59"/>
      <c r="J33" s="60"/>
      <c r="K33" s="57" t="s">
        <v>23</v>
      </c>
      <c r="L33" s="61"/>
      <c r="M33" s="61"/>
      <c r="N33" s="61"/>
      <c r="O33" s="61"/>
      <c r="P33" s="61"/>
      <c r="Q33" s="61"/>
      <c r="R33" s="61"/>
      <c r="S33" s="61"/>
    </row>
    <row r="34" spans="1:19" ht="27" customHeight="1" x14ac:dyDescent="0.15">
      <c r="A34" s="84"/>
      <c r="B34" s="56" t="s">
        <v>39</v>
      </c>
      <c r="C34" s="56"/>
      <c r="D34" s="56"/>
      <c r="E34" s="56" t="s">
        <v>60</v>
      </c>
      <c r="F34" s="56"/>
      <c r="G34" s="56"/>
      <c r="H34" s="56" t="s">
        <v>61</v>
      </c>
      <c r="I34" s="56"/>
      <c r="J34" s="56"/>
      <c r="K34" s="56" t="str">
        <f>B34</f>
        <v>平 成 30 年</v>
      </c>
      <c r="L34" s="56"/>
      <c r="M34" s="56"/>
      <c r="N34" s="56" t="str">
        <f>E34</f>
        <v>令 和 ５ 年</v>
      </c>
      <c r="O34" s="56"/>
      <c r="P34" s="56"/>
      <c r="Q34" s="56" t="str">
        <f>H34</f>
        <v>対30年 増加率</v>
      </c>
      <c r="R34" s="56"/>
      <c r="S34" s="57"/>
    </row>
    <row r="35" spans="1:19" ht="19.2" x14ac:dyDescent="0.15">
      <c r="A35" s="16"/>
      <c r="B35" s="62" t="s">
        <v>24</v>
      </c>
      <c r="C35" s="63"/>
      <c r="D35" s="63"/>
      <c r="E35" s="63" t="s">
        <v>24</v>
      </c>
      <c r="F35" s="63"/>
      <c r="G35" s="63"/>
      <c r="H35" s="63" t="s">
        <v>25</v>
      </c>
      <c r="I35" s="63"/>
      <c r="J35" s="63"/>
      <c r="K35" s="63" t="s">
        <v>26</v>
      </c>
      <c r="L35" s="63"/>
      <c r="M35" s="63"/>
      <c r="N35" s="63" t="s">
        <v>26</v>
      </c>
      <c r="O35" s="63"/>
      <c r="P35" s="63"/>
      <c r="Q35" s="63" t="s">
        <v>25</v>
      </c>
      <c r="R35" s="63"/>
      <c r="S35" s="63"/>
    </row>
    <row r="36" spans="1:19" ht="27" customHeight="1" x14ac:dyDescent="0.15">
      <c r="A36" s="17" t="s">
        <v>12</v>
      </c>
      <c r="B36" s="54">
        <v>546400</v>
      </c>
      <c r="C36" s="55"/>
      <c r="D36" s="55"/>
      <c r="E36" s="55">
        <v>556800</v>
      </c>
      <c r="F36" s="55"/>
      <c r="G36" s="55"/>
      <c r="H36" s="53">
        <f>E36/B36*100-100</f>
        <v>1.9033674963396834</v>
      </c>
      <c r="I36" s="53"/>
      <c r="J36" s="53"/>
      <c r="K36" s="55">
        <v>463500</v>
      </c>
      <c r="L36" s="55"/>
      <c r="M36" s="55"/>
      <c r="N36" s="55">
        <v>469600</v>
      </c>
      <c r="O36" s="55"/>
      <c r="P36" s="55"/>
      <c r="Q36" s="53">
        <f>N36/K36*100-100</f>
        <v>1.3160733549083119</v>
      </c>
      <c r="R36" s="53"/>
      <c r="S36" s="53"/>
    </row>
    <row r="37" spans="1:19" ht="19.2" x14ac:dyDescent="0.25">
      <c r="A37" s="18"/>
      <c r="B37" s="19"/>
      <c r="C37" s="20"/>
      <c r="D37" s="21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1"/>
      <c r="Q37" s="20"/>
      <c r="R37" s="21"/>
      <c r="S37" s="22"/>
    </row>
    <row r="38" spans="1:19" ht="50.1" customHeight="1" x14ac:dyDescent="0.25">
      <c r="A38" s="51" t="s">
        <v>45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11"/>
      <c r="P38" s="2"/>
      <c r="Q38" s="2"/>
      <c r="R38" s="2"/>
      <c r="S38" s="2"/>
    </row>
    <row r="39" spans="1:19" s="2" customFormat="1" ht="45" customHeight="1" x14ac:dyDescent="0.25">
      <c r="A39" s="49" t="s">
        <v>51</v>
      </c>
      <c r="B39" s="50"/>
      <c r="C39" s="50"/>
      <c r="D39" s="50"/>
      <c r="E39" s="50"/>
      <c r="F39" s="50"/>
      <c r="G39" s="50"/>
      <c r="H39" s="50"/>
      <c r="I39" s="50"/>
    </row>
    <row r="40" spans="1:19" s="2" customFormat="1" ht="32.1" customHeight="1" x14ac:dyDescent="0.25">
      <c r="A40" s="34"/>
      <c r="B40" s="40" t="s">
        <v>52</v>
      </c>
      <c r="C40" s="41"/>
      <c r="D40" s="41"/>
      <c r="E40" s="42"/>
      <c r="F40" s="40" t="s">
        <v>52</v>
      </c>
      <c r="G40" s="41"/>
      <c r="H40" s="41"/>
      <c r="I40" s="42"/>
      <c r="J40" s="40" t="s">
        <v>52</v>
      </c>
      <c r="K40" s="41"/>
      <c r="L40" s="41"/>
      <c r="M40" s="42"/>
      <c r="N40" s="40" t="s">
        <v>53</v>
      </c>
      <c r="O40" s="41"/>
      <c r="P40" s="41"/>
      <c r="Q40" s="41"/>
    </row>
    <row r="41" spans="1:19" s="2" customFormat="1" ht="32.1" customHeight="1" x14ac:dyDescent="0.25">
      <c r="A41" s="29" t="s">
        <v>5</v>
      </c>
      <c r="B41" s="43" t="s">
        <v>6</v>
      </c>
      <c r="C41" s="44"/>
      <c r="D41" s="44"/>
      <c r="E41" s="45"/>
      <c r="F41" s="43" t="s">
        <v>7</v>
      </c>
      <c r="G41" s="44"/>
      <c r="H41" s="44"/>
      <c r="I41" s="45"/>
      <c r="J41" s="43" t="s">
        <v>8</v>
      </c>
      <c r="K41" s="44"/>
      <c r="L41" s="44"/>
      <c r="M41" s="45"/>
      <c r="N41" s="43" t="s">
        <v>7</v>
      </c>
      <c r="O41" s="44"/>
      <c r="P41" s="44"/>
      <c r="Q41" s="44"/>
    </row>
    <row r="42" spans="1:19" s="2" customFormat="1" ht="32.1" customHeight="1" x14ac:dyDescent="0.25">
      <c r="A42" s="35"/>
      <c r="B42" s="46" t="s">
        <v>40</v>
      </c>
      <c r="C42" s="47"/>
      <c r="D42" s="46" t="s">
        <v>59</v>
      </c>
      <c r="E42" s="47"/>
      <c r="F42" s="46" t="str">
        <f>$B$42</f>
        <v>平成30年</v>
      </c>
      <c r="G42" s="47"/>
      <c r="H42" s="46" t="str">
        <f>$D$42</f>
        <v>令和５年</v>
      </c>
      <c r="I42" s="47"/>
      <c r="J42" s="46" t="str">
        <f t="shared" ref="J42" si="0">$B$42</f>
        <v>平成30年</v>
      </c>
      <c r="K42" s="47"/>
      <c r="L42" s="46" t="str">
        <f t="shared" ref="L42" si="1">$D$42</f>
        <v>令和５年</v>
      </c>
      <c r="M42" s="47"/>
      <c r="N42" s="46" t="str">
        <f t="shared" ref="N42" si="2">$B$42</f>
        <v>平成30年</v>
      </c>
      <c r="O42" s="47"/>
      <c r="P42" s="46" t="str">
        <f t="shared" ref="P42" si="3">$D$42</f>
        <v>令和５年</v>
      </c>
      <c r="Q42" s="48"/>
    </row>
    <row r="43" spans="1:19" s="2" customFormat="1" ht="19.2" x14ac:dyDescent="0.25">
      <c r="A43" s="36"/>
      <c r="B43" s="31"/>
      <c r="C43" s="28" t="s">
        <v>9</v>
      </c>
      <c r="D43" s="32"/>
      <c r="E43" s="28" t="s">
        <v>9</v>
      </c>
      <c r="F43" s="32"/>
      <c r="G43" s="28" t="s">
        <v>10</v>
      </c>
      <c r="H43" s="32"/>
      <c r="I43" s="28" t="s">
        <v>10</v>
      </c>
      <c r="J43" s="32"/>
      <c r="K43" s="28" t="s">
        <v>11</v>
      </c>
      <c r="L43" s="32"/>
      <c r="M43" s="28" t="s">
        <v>11</v>
      </c>
      <c r="N43" s="32"/>
      <c r="O43" s="28" t="s">
        <v>10</v>
      </c>
      <c r="P43" s="32"/>
      <c r="Q43" s="28" t="s">
        <v>10</v>
      </c>
    </row>
    <row r="44" spans="1:19" s="2" customFormat="1" ht="32.1" customHeight="1" x14ac:dyDescent="0.25">
      <c r="A44" s="17" t="s">
        <v>12</v>
      </c>
      <c r="B44" s="52">
        <v>4.4800000000000004</v>
      </c>
      <c r="C44" s="39"/>
      <c r="D44" s="39">
        <v>4.38</v>
      </c>
      <c r="E44" s="39"/>
      <c r="F44" s="39">
        <v>31.78</v>
      </c>
      <c r="G44" s="39"/>
      <c r="H44" s="39">
        <v>32.67</v>
      </c>
      <c r="I44" s="39"/>
      <c r="J44" s="39">
        <v>94.39</v>
      </c>
      <c r="K44" s="39"/>
      <c r="L44" s="39">
        <v>94.35</v>
      </c>
      <c r="M44" s="39"/>
      <c r="N44" s="39">
        <v>13.94</v>
      </c>
      <c r="O44" s="39"/>
      <c r="P44" s="39">
        <v>14.95</v>
      </c>
      <c r="Q44" s="39"/>
    </row>
    <row r="45" spans="1:19" s="2" customFormat="1" ht="19.2" x14ac:dyDescent="0.25">
      <c r="A45" s="37"/>
      <c r="B45" s="30"/>
      <c r="C45" s="22"/>
      <c r="D45" s="33"/>
      <c r="E45" s="22"/>
      <c r="F45" s="33"/>
      <c r="G45" s="22"/>
      <c r="H45" s="33"/>
      <c r="I45" s="22"/>
      <c r="J45" s="33"/>
      <c r="K45" s="22"/>
      <c r="L45" s="33"/>
      <c r="M45" s="22"/>
      <c r="N45" s="33"/>
      <c r="O45" s="22"/>
      <c r="P45" s="33"/>
      <c r="Q45" s="22"/>
    </row>
    <row r="46" spans="1:19" s="2" customFormat="1" ht="49.2" customHeight="1" x14ac:dyDescent="0.25">
      <c r="A46" s="51" t="s">
        <v>36</v>
      </c>
      <c r="B46" s="51"/>
      <c r="C46" s="51"/>
      <c r="D46" s="51"/>
      <c r="E46" s="51"/>
      <c r="F46" s="51"/>
      <c r="G46" s="51"/>
      <c r="H46" s="51"/>
      <c r="I46" s="51"/>
    </row>
    <row r="55" ht="42" customHeight="1" x14ac:dyDescent="0.15"/>
    <row r="57" ht="20.100000000000001" customHeight="1" x14ac:dyDescent="0.15"/>
    <row r="71" ht="31.5" customHeight="1" x14ac:dyDescent="0.15"/>
  </sheetData>
  <mergeCells count="264">
    <mergeCell ref="A11:C11"/>
    <mergeCell ref="A12:C12"/>
    <mergeCell ref="A13:C13"/>
    <mergeCell ref="A3:C4"/>
    <mergeCell ref="A5:C5"/>
    <mergeCell ref="A6:C6"/>
    <mergeCell ref="A7:C7"/>
    <mergeCell ref="A8:C8"/>
    <mergeCell ref="A32:N32"/>
    <mergeCell ref="F5:G5"/>
    <mergeCell ref="H5:I5"/>
    <mergeCell ref="J5:K5"/>
    <mergeCell ref="H7:I7"/>
    <mergeCell ref="J7:K7"/>
    <mergeCell ref="F6:G6"/>
    <mergeCell ref="F7:G7"/>
    <mergeCell ref="F8:G8"/>
    <mergeCell ref="L5:M5"/>
    <mergeCell ref="N5:O5"/>
    <mergeCell ref="H8:I8"/>
    <mergeCell ref="J8:K8"/>
    <mergeCell ref="L8:M8"/>
    <mergeCell ref="N8:O8"/>
    <mergeCell ref="L11:M11"/>
    <mergeCell ref="A33:A34"/>
    <mergeCell ref="A38:N38"/>
    <mergeCell ref="A25:C25"/>
    <mergeCell ref="A26:C26"/>
    <mergeCell ref="A27:C27"/>
    <mergeCell ref="A28:C28"/>
    <mergeCell ref="A29:C29"/>
    <mergeCell ref="A30:C30"/>
    <mergeCell ref="F9:G9"/>
    <mergeCell ref="F10:G10"/>
    <mergeCell ref="H9:I9"/>
    <mergeCell ref="J9:K9"/>
    <mergeCell ref="H11:I11"/>
    <mergeCell ref="J11:K11"/>
    <mergeCell ref="H13:I13"/>
    <mergeCell ref="J13:K13"/>
    <mergeCell ref="H15:I15"/>
    <mergeCell ref="J15:K15"/>
    <mergeCell ref="H17:I17"/>
    <mergeCell ref="F11:G11"/>
    <mergeCell ref="F12:G12"/>
    <mergeCell ref="F13:G13"/>
    <mergeCell ref="F14:G14"/>
    <mergeCell ref="F15:G15"/>
    <mergeCell ref="A1:R1"/>
    <mergeCell ref="A20:C23"/>
    <mergeCell ref="A24:C24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A14:C14"/>
    <mergeCell ref="A15:C15"/>
    <mergeCell ref="A16:C16"/>
    <mergeCell ref="A17:C17"/>
    <mergeCell ref="D3:E4"/>
    <mergeCell ref="D17:E17"/>
    <mergeCell ref="A9:C9"/>
    <mergeCell ref="A10:C10"/>
    <mergeCell ref="F16:G16"/>
    <mergeCell ref="F17:G17"/>
    <mergeCell ref="P5:Q5"/>
    <mergeCell ref="R5:S5"/>
    <mergeCell ref="H6:I6"/>
    <mergeCell ref="J6:K6"/>
    <mergeCell ref="L6:M6"/>
    <mergeCell ref="N6:O6"/>
    <mergeCell ref="P6:Q6"/>
    <mergeCell ref="R6:S6"/>
    <mergeCell ref="L7:M7"/>
    <mergeCell ref="N7:O7"/>
    <mergeCell ref="P7:Q7"/>
    <mergeCell ref="R7:S7"/>
    <mergeCell ref="P8:Q8"/>
    <mergeCell ref="R8:S8"/>
    <mergeCell ref="L9:M9"/>
    <mergeCell ref="N9:O9"/>
    <mergeCell ref="P9:Q9"/>
    <mergeCell ref="R9:S9"/>
    <mergeCell ref="H10:I10"/>
    <mergeCell ref="J10:K10"/>
    <mergeCell ref="L10:M10"/>
    <mergeCell ref="N10:O10"/>
    <mergeCell ref="P10:Q10"/>
    <mergeCell ref="R10:S10"/>
    <mergeCell ref="N11:O11"/>
    <mergeCell ref="P11:Q11"/>
    <mergeCell ref="R11:S11"/>
    <mergeCell ref="H12:I12"/>
    <mergeCell ref="J12:K12"/>
    <mergeCell ref="L12:M12"/>
    <mergeCell ref="N12:O12"/>
    <mergeCell ref="P12:Q12"/>
    <mergeCell ref="R12:S12"/>
    <mergeCell ref="H16:I16"/>
    <mergeCell ref="J16:K16"/>
    <mergeCell ref="L16:M16"/>
    <mergeCell ref="N16:O16"/>
    <mergeCell ref="P16:Q16"/>
    <mergeCell ref="R16:S16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D21:E22"/>
    <mergeCell ref="D23:E23"/>
    <mergeCell ref="F20:G20"/>
    <mergeCell ref="F21:G22"/>
    <mergeCell ref="F23:G23"/>
    <mergeCell ref="P4:Q4"/>
    <mergeCell ref="R4:S4"/>
    <mergeCell ref="R3:S3"/>
    <mergeCell ref="F3:Q3"/>
    <mergeCell ref="A18:S18"/>
    <mergeCell ref="F4:G4"/>
    <mergeCell ref="H4:I4"/>
    <mergeCell ref="J4:K4"/>
    <mergeCell ref="L4:M4"/>
    <mergeCell ref="N4:O4"/>
    <mergeCell ref="J17:K17"/>
    <mergeCell ref="L17:M17"/>
    <mergeCell ref="N17:O17"/>
    <mergeCell ref="P17:Q17"/>
    <mergeCell ref="R17:S17"/>
    <mergeCell ref="L15:M15"/>
    <mergeCell ref="N15:O15"/>
    <mergeCell ref="P15:Q15"/>
    <mergeCell ref="R15:S15"/>
    <mergeCell ref="H20:S20"/>
    <mergeCell ref="D24:E24"/>
    <mergeCell ref="F24:G24"/>
    <mergeCell ref="H24:I24"/>
    <mergeCell ref="J24:K24"/>
    <mergeCell ref="L24:M24"/>
    <mergeCell ref="N24:O24"/>
    <mergeCell ref="P24:Q24"/>
    <mergeCell ref="R24:S24"/>
    <mergeCell ref="P21:Q21"/>
    <mergeCell ref="P22:Q22"/>
    <mergeCell ref="P23:Q23"/>
    <mergeCell ref="R21:S21"/>
    <mergeCell ref="R22:S22"/>
    <mergeCell ref="R23:S23"/>
    <mergeCell ref="J21:K21"/>
    <mergeCell ref="J22:K22"/>
    <mergeCell ref="J23:K23"/>
    <mergeCell ref="L21:M23"/>
    <mergeCell ref="N21:O21"/>
    <mergeCell ref="N22:O22"/>
    <mergeCell ref="N23:O23"/>
    <mergeCell ref="H21:I23"/>
    <mergeCell ref="D20:E20"/>
    <mergeCell ref="D30:E30"/>
    <mergeCell ref="F25:G25"/>
    <mergeCell ref="F26:G26"/>
    <mergeCell ref="F27:G27"/>
    <mergeCell ref="F28:G28"/>
    <mergeCell ref="F29:G29"/>
    <mergeCell ref="F30:G30"/>
    <mergeCell ref="D25:E25"/>
    <mergeCell ref="D26:E26"/>
    <mergeCell ref="D27:E27"/>
    <mergeCell ref="D28:E28"/>
    <mergeCell ref="D29:E29"/>
    <mergeCell ref="R25:S25"/>
    <mergeCell ref="H26:I26"/>
    <mergeCell ref="J26:K26"/>
    <mergeCell ref="L26:M26"/>
    <mergeCell ref="N26:O26"/>
    <mergeCell ref="P26:Q26"/>
    <mergeCell ref="R26:S26"/>
    <mergeCell ref="H25:I25"/>
    <mergeCell ref="J25:K25"/>
    <mergeCell ref="L25:M25"/>
    <mergeCell ref="N25:O25"/>
    <mergeCell ref="P25:Q25"/>
    <mergeCell ref="R27:S27"/>
    <mergeCell ref="H28:I28"/>
    <mergeCell ref="J28:K28"/>
    <mergeCell ref="L28:M28"/>
    <mergeCell ref="N28:O28"/>
    <mergeCell ref="P28:Q28"/>
    <mergeCell ref="R28:S28"/>
    <mergeCell ref="H27:I27"/>
    <mergeCell ref="J27:K27"/>
    <mergeCell ref="L27:M27"/>
    <mergeCell ref="N27:O27"/>
    <mergeCell ref="P27:Q27"/>
    <mergeCell ref="R29:S29"/>
    <mergeCell ref="H30:I30"/>
    <mergeCell ref="J30:K30"/>
    <mergeCell ref="L30:M30"/>
    <mergeCell ref="N30:O30"/>
    <mergeCell ref="P30:Q30"/>
    <mergeCell ref="R30:S30"/>
    <mergeCell ref="H29:I29"/>
    <mergeCell ref="J29:K29"/>
    <mergeCell ref="L29:M29"/>
    <mergeCell ref="N29:O29"/>
    <mergeCell ref="P29:Q29"/>
    <mergeCell ref="B33:J33"/>
    <mergeCell ref="K33:S33"/>
    <mergeCell ref="B35:D35"/>
    <mergeCell ref="E35:G35"/>
    <mergeCell ref="H35:J35"/>
    <mergeCell ref="K35:M35"/>
    <mergeCell ref="N35:P35"/>
    <mergeCell ref="Q35:S35"/>
    <mergeCell ref="B34:D34"/>
    <mergeCell ref="E34:G34"/>
    <mergeCell ref="H34:J34"/>
    <mergeCell ref="K34:M34"/>
    <mergeCell ref="N34:P34"/>
    <mergeCell ref="A46:I46"/>
    <mergeCell ref="B42:C42"/>
    <mergeCell ref="B40:E40"/>
    <mergeCell ref="B41:E41"/>
    <mergeCell ref="F40:I40"/>
    <mergeCell ref="F41:I41"/>
    <mergeCell ref="B44:C44"/>
    <mergeCell ref="D44:E44"/>
    <mergeCell ref="F44:G44"/>
    <mergeCell ref="H44:I44"/>
    <mergeCell ref="A31:S31"/>
    <mergeCell ref="J44:K44"/>
    <mergeCell ref="L44:M44"/>
    <mergeCell ref="N44:O44"/>
    <mergeCell ref="P44:Q44"/>
    <mergeCell ref="J40:M40"/>
    <mergeCell ref="J41:M41"/>
    <mergeCell ref="N40:Q40"/>
    <mergeCell ref="N41:Q41"/>
    <mergeCell ref="D42:E42"/>
    <mergeCell ref="F42:G42"/>
    <mergeCell ref="H42:I42"/>
    <mergeCell ref="J42:K42"/>
    <mergeCell ref="L42:M42"/>
    <mergeCell ref="N42:O42"/>
    <mergeCell ref="P42:Q42"/>
    <mergeCell ref="A39:I39"/>
    <mergeCell ref="Q36:S36"/>
    <mergeCell ref="B36:D36"/>
    <mergeCell ref="E36:G36"/>
    <mergeCell ref="H36:J36"/>
    <mergeCell ref="K36:M36"/>
    <mergeCell ref="N36:P36"/>
    <mergeCell ref="Q34:S34"/>
  </mergeCells>
  <phoneticPr fontId="1"/>
  <pageMargins left="0.94488188976377963" right="0.94488188976377963" top="0.78740157480314965" bottom="0.39370078740157483" header="0.51181102362204722" footer="0.51181102362204722"/>
  <pageSetup paperSize="9" scale="54" fitToHeight="0" orientation="portrait" r:id="rId1"/>
  <headerFooter differentOddEven="1">
    <oddHeader>&amp;R&amp;22土木、建築</oddHeader>
    <evenHeader>&amp;L&amp;22土木、建築</evenHeader>
  </headerFooter>
  <ignoredErrors>
    <ignoredError sqref="H42 L42 J42 N4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108</vt:lpstr>
      <vt:lpstr>'108'!Print_Area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 修三</dc:creator>
  <cp:lastModifiedBy>二宮 理紗</cp:lastModifiedBy>
  <cp:lastPrinted>2025-01-17T00:55:58Z</cp:lastPrinted>
  <dcterms:created xsi:type="dcterms:W3CDTF">2005-12-07T10:30:33Z</dcterms:created>
  <dcterms:modified xsi:type="dcterms:W3CDTF">2025-02-20T06:30:39Z</dcterms:modified>
</cp:coreProperties>
</file>