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K:\1112_統計調査課\11 企画分析担当\040_刊行物\12統計年鑑\142回（令和7年度）\6 製本データ(エクセル)\051~100\"/>
    </mc:Choice>
  </mc:AlternateContent>
  <xr:revisionPtr revIDLastSave="0" documentId="13_ncr:1_{11CF6BA3-CAB4-408C-8FA7-40CA1B5C093A}" xr6:coauthVersionLast="47" xr6:coauthVersionMax="47" xr10:uidLastSave="{00000000-0000-0000-0000-000000000000}"/>
  <bookViews>
    <workbookView xWindow="28680" yWindow="-255" windowWidth="29040" windowHeight="15720" xr2:uid="{00000000-000D-0000-FFFF-FFFF00000000}"/>
  </bookViews>
  <sheets>
    <sheet name="052(1)" sheetId="6" r:id="rId1"/>
    <sheet name="052(2)(3)" sheetId="2" r:id="rId2"/>
    <sheet name="052(4)(5)" sheetId="4" r:id="rId3"/>
  </sheets>
  <definedNames>
    <definedName name="_xlnm.Print_Area" localSheetId="1">'052(2)(3)'!$A$1:$P$51</definedName>
    <definedName name="_xlnm.Print_Area" localSheetId="2">'052(4)(5)'!$A$1:$AN$35</definedName>
    <definedName name="PRINT_AREA1" localSheetId="0">#REF!</definedName>
    <definedName name="PRINT_AREA1" localSheetId="1">#REF!</definedName>
    <definedName name="PRINT_AREA1" localSheetId="2">#REF!</definedName>
    <definedName name="PRINT_AREA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9" i="4" l="1"/>
  <c r="A10" i="4"/>
  <c r="A11" i="4"/>
  <c r="A12" i="4"/>
  <c r="A8" i="4"/>
  <c r="A46" i="2"/>
  <c r="A47" i="2"/>
  <c r="A48" i="2"/>
  <c r="A49" i="2"/>
  <c r="A45" i="2"/>
  <c r="A33" i="2"/>
  <c r="A34" i="2"/>
  <c r="A35" i="2"/>
  <c r="A36" i="2"/>
  <c r="A32" i="2"/>
  <c r="A21" i="2"/>
  <c r="A22" i="2"/>
  <c r="A23" i="2"/>
  <c r="A24" i="2"/>
  <c r="A20" i="2"/>
</calcChain>
</file>

<file path=xl/sharedStrings.xml><?xml version="1.0" encoding="utf-8"?>
<sst xmlns="http://schemas.openxmlformats.org/spreadsheetml/2006/main" count="530" uniqueCount="106">
  <si>
    <t>日之影町</t>
  </si>
  <si>
    <t>高千穂町</t>
  </si>
  <si>
    <t>諸 塚 村</t>
  </si>
  <si>
    <t>門 川 町</t>
  </si>
  <si>
    <t>都 農 町</t>
  </si>
  <si>
    <t>川 南 町</t>
  </si>
  <si>
    <t>木 城 町</t>
  </si>
  <si>
    <t>西米良村</t>
  </si>
  <si>
    <t>新 富 町</t>
  </si>
  <si>
    <t>高 鍋 町</t>
  </si>
  <si>
    <t>国 富 町</t>
  </si>
  <si>
    <t>高 原 町</t>
  </si>
  <si>
    <t>三 股 町</t>
  </si>
  <si>
    <t>えびの市</t>
  </si>
  <si>
    <t>西 都 市</t>
  </si>
  <si>
    <t>串 間 市</t>
  </si>
  <si>
    <t>日 向 市</t>
  </si>
  <si>
    <t>小 林 市</t>
  </si>
  <si>
    <t>日 南 市</t>
  </si>
  <si>
    <t>都 城 市</t>
  </si>
  <si>
    <t>宮 崎 市</t>
  </si>
  <si>
    <t>総     数</t>
  </si>
  <si>
    <t>t</t>
  </si>
  <si>
    <t>㎏</t>
  </si>
  <si>
    <t>ha</t>
  </si>
  <si>
    <t>収     量</t>
  </si>
  <si>
    <t>面 積</t>
  </si>
  <si>
    <t>収穫量</t>
  </si>
  <si>
    <t>10a当たり</t>
  </si>
  <si>
    <t>作 付</t>
  </si>
  <si>
    <t>面  積</t>
  </si>
  <si>
    <t>作  付</t>
  </si>
  <si>
    <t>年　次</t>
    <rPh sb="0" eb="1">
      <t>ネン</t>
    </rPh>
    <rPh sb="2" eb="3">
      <t>ジ</t>
    </rPh>
    <phoneticPr fontId="3"/>
  </si>
  <si>
    <t>ピ  ー  マ  ン</t>
  </si>
  <si>
    <t>か  ぼ  ち  ゃ</t>
  </si>
  <si>
    <t>き　ゅ　う　り</t>
    <phoneticPr fontId="3"/>
  </si>
  <si>
    <t>ト    マ    ト</t>
  </si>
  <si>
    <t>キ  ャ  ベ  ツ</t>
  </si>
  <si>
    <t>は  く  さ  い(秋冬)</t>
    <rPh sb="11" eb="12">
      <t>アキ</t>
    </rPh>
    <rPh sb="12" eb="13">
      <t>フユ</t>
    </rPh>
    <phoneticPr fontId="3"/>
  </si>
  <si>
    <t>さ  と  い  も</t>
  </si>
  <si>
    <t>だ  い  こ  ん(秋冬)</t>
    <rPh sb="11" eb="12">
      <t>アキ</t>
    </rPh>
    <rPh sb="12" eb="13">
      <t>フユ</t>
    </rPh>
    <phoneticPr fontId="3"/>
  </si>
  <si>
    <t>（２）野　菜</t>
    <phoneticPr fontId="3"/>
  </si>
  <si>
    <t>農       作    　</t>
    <phoneticPr fontId="3"/>
  </si>
  <si>
    <t>ｔ</t>
  </si>
  <si>
    <t>ha</t>
    <phoneticPr fontId="4"/>
  </si>
  <si>
    <t>り収量</t>
  </si>
  <si>
    <t>出荷量</t>
  </si>
  <si>
    <t>10a当た</t>
  </si>
  <si>
    <t>結果樹</t>
  </si>
  <si>
    <t>栽  培</t>
  </si>
  <si>
    <t>年　次</t>
    <rPh sb="0" eb="1">
      <t>ネン</t>
    </rPh>
    <rPh sb="2" eb="3">
      <t>ジ</t>
    </rPh>
    <phoneticPr fontId="4"/>
  </si>
  <si>
    <t>く                り</t>
  </si>
  <si>
    <t>う　ち　早　生　温　州</t>
    <rPh sb="4" eb="5">
      <t>ハヤ</t>
    </rPh>
    <rPh sb="6" eb="7">
      <t>ショウ</t>
    </rPh>
    <rPh sb="8" eb="9">
      <t>アツシ</t>
    </rPh>
    <rPh sb="10" eb="11">
      <t>シュウ</t>
    </rPh>
    <phoneticPr fontId="3"/>
  </si>
  <si>
    <t>み       か        ん</t>
  </si>
  <si>
    <t>ha</t>
    <phoneticPr fontId="4"/>
  </si>
  <si>
    <t>収     量</t>
    <phoneticPr fontId="10"/>
  </si>
  <si>
    <t>面 積</t>
    <phoneticPr fontId="3"/>
  </si>
  <si>
    <t>作 付</t>
    <rPh sb="0" eb="1">
      <t>サク</t>
    </rPh>
    <rPh sb="2" eb="3">
      <t>ツキ</t>
    </rPh>
    <phoneticPr fontId="3"/>
  </si>
  <si>
    <t>ソ　　ル　　ゴ　ー</t>
    <phoneticPr fontId="4"/>
  </si>
  <si>
    <t>青刈りとうもろこし</t>
    <phoneticPr fontId="3"/>
  </si>
  <si>
    <t>（４）飼  料  作  物</t>
    <phoneticPr fontId="3"/>
  </si>
  <si>
    <r>
      <t xml:space="preserve">    物　</t>
    </r>
    <r>
      <rPr>
        <sz val="18"/>
        <rFont val="ＭＳ Ｐ明朝"/>
        <family val="1"/>
        <charset val="128"/>
      </rPr>
      <t xml:space="preserve"> (つづき)</t>
    </r>
    <phoneticPr fontId="10"/>
  </si>
  <si>
    <t xml:space="preserve">     牧     草     </t>
    <phoneticPr fontId="3"/>
  </si>
  <si>
    <t>…</t>
  </si>
  <si>
    <t>市 町 村</t>
    <phoneticPr fontId="3"/>
  </si>
  <si>
    <t>買 入</t>
    <rPh sb="0" eb="1">
      <t>バイ</t>
    </rPh>
    <rPh sb="2" eb="3">
      <t>イ</t>
    </rPh>
    <phoneticPr fontId="3"/>
  </si>
  <si>
    <t>買入重量</t>
    <rPh sb="0" eb="2">
      <t>カイイレ</t>
    </rPh>
    <rPh sb="2" eb="4">
      <t>ジュウリョウ</t>
    </rPh>
    <phoneticPr fontId="3"/>
  </si>
  <si>
    <t>面 積</t>
    <rPh sb="0" eb="1">
      <t>オモテ</t>
    </rPh>
    <rPh sb="2" eb="3">
      <t>セキ</t>
    </rPh>
    <phoneticPr fontId="4"/>
  </si>
  <si>
    <t>ａ</t>
  </si>
  <si>
    <t>延 岡 市</t>
    <phoneticPr fontId="3"/>
  </si>
  <si>
    <t>椎 葉 村</t>
    <phoneticPr fontId="3"/>
  </si>
  <si>
    <t>美 郷 町</t>
  </si>
  <si>
    <t>綾  　町</t>
  </si>
  <si>
    <t>五ヶ瀬町</t>
  </si>
  <si>
    <t>資料　農林水産省「作況調査」</t>
    <rPh sb="3" eb="5">
      <t>ノウリン</t>
    </rPh>
    <rPh sb="5" eb="8">
      <t>スイサンショウ</t>
    </rPh>
    <rPh sb="9" eb="11">
      <t>サッキョウ</t>
    </rPh>
    <rPh sb="11" eb="13">
      <t>チョウサ</t>
    </rPh>
    <phoneticPr fontId="9"/>
  </si>
  <si>
    <t xml:space="preserve">   52．農       作    　</t>
    <phoneticPr fontId="4"/>
  </si>
  <si>
    <t>　　物</t>
    <phoneticPr fontId="3"/>
  </si>
  <si>
    <t>水          稲</t>
  </si>
  <si>
    <t>小           麦</t>
  </si>
  <si>
    <t>二    条    大    麦</t>
  </si>
  <si>
    <t>は　だ　か　麦</t>
    <phoneticPr fontId="3"/>
  </si>
  <si>
    <t>大　　　豆</t>
    <rPh sb="0" eb="1">
      <t>ダイ</t>
    </rPh>
    <phoneticPr fontId="3"/>
  </si>
  <si>
    <t>市 町 村</t>
  </si>
  <si>
    <t>延 岡 市</t>
  </si>
  <si>
    <t>綾    町</t>
  </si>
  <si>
    <t>椎 葉 村</t>
  </si>
  <si>
    <t>美 郷 町</t>
    <rPh sb="0" eb="1">
      <t>ビ</t>
    </rPh>
    <rPh sb="2" eb="3">
      <t>ゴウ</t>
    </rPh>
    <phoneticPr fontId="3"/>
  </si>
  <si>
    <t>五ケ瀬町</t>
  </si>
  <si>
    <t>資料　農林水産省「作況調査」</t>
    <rPh sb="3" eb="5">
      <t>ノウリン</t>
    </rPh>
    <rPh sb="5" eb="8">
      <t>スイサンショウ</t>
    </rPh>
    <rPh sb="9" eb="11">
      <t>サッキョウ</t>
    </rPh>
    <rPh sb="11" eb="13">
      <t>チョウサ</t>
    </rPh>
    <phoneticPr fontId="3"/>
  </si>
  <si>
    <t>注　１　各市町村の値は、標本調査等の情報を踏まえて都道府県計値を市町村別に配分することにより作成した
　　　加工統計であり、市町村別の値を目的とした調査に基づいて直接得られたものではない。
　　２　面積、収穫量とも耕地の存在する市町村に計上しており、耕作者の市町村間の出作・入作は考慮されて
　　　いない。
資料　農林水産省「作況調査」</t>
    <rPh sb="0" eb="1">
      <t>チュウ</t>
    </rPh>
    <rPh sb="4" eb="5">
      <t>カク</t>
    </rPh>
    <rPh sb="5" eb="8">
      <t>シチョウソン</t>
    </rPh>
    <rPh sb="9" eb="10">
      <t>アタイ</t>
    </rPh>
    <rPh sb="12" eb="14">
      <t>ヒョウホン</t>
    </rPh>
    <rPh sb="14" eb="16">
      <t>チョウサ</t>
    </rPh>
    <rPh sb="16" eb="17">
      <t>トウ</t>
    </rPh>
    <rPh sb="18" eb="20">
      <t>ジョウホウ</t>
    </rPh>
    <rPh sb="21" eb="22">
      <t>フ</t>
    </rPh>
    <rPh sb="25" eb="29">
      <t>トドウフケン</t>
    </rPh>
    <rPh sb="29" eb="30">
      <t>ケイ</t>
    </rPh>
    <rPh sb="30" eb="31">
      <t>アタイ</t>
    </rPh>
    <rPh sb="32" eb="35">
      <t>シチョウソン</t>
    </rPh>
    <rPh sb="35" eb="36">
      <t>ベツ</t>
    </rPh>
    <rPh sb="37" eb="39">
      <t>ハイブン</t>
    </rPh>
    <rPh sb="46" eb="48">
      <t>サクセイ</t>
    </rPh>
    <rPh sb="74" eb="76">
      <t>チョウサ</t>
    </rPh>
    <rPh sb="77" eb="78">
      <t>モト</t>
    </rPh>
    <rPh sb="81" eb="83">
      <t>チョクセツ</t>
    </rPh>
    <rPh sb="83" eb="84">
      <t>エ</t>
    </rPh>
    <rPh sb="99" eb="101">
      <t>メンセキ</t>
    </rPh>
    <rPh sb="102" eb="105">
      <t>シュウカクリョウ</t>
    </rPh>
    <rPh sb="107" eb="109">
      <t>コウチ</t>
    </rPh>
    <rPh sb="110" eb="112">
      <t>ソンザイ</t>
    </rPh>
    <rPh sb="114" eb="117">
      <t>シチョウソン</t>
    </rPh>
    <rPh sb="118" eb="120">
      <t>ケイジョウ</t>
    </rPh>
    <rPh sb="125" eb="128">
      <t>コウサクシャ</t>
    </rPh>
    <rPh sb="129" eb="132">
      <t>シチョウソン</t>
    </rPh>
    <rPh sb="132" eb="133">
      <t>アイダ</t>
    </rPh>
    <rPh sb="134" eb="136">
      <t>デサク</t>
    </rPh>
    <rPh sb="137" eb="138">
      <t>イ</t>
    </rPh>
    <rPh sb="138" eb="139">
      <t>サク</t>
    </rPh>
    <rPh sb="140" eb="142">
      <t>コウリョ</t>
    </rPh>
    <rPh sb="154" eb="156">
      <t>シリョウ</t>
    </rPh>
    <rPh sb="157" eb="159">
      <t>ノウリン</t>
    </rPh>
    <rPh sb="159" eb="161">
      <t>スイサン</t>
    </rPh>
    <rPh sb="161" eb="162">
      <t>ショウ</t>
    </rPh>
    <rPh sb="163" eb="165">
      <t>サッキョウ</t>
    </rPh>
    <rPh sb="165" eb="167">
      <t>チョウサ</t>
    </rPh>
    <phoneticPr fontId="3"/>
  </si>
  <si>
    <t>面積</t>
    <phoneticPr fontId="3"/>
  </si>
  <si>
    <t>栽培</t>
    <phoneticPr fontId="3"/>
  </si>
  <si>
    <t>　　５</t>
  </si>
  <si>
    <t>ば れ い し ょ</t>
    <phoneticPr fontId="3"/>
  </si>
  <si>
    <t>㎏</t>
    <phoneticPr fontId="4"/>
  </si>
  <si>
    <t>ｔ</t>
    <phoneticPr fontId="4"/>
  </si>
  <si>
    <t>（３）果   樹</t>
    <phoneticPr fontId="4"/>
  </si>
  <si>
    <t>x</t>
  </si>
  <si>
    <t>-</t>
  </si>
  <si>
    <t>（５）葉たばこ（令和６年産）</t>
    <rPh sb="3" eb="4">
      <t>ハ</t>
    </rPh>
    <rPh sb="8" eb="10">
      <t>レイワ</t>
    </rPh>
    <phoneticPr fontId="11"/>
  </si>
  <si>
    <t>注１　小林市は高原町を、延岡市は高鍋町、川南町を含む数値。
注２　令和７年１月は種、令和７年８月～９月間で買入れされた実績。
資料提供　ＪＴ西日本原料本部</t>
  </si>
  <si>
    <t>（１）普通作物（令和６年産）</t>
    <rPh sb="8" eb="10">
      <t>レイワ</t>
    </rPh>
    <rPh sb="11" eb="13">
      <t>ネンサン</t>
    </rPh>
    <rPh sb="12" eb="13">
      <t>サン</t>
    </rPh>
    <phoneticPr fontId="4"/>
  </si>
  <si>
    <t>令和２年</t>
    <rPh sb="0" eb="1">
      <t>レイワ</t>
    </rPh>
    <rPh sb="3" eb="4">
      <t>ネン</t>
    </rPh>
    <phoneticPr fontId="3"/>
  </si>
  <si>
    <t>　　３</t>
    <phoneticPr fontId="3"/>
  </si>
  <si>
    <t>　　４</t>
    <phoneticPr fontId="3"/>
  </si>
  <si>
    <t>　　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</si>
</sst>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quot;▲ &quot;#,##0"/>
    <numFmt numFmtId="177" formatCode="#,##0_);[Red]\(#,##0\)"/>
    <numFmt numFmtId="178" formatCode="#,##0;\-#,##0;&quot;-&quot;;@"/>
    <numFmt numFmtId="179" formatCode="#,##0;\-#,##0;&quot;-&quot;;_ @_ "/>
    <numFmt numFmtId="180" formatCode="* #,##0.0;* \-#,##0.0;* &quot;-&quot;;@"/>
    <numFmt numFmtId="181" formatCode="* #,##0;* \-#,##0;* &quot;-&quot;;@"/>
    <numFmt numFmtId="182" formatCode="#,##0.0;[Red]\-#,##0.0"/>
    <numFmt numFmtId="183" formatCode="0_);[Red]\(0\)"/>
    <numFmt numFmtId="184" formatCode="_-* #,##0_-;\-* #,##0_-;_-* &quot;-&quot;_-;_-@_-"/>
    <numFmt numFmtId="185" formatCode="#,##0;&quot;△  &quot;???,??0;@"/>
  </numFmts>
  <fonts count="15" x14ac:knownFonts="1">
    <font>
      <sz val="14"/>
      <name val="ＭＳ 明朝"/>
      <family val="1"/>
      <charset val="128"/>
    </font>
    <font>
      <sz val="14"/>
      <name val="ＭＳ 明朝"/>
      <family val="1"/>
      <charset val="128"/>
    </font>
    <font>
      <sz val="10"/>
      <name val="ＭＳ 明朝"/>
      <family val="1"/>
      <charset val="128"/>
    </font>
    <font>
      <sz val="7"/>
      <name val="ＭＳ 明朝"/>
      <family val="1"/>
      <charset val="128"/>
    </font>
    <font>
      <sz val="7"/>
      <name val="ＭＳ Ｐ明朝"/>
      <family val="1"/>
      <charset val="128"/>
    </font>
    <font>
      <sz val="22"/>
      <name val="ＭＳ ゴシック"/>
      <family val="3"/>
      <charset val="128"/>
    </font>
    <font>
      <sz val="16"/>
      <name val="ＭＳ 明朝"/>
      <family val="1"/>
      <charset val="128"/>
    </font>
    <font>
      <sz val="17"/>
      <name val="ＭＳ 明朝"/>
      <family val="1"/>
      <charset val="128"/>
    </font>
    <font>
      <sz val="12"/>
      <name val="ＭＳ 明朝"/>
      <family val="1"/>
      <charset val="128"/>
    </font>
    <font>
      <sz val="11"/>
      <name val="ＭＳ 明朝"/>
      <family val="1"/>
      <charset val="128"/>
    </font>
    <font>
      <sz val="6"/>
      <name val="ＭＳ Ｐゴシック"/>
      <family val="3"/>
      <charset val="128"/>
    </font>
    <font>
      <sz val="6"/>
      <name val="ＭＳ Ｐ明朝"/>
      <family val="1"/>
      <charset val="128"/>
    </font>
    <font>
      <sz val="18"/>
      <name val="ＭＳ Ｐ明朝"/>
      <family val="1"/>
      <charset val="128"/>
    </font>
    <font>
      <sz val="11"/>
      <name val="ＭＳ Ｐゴシック"/>
      <family val="3"/>
      <charset val="128"/>
    </font>
    <font>
      <sz val="15"/>
      <name val="ＭＳ 明朝"/>
      <family val="1"/>
      <charset val="128"/>
    </font>
  </fonts>
  <fills count="4">
    <fill>
      <patternFill patternType="none"/>
    </fill>
    <fill>
      <patternFill patternType="gray125"/>
    </fill>
    <fill>
      <patternFill patternType="solid">
        <fgColor indexed="9"/>
        <bgColor indexed="9"/>
      </patternFill>
    </fill>
    <fill>
      <patternFill patternType="solid">
        <fgColor indexed="9"/>
      </patternFill>
    </fill>
  </fills>
  <borders count="39">
    <border>
      <left/>
      <right/>
      <top/>
      <bottom/>
      <diagonal/>
    </border>
    <border>
      <left/>
      <right/>
      <top/>
      <bottom style="thin">
        <color indexed="8"/>
      </bottom>
      <diagonal/>
    </border>
    <border>
      <left/>
      <right style="thin">
        <color indexed="64"/>
      </right>
      <top/>
      <bottom/>
      <diagonal/>
    </border>
    <border>
      <left style="thin">
        <color indexed="64"/>
      </left>
      <right/>
      <top/>
      <bottom style="thin">
        <color indexed="8"/>
      </bottom>
      <diagonal/>
    </border>
    <border>
      <left style="thin">
        <color indexed="8"/>
      </left>
      <right/>
      <top/>
      <bottom style="thin">
        <color indexed="8"/>
      </bottom>
      <diagonal/>
    </border>
    <border>
      <left/>
      <right/>
      <top style="thin">
        <color indexed="8"/>
      </top>
      <bottom style="thin">
        <color indexed="8"/>
      </bottom>
      <diagonal/>
    </border>
    <border>
      <left style="thin">
        <color indexed="8"/>
      </left>
      <right/>
      <top/>
      <bottom/>
      <diagonal/>
    </border>
    <border>
      <left style="thin">
        <color indexed="64"/>
      </left>
      <right/>
      <top style="thin">
        <color indexed="8"/>
      </top>
      <bottom/>
      <diagonal/>
    </border>
    <border>
      <left/>
      <right/>
      <top style="thin">
        <color indexed="8"/>
      </top>
      <bottom/>
      <diagonal/>
    </border>
    <border>
      <left style="thin">
        <color indexed="64"/>
      </left>
      <right/>
      <top/>
      <bottom/>
      <diagonal/>
    </border>
    <border>
      <left/>
      <right style="thin">
        <color indexed="8"/>
      </right>
      <top/>
      <bottom style="thin">
        <color indexed="8"/>
      </bottom>
      <diagonal/>
    </border>
    <border>
      <left/>
      <right style="thin">
        <color indexed="64"/>
      </right>
      <top/>
      <bottom style="thin">
        <color indexed="64"/>
      </bottom>
      <diagonal/>
    </border>
    <border>
      <left/>
      <right style="thin">
        <color indexed="8"/>
      </right>
      <top/>
      <bottom/>
      <diagonal/>
    </border>
    <border>
      <left style="thin">
        <color indexed="8"/>
      </left>
      <right/>
      <top style="thin">
        <color indexed="8"/>
      </top>
      <bottom/>
      <diagonal/>
    </border>
    <border>
      <left/>
      <right style="thin">
        <color indexed="8"/>
      </right>
      <top style="thin">
        <color indexed="8"/>
      </top>
      <bottom/>
      <diagonal/>
    </border>
    <border>
      <left/>
      <right style="thin">
        <color indexed="64"/>
      </right>
      <top style="thin">
        <color indexed="64"/>
      </top>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top style="thin">
        <color indexed="64"/>
      </top>
      <bottom style="thin">
        <color indexed="8"/>
      </bottom>
      <diagonal/>
    </border>
    <border>
      <left style="thin">
        <color indexed="64"/>
      </left>
      <right/>
      <top style="thin">
        <color indexed="64"/>
      </top>
      <bottom style="thin">
        <color indexed="8"/>
      </bottom>
      <diagonal/>
    </border>
    <border>
      <left/>
      <right/>
      <top/>
      <bottom style="thin">
        <color indexed="64"/>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style="thin">
        <color indexed="64"/>
      </right>
      <top style="thin">
        <color indexed="64"/>
      </top>
      <bottom style="thin">
        <color indexed="8"/>
      </bottom>
      <diagonal/>
    </border>
    <border>
      <left/>
      <right style="thin">
        <color indexed="64"/>
      </right>
      <top/>
      <bottom style="thin">
        <color indexed="8"/>
      </bottom>
      <diagonal/>
    </border>
    <border>
      <left/>
      <right/>
      <top style="thin">
        <color indexed="64"/>
      </top>
      <bottom/>
      <diagonal/>
    </border>
    <border>
      <left/>
      <right style="thin">
        <color indexed="8"/>
      </right>
      <top/>
      <bottom style="thin">
        <color indexed="64"/>
      </bottom>
      <diagonal/>
    </border>
    <border>
      <left style="thin">
        <color indexed="64"/>
      </left>
      <right/>
      <top/>
      <bottom style="thin">
        <color auto="1"/>
      </bottom>
      <diagonal/>
    </border>
    <border>
      <left style="thin">
        <color indexed="8"/>
      </left>
      <right/>
      <top/>
      <bottom style="thin">
        <color auto="1"/>
      </bottom>
      <diagonal/>
    </border>
    <border>
      <left style="thin">
        <color indexed="64"/>
      </left>
      <right/>
      <top style="thin">
        <color indexed="8"/>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right style="thin">
        <color auto="1"/>
      </right>
      <top style="thin">
        <color indexed="8"/>
      </top>
      <bottom style="thin">
        <color indexed="8"/>
      </bottom>
      <diagonal/>
    </border>
    <border>
      <left style="thin">
        <color auto="1"/>
      </left>
      <right/>
      <top style="thin">
        <color indexed="8"/>
      </top>
      <bottom style="thin">
        <color indexed="8"/>
      </bottom>
      <diagonal/>
    </border>
    <border>
      <left style="thin">
        <color indexed="8"/>
      </left>
      <right/>
      <top style="thin">
        <color indexed="8"/>
      </top>
      <bottom style="thin">
        <color indexed="8"/>
      </bottom>
      <diagonal/>
    </border>
    <border>
      <left/>
      <right/>
      <top/>
      <bottom style="thin">
        <color indexed="64"/>
      </bottom>
      <diagonal/>
    </border>
  </borders>
  <cellStyleXfs count="6">
    <xf numFmtId="0" fontId="0" fillId="2" borderId="0"/>
    <xf numFmtId="0" fontId="1" fillId="3" borderId="0"/>
    <xf numFmtId="0" fontId="13" fillId="0" borderId="0">
      <alignment vertical="center"/>
    </xf>
    <xf numFmtId="0" fontId="1" fillId="3" borderId="0"/>
    <xf numFmtId="0" fontId="1" fillId="3" borderId="0"/>
    <xf numFmtId="38" fontId="1" fillId="0" borderId="0" applyFont="0" applyFill="0" applyBorder="0" applyAlignment="0" applyProtection="0">
      <alignment vertical="center"/>
    </xf>
  </cellStyleXfs>
  <cellXfs count="233">
    <xf numFmtId="0" fontId="0" fillId="2" borderId="0" xfId="0"/>
    <xf numFmtId="0" fontId="2" fillId="0" borderId="0" xfId="0" applyFont="1" applyFill="1"/>
    <xf numFmtId="3" fontId="2" fillId="0" borderId="0" xfId="0" applyNumberFormat="1" applyFont="1" applyFill="1"/>
    <xf numFmtId="176" fontId="2" fillId="0" borderId="0" xfId="0" applyNumberFormat="1" applyFont="1" applyFill="1" applyAlignment="1">
      <alignment horizontal="right"/>
    </xf>
    <xf numFmtId="0" fontId="2" fillId="0" borderId="0" xfId="0" applyFont="1" applyFill="1" applyAlignment="1">
      <alignment horizontal="right"/>
    </xf>
    <xf numFmtId="176" fontId="2" fillId="0" borderId="0" xfId="0" applyNumberFormat="1" applyFont="1" applyFill="1"/>
    <xf numFmtId="0" fontId="2" fillId="0" borderId="0" xfId="0" applyFont="1" applyFill="1" applyAlignment="1">
      <alignment horizontal="center"/>
    </xf>
    <xf numFmtId="0" fontId="2" fillId="0" borderId="0" xfId="0" applyFont="1" applyFill="1" applyAlignment="1">
      <alignment horizontal="left"/>
    </xf>
    <xf numFmtId="0" fontId="8" fillId="0" borderId="0" xfId="1" applyFont="1" applyFill="1"/>
    <xf numFmtId="0" fontId="6" fillId="0" borderId="0" xfId="1" applyFont="1" applyFill="1" applyAlignment="1">
      <alignment horizontal="left" vertical="top"/>
    </xf>
    <xf numFmtId="3" fontId="8" fillId="0" borderId="0" xfId="1" applyNumberFormat="1" applyFont="1" applyFill="1"/>
    <xf numFmtId="176" fontId="7" fillId="0" borderId="0" xfId="1" applyNumberFormat="1" applyFont="1" applyFill="1" applyAlignment="1">
      <alignment horizontal="right"/>
    </xf>
    <xf numFmtId="0" fontId="7" fillId="0" borderId="0" xfId="1" applyFont="1" applyFill="1"/>
    <xf numFmtId="0" fontId="6" fillId="0" borderId="1" xfId="0" applyFont="1" applyFill="1" applyBorder="1"/>
    <xf numFmtId="0" fontId="7" fillId="0" borderId="0" xfId="0" applyFont="1" applyFill="1"/>
    <xf numFmtId="0" fontId="6" fillId="0" borderId="6" xfId="0" applyFont="1" applyFill="1" applyBorder="1" applyAlignment="1">
      <alignment horizontal="center" vertical="center"/>
    </xf>
    <xf numFmtId="0" fontId="6" fillId="0" borderId="4" xfId="0" applyFont="1" applyFill="1" applyBorder="1" applyAlignment="1">
      <alignment horizontal="center" vertical="center"/>
    </xf>
    <xf numFmtId="176" fontId="7" fillId="0" borderId="0" xfId="0" applyNumberFormat="1" applyFont="1" applyFill="1"/>
    <xf numFmtId="176" fontId="7" fillId="0" borderId="0" xfId="0" applyNumberFormat="1" applyFont="1" applyFill="1" applyAlignment="1">
      <alignment horizontal="right"/>
    </xf>
    <xf numFmtId="184" fontId="2" fillId="0" borderId="0" xfId="0" applyNumberFormat="1" applyFont="1" applyFill="1"/>
    <xf numFmtId="0" fontId="6" fillId="0" borderId="2" xfId="0" applyFont="1" applyFill="1" applyBorder="1" applyAlignment="1">
      <alignment vertical="center"/>
    </xf>
    <xf numFmtId="0" fontId="6" fillId="0" borderId="3" xfId="0" applyFont="1" applyFill="1" applyBorder="1" applyAlignment="1">
      <alignment horizontal="centerContinuous" vertical="center"/>
    </xf>
    <xf numFmtId="0" fontId="6" fillId="0" borderId="1" xfId="0" applyFont="1" applyFill="1" applyBorder="1" applyAlignment="1">
      <alignment horizontal="centerContinuous" vertical="center"/>
    </xf>
    <xf numFmtId="0" fontId="6" fillId="0" borderId="4" xfId="0" applyFont="1" applyFill="1" applyBorder="1" applyAlignment="1">
      <alignment horizontal="centerContinuous" vertical="center"/>
    </xf>
    <xf numFmtId="0" fontId="6" fillId="0" borderId="2"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0" xfId="0" applyFont="1" applyFill="1" applyAlignment="1">
      <alignment horizontal="center" vertical="center"/>
    </xf>
    <xf numFmtId="0" fontId="6" fillId="0" borderId="11" xfId="0" applyFont="1" applyFill="1" applyBorder="1" applyAlignment="1">
      <alignment vertical="center"/>
    </xf>
    <xf numFmtId="0" fontId="6" fillId="0" borderId="10"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5" xfId="0" applyFont="1" applyFill="1" applyBorder="1" applyAlignment="1">
      <alignment vertical="center"/>
    </xf>
    <xf numFmtId="0" fontId="6" fillId="0" borderId="7" xfId="0" applyFont="1" applyFill="1" applyBorder="1" applyAlignment="1">
      <alignment horizontal="right" vertical="center"/>
    </xf>
    <xf numFmtId="0" fontId="6" fillId="0" borderId="8" xfId="0" applyFont="1" applyFill="1" applyBorder="1" applyAlignment="1">
      <alignment horizontal="right" vertical="center"/>
    </xf>
    <xf numFmtId="0" fontId="6" fillId="0" borderId="13" xfId="0" applyFont="1" applyFill="1" applyBorder="1" applyAlignment="1">
      <alignment horizontal="right" vertical="center"/>
    </xf>
    <xf numFmtId="176" fontId="6" fillId="0" borderId="2" xfId="0" applyNumberFormat="1" applyFont="1" applyFill="1" applyBorder="1" applyAlignment="1">
      <alignment vertical="center"/>
    </xf>
    <xf numFmtId="176" fontId="6" fillId="0" borderId="9" xfId="0" applyNumberFormat="1" applyFont="1" applyFill="1" applyBorder="1" applyAlignment="1">
      <alignment horizontal="right" vertical="center"/>
    </xf>
    <xf numFmtId="176" fontId="6" fillId="0" borderId="0" xfId="0" applyNumberFormat="1" applyFont="1" applyFill="1" applyAlignment="1">
      <alignment horizontal="right" vertical="center"/>
    </xf>
    <xf numFmtId="176" fontId="6" fillId="0" borderId="6" xfId="0" applyNumberFormat="1" applyFont="1" applyFill="1" applyBorder="1" applyAlignment="1">
      <alignment horizontal="right" vertical="center"/>
    </xf>
    <xf numFmtId="176" fontId="6" fillId="0" borderId="9" xfId="0" applyNumberFormat="1" applyFont="1" applyFill="1" applyBorder="1" applyAlignment="1">
      <alignment vertical="center"/>
    </xf>
    <xf numFmtId="0" fontId="6" fillId="0" borderId="0" xfId="0" applyFont="1" applyFill="1" applyAlignment="1">
      <alignment vertical="center"/>
    </xf>
    <xf numFmtId="0" fontId="6" fillId="0" borderId="5" xfId="0" applyFont="1" applyFill="1" applyBorder="1" applyAlignment="1">
      <alignment horizontal="centerContinuous" vertical="center"/>
    </xf>
    <xf numFmtId="0" fontId="6" fillId="0" borderId="20" xfId="0" applyFont="1" applyFill="1" applyBorder="1" applyAlignment="1">
      <alignment vertical="center"/>
    </xf>
    <xf numFmtId="0" fontId="6" fillId="0" borderId="25" xfId="0" applyFont="1" applyFill="1" applyBorder="1" applyAlignment="1">
      <alignment horizontal="centerContinuous" vertical="center"/>
    </xf>
    <xf numFmtId="0" fontId="6" fillId="0" borderId="26" xfId="0" applyFont="1" applyFill="1" applyBorder="1" applyAlignment="1">
      <alignment vertical="center"/>
    </xf>
    <xf numFmtId="181" fontId="6" fillId="0" borderId="7" xfId="0" applyNumberFormat="1" applyFont="1" applyFill="1" applyBorder="1" applyAlignment="1">
      <alignment horizontal="right" vertical="center"/>
    </xf>
    <xf numFmtId="181" fontId="6" fillId="0" borderId="8" xfId="0" applyNumberFormat="1" applyFont="1" applyFill="1" applyBorder="1" applyAlignment="1">
      <alignment horizontal="right" vertical="center"/>
    </xf>
    <xf numFmtId="181" fontId="6" fillId="0" borderId="9" xfId="5" applyNumberFormat="1" applyFont="1" applyFill="1" applyBorder="1" applyAlignment="1">
      <alignment horizontal="right" vertical="center"/>
    </xf>
    <xf numFmtId="181" fontId="6" fillId="0" borderId="0" xfId="5" applyNumberFormat="1" applyFont="1" applyFill="1" applyAlignment="1">
      <alignment horizontal="right" vertical="center"/>
    </xf>
    <xf numFmtId="181" fontId="6" fillId="0" borderId="9" xfId="0" applyNumberFormat="1" applyFont="1" applyFill="1" applyBorder="1" applyAlignment="1">
      <alignment horizontal="right" vertical="center"/>
    </xf>
    <xf numFmtId="181" fontId="6" fillId="0" borderId="0" xfId="0" applyNumberFormat="1" applyFont="1" applyFill="1" applyAlignment="1">
      <alignment horizontal="right" vertical="center"/>
    </xf>
    <xf numFmtId="176" fontId="6" fillId="0" borderId="2" xfId="0" applyNumberFormat="1" applyFont="1" applyFill="1" applyBorder="1" applyAlignment="1">
      <alignment horizontal="right" vertical="center"/>
    </xf>
    <xf numFmtId="181" fontId="6" fillId="0" borderId="3" xfId="0" applyNumberFormat="1" applyFont="1" applyFill="1" applyBorder="1" applyAlignment="1">
      <alignment vertical="center"/>
    </xf>
    <xf numFmtId="181" fontId="6" fillId="0" borderId="1" xfId="0" applyNumberFormat="1" applyFont="1" applyFill="1" applyBorder="1" applyAlignment="1">
      <alignment vertical="center"/>
    </xf>
    <xf numFmtId="0" fontId="6" fillId="0" borderId="22" xfId="1" applyFont="1" applyFill="1" applyBorder="1" applyAlignment="1">
      <alignment horizontal="centerContinuous" vertical="center"/>
    </xf>
    <xf numFmtId="0" fontId="6" fillId="0" borderId="1" xfId="1" applyFont="1" applyFill="1" applyBorder="1" applyAlignment="1">
      <alignment horizontal="centerContinuous" vertical="center"/>
    </xf>
    <xf numFmtId="0" fontId="6" fillId="0" borderId="5" xfId="1" applyFont="1" applyFill="1" applyBorder="1" applyAlignment="1">
      <alignment horizontal="centerContinuous" vertical="center"/>
    </xf>
    <xf numFmtId="0" fontId="6" fillId="0" borderId="21" xfId="1" applyFont="1" applyFill="1" applyBorder="1" applyAlignment="1">
      <alignment horizontal="centerContinuous" vertical="center"/>
    </xf>
    <xf numFmtId="0" fontId="6" fillId="0" borderId="4" xfId="1" applyFont="1" applyFill="1" applyBorder="1" applyAlignment="1">
      <alignment horizontal="centerContinuous" vertical="center"/>
    </xf>
    <xf numFmtId="0" fontId="6" fillId="0" borderId="0" xfId="1" applyFont="1" applyFill="1" applyAlignment="1">
      <alignment vertical="center"/>
    </xf>
    <xf numFmtId="0" fontId="6" fillId="0" borderId="6" xfId="1" applyFont="1" applyFill="1" applyBorder="1" applyAlignment="1">
      <alignment horizontal="right" vertical="center"/>
    </xf>
    <xf numFmtId="0" fontId="6" fillId="0" borderId="0" xfId="1" applyFont="1" applyFill="1" applyAlignment="1">
      <alignment horizontal="right" vertical="center"/>
    </xf>
    <xf numFmtId="178" fontId="6" fillId="0" borderId="9" xfId="1" applyNumberFormat="1" applyFont="1" applyFill="1" applyBorder="1" applyAlignment="1">
      <alignment horizontal="right" vertical="center"/>
    </xf>
    <xf numFmtId="178" fontId="6" fillId="0" borderId="0" xfId="1" applyNumberFormat="1" applyFont="1" applyFill="1" applyAlignment="1">
      <alignment horizontal="right" vertical="center"/>
    </xf>
    <xf numFmtId="176" fontId="6" fillId="0" borderId="1" xfId="1" applyNumberFormat="1" applyFont="1" applyFill="1" applyBorder="1" applyAlignment="1">
      <alignment horizontal="right" vertical="center"/>
    </xf>
    <xf numFmtId="177" fontId="6" fillId="0" borderId="4" xfId="1" applyNumberFormat="1" applyFont="1" applyFill="1" applyBorder="1" applyAlignment="1">
      <alignment vertical="center"/>
    </xf>
    <xf numFmtId="177" fontId="6" fillId="0" borderId="1" xfId="1" applyNumberFormat="1" applyFont="1" applyFill="1" applyBorder="1" applyAlignment="1">
      <alignment vertical="center"/>
    </xf>
    <xf numFmtId="0" fontId="14" fillId="0" borderId="6" xfId="1" applyFont="1" applyFill="1" applyBorder="1" applyAlignment="1">
      <alignment horizontal="center" vertical="center"/>
    </xf>
    <xf numFmtId="0" fontId="14" fillId="0" borderId="4" xfId="1" applyFont="1" applyFill="1" applyBorder="1" applyAlignment="1">
      <alignment horizontal="center" vertical="center"/>
    </xf>
    <xf numFmtId="0" fontId="6" fillId="0" borderId="20" xfId="0" applyFont="1" applyFill="1" applyBorder="1"/>
    <xf numFmtId="176" fontId="6" fillId="0" borderId="0" xfId="0" applyNumberFormat="1" applyFont="1" applyFill="1" applyAlignment="1">
      <alignment vertical="center"/>
    </xf>
    <xf numFmtId="0" fontId="6" fillId="0" borderId="27" xfId="0" applyFont="1" applyFill="1" applyBorder="1" applyAlignment="1">
      <alignment vertical="center"/>
    </xf>
    <xf numFmtId="0" fontId="14" fillId="0" borderId="23" xfId="1" applyFont="1" applyFill="1" applyBorder="1" applyAlignment="1">
      <alignment horizontal="distributed" vertical="distributed"/>
    </xf>
    <xf numFmtId="0" fontId="14" fillId="0" borderId="24" xfId="1" applyFont="1" applyFill="1" applyBorder="1" applyAlignment="1">
      <alignment horizontal="distributed" vertical="distributed"/>
    </xf>
    <xf numFmtId="0" fontId="6" fillId="0" borderId="7" xfId="0" applyFont="1" applyFill="1" applyBorder="1" applyAlignment="1">
      <alignment horizontal="right" vertical="top"/>
    </xf>
    <xf numFmtId="0" fontId="6" fillId="0" borderId="13" xfId="0" applyFont="1" applyFill="1" applyBorder="1" applyAlignment="1">
      <alignment horizontal="right" vertical="top"/>
    </xf>
    <xf numFmtId="49" fontId="6" fillId="0" borderId="20" xfId="0" quotePrefix="1" applyNumberFormat="1" applyFont="1" applyFill="1" applyBorder="1" applyAlignment="1">
      <alignment vertical="center"/>
    </xf>
    <xf numFmtId="0" fontId="6" fillId="0" borderId="0" xfId="0" applyFont="1" applyFill="1"/>
    <xf numFmtId="0" fontId="6" fillId="0" borderId="29" xfId="0" applyFont="1" applyFill="1" applyBorder="1" applyAlignment="1">
      <alignment horizontal="right" vertical="center"/>
    </xf>
    <xf numFmtId="0" fontId="6" fillId="0" borderId="20" xfId="0" applyFont="1" applyFill="1" applyBorder="1" applyAlignment="1">
      <alignment horizontal="right" vertical="center"/>
    </xf>
    <xf numFmtId="0" fontId="6" fillId="0" borderId="30" xfId="0" applyFont="1" applyFill="1" applyBorder="1" applyAlignment="1">
      <alignment horizontal="right" vertical="center"/>
    </xf>
    <xf numFmtId="0" fontId="6" fillId="0" borderId="27" xfId="0" applyFont="1" applyFill="1" applyBorder="1" applyAlignment="1">
      <alignment vertical="top"/>
    </xf>
    <xf numFmtId="0" fontId="6" fillId="0" borderId="8" xfId="1" applyFont="1" applyFill="1" applyBorder="1" applyAlignment="1">
      <alignment vertical="top"/>
    </xf>
    <xf numFmtId="3" fontId="6" fillId="0" borderId="0" xfId="1" applyNumberFormat="1" applyFont="1" applyFill="1" applyAlignment="1">
      <alignment vertical="top" wrapText="1"/>
    </xf>
    <xf numFmtId="0" fontId="6" fillId="0" borderId="1" xfId="1" applyFont="1" applyFill="1" applyBorder="1"/>
    <xf numFmtId="0" fontId="6" fillId="0" borderId="32" xfId="1" applyFont="1" applyFill="1" applyBorder="1"/>
    <xf numFmtId="0" fontId="6" fillId="0" borderId="32" xfId="1" applyFont="1" applyFill="1" applyBorder="1" applyAlignment="1">
      <alignment horizontal="left"/>
    </xf>
    <xf numFmtId="0" fontId="6" fillId="0" borderId="0" xfId="1" applyFont="1" applyFill="1"/>
    <xf numFmtId="176" fontId="6" fillId="0" borderId="0" xfId="1" applyNumberFormat="1" applyFont="1" applyFill="1" applyAlignment="1">
      <alignment horizontal="center" vertical="center"/>
    </xf>
    <xf numFmtId="181" fontId="6" fillId="0" borderId="0" xfId="1" applyNumberFormat="1" applyFont="1" applyFill="1" applyAlignment="1">
      <alignment horizontal="right" vertical="center"/>
    </xf>
    <xf numFmtId="3" fontId="6" fillId="0" borderId="0" xfId="1" applyNumberFormat="1" applyFont="1" applyFill="1" applyAlignment="1">
      <alignment horizontal="left" vertical="center"/>
    </xf>
    <xf numFmtId="179" fontId="6" fillId="0" borderId="0" xfId="1" applyNumberFormat="1" applyFont="1" applyFill="1" applyAlignment="1">
      <alignment horizontal="left" vertical="center"/>
    </xf>
    <xf numFmtId="3" fontId="6" fillId="0" borderId="0" xfId="1" applyNumberFormat="1" applyFont="1" applyFill="1" applyAlignment="1">
      <alignment horizontal="right" vertical="center"/>
    </xf>
    <xf numFmtId="182" fontId="6" fillId="0" borderId="0" xfId="5" applyNumberFormat="1" applyFont="1" applyFill="1" applyBorder="1" applyAlignment="1">
      <alignment horizontal="left" vertical="center"/>
    </xf>
    <xf numFmtId="182" fontId="6" fillId="0" borderId="0" xfId="5" applyNumberFormat="1" applyFont="1" applyFill="1" applyBorder="1" applyAlignment="1">
      <alignment horizontal="right" vertical="center"/>
    </xf>
    <xf numFmtId="176" fontId="6" fillId="0" borderId="32" xfId="1" applyNumberFormat="1" applyFont="1" applyFill="1" applyBorder="1" applyAlignment="1">
      <alignment horizontal="right" vertical="center"/>
    </xf>
    <xf numFmtId="176" fontId="6" fillId="0" borderId="9" xfId="1" applyNumberFormat="1" applyFont="1" applyFill="1" applyBorder="1" applyAlignment="1">
      <alignment horizontal="right" vertical="center"/>
    </xf>
    <xf numFmtId="176" fontId="6" fillId="0" borderId="0" xfId="1" applyNumberFormat="1" applyFont="1" applyFill="1" applyAlignment="1">
      <alignment horizontal="right" vertical="center"/>
    </xf>
    <xf numFmtId="176" fontId="6" fillId="0" borderId="0" xfId="1" applyNumberFormat="1" applyFont="1" applyFill="1" applyAlignment="1">
      <alignment horizontal="right"/>
    </xf>
    <xf numFmtId="177" fontId="6" fillId="0" borderId="32" xfId="1" applyNumberFormat="1" applyFont="1" applyFill="1" applyBorder="1" applyAlignment="1">
      <alignment vertical="center"/>
    </xf>
    <xf numFmtId="176" fontId="6" fillId="0" borderId="20" xfId="1" applyNumberFormat="1" applyFont="1" applyFill="1" applyBorder="1" applyAlignment="1">
      <alignment horizontal="right"/>
    </xf>
    <xf numFmtId="0" fontId="6" fillId="0" borderId="0" xfId="0" applyFont="1" applyFill="1" applyAlignment="1">
      <alignment horizontal="left" vertical="center"/>
    </xf>
    <xf numFmtId="176" fontId="6" fillId="0" borderId="0" xfId="0" applyNumberFormat="1" applyFont="1" applyFill="1" applyAlignment="1">
      <alignment horizontal="left" vertical="center"/>
    </xf>
    <xf numFmtId="49" fontId="6" fillId="0" borderId="20" xfId="0" quotePrefix="1" applyNumberFormat="1" applyFont="1" applyFill="1" applyBorder="1" applyAlignment="1">
      <alignment horizontal="left" vertical="center"/>
    </xf>
    <xf numFmtId="0" fontId="1" fillId="0" borderId="0" xfId="1" quotePrefix="1" applyFill="1" applyAlignment="1">
      <alignment horizontal="left" vertical="center"/>
    </xf>
    <xf numFmtId="176" fontId="7" fillId="0" borderId="0" xfId="0" applyNumberFormat="1" applyFont="1" applyFill="1" applyAlignment="1">
      <alignment horizontal="right" vertical="center"/>
    </xf>
    <xf numFmtId="176" fontId="7" fillId="0" borderId="0" xfId="0" applyNumberFormat="1" applyFont="1" applyFill="1" applyAlignment="1">
      <alignment vertical="center"/>
    </xf>
    <xf numFmtId="181" fontId="6" fillId="0" borderId="6" xfId="1" applyNumberFormat="1" applyFont="1" applyFill="1" applyBorder="1" applyAlignment="1">
      <alignment horizontal="right" vertical="center"/>
    </xf>
    <xf numFmtId="176" fontId="6" fillId="0" borderId="0" xfId="0" applyNumberFormat="1" applyFont="1" applyFill="1" applyAlignment="1">
      <alignment vertical="top"/>
    </xf>
    <xf numFmtId="0" fontId="6" fillId="0" borderId="0" xfId="1" quotePrefix="1" applyFont="1" applyFill="1" applyAlignment="1">
      <alignment vertical="center"/>
    </xf>
    <xf numFmtId="0" fontId="6" fillId="0" borderId="2" xfId="1" quotePrefix="1" applyFont="1" applyFill="1" applyBorder="1" applyAlignment="1">
      <alignment vertical="center"/>
    </xf>
    <xf numFmtId="176" fontId="6" fillId="0" borderId="0" xfId="0" applyNumberFormat="1" applyFont="1" applyFill="1" applyAlignment="1">
      <alignment horizontal="right" vertical="top"/>
    </xf>
    <xf numFmtId="0" fontId="6" fillId="0" borderId="8" xfId="0" applyFont="1" applyFill="1" applyBorder="1" applyAlignment="1">
      <alignment horizontal="left" vertical="top" wrapText="1"/>
    </xf>
    <xf numFmtId="0" fontId="6" fillId="0" borderId="8" xfId="0" applyFont="1" applyFill="1" applyBorder="1" applyAlignment="1">
      <alignment horizontal="left" vertical="top"/>
    </xf>
    <xf numFmtId="183" fontId="6" fillId="0" borderId="8" xfId="0" applyNumberFormat="1" applyFont="1" applyFill="1" applyBorder="1" applyAlignment="1">
      <alignment vertical="center" wrapText="1"/>
    </xf>
    <xf numFmtId="0" fontId="6" fillId="2" borderId="8" xfId="0" applyFont="1" applyBorder="1" applyAlignment="1">
      <alignment vertical="center"/>
    </xf>
    <xf numFmtId="0" fontId="5" fillId="0" borderId="0" xfId="0" applyFont="1" applyFill="1" applyAlignment="1">
      <alignment horizontal="right" vertical="center"/>
    </xf>
    <xf numFmtId="0" fontId="5" fillId="0" borderId="0" xfId="0" applyFont="1" applyFill="1" applyAlignment="1">
      <alignment horizontal="left" vertical="center"/>
    </xf>
    <xf numFmtId="0" fontId="6" fillId="0" borderId="20" xfId="0" applyFont="1" applyFill="1" applyBorder="1" applyAlignment="1">
      <alignment horizontal="left"/>
    </xf>
    <xf numFmtId="0" fontId="6" fillId="0" borderId="22"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23" xfId="0" applyFont="1" applyFill="1" applyBorder="1" applyAlignment="1">
      <alignment horizontal="center" vertical="center"/>
    </xf>
    <xf numFmtId="0" fontId="6" fillId="2" borderId="24" xfId="0" applyFont="1" applyBorder="1" applyAlignment="1">
      <alignment vertical="center"/>
    </xf>
    <xf numFmtId="0" fontId="6" fillId="0" borderId="6" xfId="0" applyFont="1" applyFill="1" applyBorder="1" applyAlignment="1">
      <alignment horizontal="center" vertical="center"/>
    </xf>
    <xf numFmtId="0" fontId="6" fillId="2" borderId="4" xfId="0" applyFont="1" applyBorder="1" applyAlignment="1">
      <alignment vertical="center"/>
    </xf>
    <xf numFmtId="0" fontId="6" fillId="0" borderId="13"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8" xfId="0" applyFont="1" applyFill="1" applyBorder="1" applyAlignment="1">
      <alignment horizontal="right" vertical="top"/>
    </xf>
    <xf numFmtId="176" fontId="6" fillId="0" borderId="20" xfId="0" applyNumberFormat="1" applyFont="1" applyFill="1" applyBorder="1" applyAlignment="1">
      <alignment horizontal="right" vertical="center"/>
    </xf>
    <xf numFmtId="176" fontId="6" fillId="0" borderId="28" xfId="0" applyNumberFormat="1" applyFont="1" applyFill="1" applyBorder="1" applyAlignment="1">
      <alignment horizontal="right" vertical="center"/>
    </xf>
    <xf numFmtId="0" fontId="6" fillId="0" borderId="14" xfId="0" applyFont="1" applyFill="1" applyBorder="1" applyAlignment="1">
      <alignment horizontal="right" vertical="top"/>
    </xf>
    <xf numFmtId="0" fontId="6" fillId="0" borderId="8" xfId="1" applyFont="1" applyFill="1" applyBorder="1" applyAlignment="1">
      <alignment horizontal="left" vertical="top"/>
    </xf>
    <xf numFmtId="0" fontId="6" fillId="0" borderId="1" xfId="1" applyFont="1" applyFill="1" applyBorder="1" applyAlignment="1">
      <alignment horizontal="left"/>
    </xf>
    <xf numFmtId="0" fontId="14" fillId="0" borderId="23" xfId="1" applyFont="1" applyFill="1" applyBorder="1" applyAlignment="1">
      <alignment horizontal="center" vertical="center"/>
    </xf>
    <xf numFmtId="0" fontId="14" fillId="0" borderId="24" xfId="1" applyFont="1" applyFill="1" applyBorder="1" applyAlignment="1">
      <alignment horizontal="center" vertical="center"/>
    </xf>
    <xf numFmtId="0" fontId="14" fillId="0" borderId="13" xfId="1" applyFont="1" applyFill="1" applyBorder="1" applyAlignment="1">
      <alignment horizontal="center" vertical="center"/>
    </xf>
    <xf numFmtId="0" fontId="14" fillId="0" borderId="4" xfId="1" applyFont="1" applyFill="1" applyBorder="1" applyAlignment="1">
      <alignment horizontal="center" vertical="center"/>
    </xf>
    <xf numFmtId="0" fontId="6" fillId="0" borderId="8" xfId="1" applyFont="1" applyFill="1" applyBorder="1" applyAlignment="1">
      <alignment horizontal="center" vertical="center"/>
    </xf>
    <xf numFmtId="0" fontId="6" fillId="0" borderId="14" xfId="1" applyFont="1" applyFill="1" applyBorder="1" applyAlignment="1">
      <alignment horizontal="center" vertical="center"/>
    </xf>
    <xf numFmtId="0" fontId="6" fillId="0" borderId="0" xfId="1" applyFont="1" applyFill="1" applyAlignment="1">
      <alignment horizontal="center" vertical="center"/>
    </xf>
    <xf numFmtId="0" fontId="6" fillId="0" borderId="12" xfId="1" applyFont="1" applyFill="1" applyBorder="1" applyAlignment="1">
      <alignment horizontal="center" vertical="center"/>
    </xf>
    <xf numFmtId="0" fontId="6" fillId="0" borderId="32" xfId="1" applyFont="1" applyFill="1" applyBorder="1" applyAlignment="1">
      <alignment horizontal="center" vertical="center"/>
    </xf>
    <xf numFmtId="0" fontId="6" fillId="0" borderId="33" xfId="1" applyFont="1" applyFill="1" applyBorder="1" applyAlignment="1">
      <alignment horizontal="center" vertical="center"/>
    </xf>
    <xf numFmtId="176" fontId="6" fillId="0" borderId="0" xfId="0" applyNumberFormat="1" applyFont="1" applyFill="1" applyAlignment="1">
      <alignment horizontal="center" vertical="center"/>
    </xf>
    <xf numFmtId="176" fontId="6" fillId="0" borderId="12" xfId="0" applyNumberFormat="1" applyFont="1" applyFill="1" applyBorder="1" applyAlignment="1">
      <alignment horizontal="center" vertical="center"/>
    </xf>
    <xf numFmtId="176" fontId="6" fillId="0" borderId="0" xfId="0" applyNumberFormat="1" applyFont="1" applyFill="1" applyAlignment="1">
      <alignment horizontal="right" vertical="top"/>
    </xf>
    <xf numFmtId="0" fontId="6" fillId="0" borderId="18"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17" xfId="0" applyFont="1" applyFill="1" applyBorder="1" applyAlignment="1">
      <alignment horizontal="center" vertical="center"/>
    </xf>
    <xf numFmtId="176" fontId="6" fillId="0" borderId="32" xfId="1" applyNumberFormat="1" applyFont="1" applyFill="1" applyBorder="1" applyAlignment="1">
      <alignment horizontal="center" vertical="center"/>
    </xf>
    <xf numFmtId="176" fontId="6" fillId="0" borderId="33" xfId="1" applyNumberFormat="1" applyFont="1" applyFill="1" applyBorder="1" applyAlignment="1">
      <alignment horizontal="center" vertical="center"/>
    </xf>
    <xf numFmtId="0" fontId="6" fillId="0" borderId="8" xfId="0" applyFont="1" applyFill="1" applyBorder="1" applyAlignment="1">
      <alignment horizontal="center" vertical="center"/>
    </xf>
    <xf numFmtId="0" fontId="6" fillId="0" borderId="1" xfId="0" applyFont="1" applyFill="1" applyBorder="1" applyAlignment="1">
      <alignment horizontal="center" vertical="center"/>
    </xf>
    <xf numFmtId="0" fontId="5" fillId="0" borderId="0" xfId="1" applyFont="1" applyFill="1" applyAlignment="1">
      <alignment horizontal="right" vertical="center"/>
    </xf>
    <xf numFmtId="0" fontId="6" fillId="0" borderId="2" xfId="1" applyFont="1" applyFill="1" applyBorder="1" applyAlignment="1">
      <alignment horizontal="center" vertical="center"/>
    </xf>
    <xf numFmtId="0" fontId="6" fillId="0" borderId="31" xfId="0" applyFont="1" applyFill="1" applyBorder="1" applyAlignment="1">
      <alignment horizontal="center" vertical="center"/>
    </xf>
    <xf numFmtId="0" fontId="6" fillId="0" borderId="34" xfId="1" applyFont="1" applyFill="1" applyBorder="1" applyAlignment="1">
      <alignment horizontal="center" vertical="center"/>
    </xf>
    <xf numFmtId="0" fontId="6" fillId="0" borderId="13" xfId="1" applyFont="1" applyFill="1" applyBorder="1" applyAlignment="1">
      <alignment horizontal="center" vertical="center"/>
    </xf>
    <xf numFmtId="0" fontId="6" fillId="0" borderId="22" xfId="1" applyFont="1" applyFill="1" applyBorder="1" applyAlignment="1">
      <alignment horizontal="center" vertical="center"/>
    </xf>
    <xf numFmtId="0" fontId="6" fillId="0" borderId="5" xfId="1" applyFont="1" applyFill="1" applyBorder="1" applyAlignment="1">
      <alignment horizontal="center" vertical="center"/>
    </xf>
    <xf numFmtId="0" fontId="6" fillId="0" borderId="21" xfId="1" applyFont="1" applyFill="1" applyBorder="1" applyAlignment="1">
      <alignment horizontal="center" vertical="center"/>
    </xf>
    <xf numFmtId="0" fontId="6" fillId="0" borderId="6" xfId="1" applyFont="1" applyFill="1" applyBorder="1" applyAlignment="1">
      <alignment horizontal="center" vertical="center"/>
    </xf>
    <xf numFmtId="176" fontId="6" fillId="0" borderId="0" xfId="1" applyNumberFormat="1" applyFont="1" applyFill="1" applyAlignment="1">
      <alignment vertical="center"/>
    </xf>
    <xf numFmtId="0" fontId="6" fillId="0" borderId="8" xfId="1" applyFont="1" applyFill="1" applyBorder="1" applyAlignment="1">
      <alignment horizontal="right" vertical="top"/>
    </xf>
    <xf numFmtId="0" fontId="6" fillId="0" borderId="13" xfId="1" applyFont="1" applyFill="1" applyBorder="1" applyAlignment="1">
      <alignment horizontal="right" vertical="top"/>
    </xf>
    <xf numFmtId="176" fontId="6" fillId="0" borderId="0" xfId="1" applyNumberFormat="1" applyFont="1" applyFill="1" applyAlignment="1">
      <alignment horizontal="center" vertical="center"/>
    </xf>
    <xf numFmtId="176" fontId="6" fillId="0" borderId="12" xfId="1" applyNumberFormat="1" applyFont="1" applyFill="1" applyBorder="1" applyAlignment="1">
      <alignment horizontal="center" vertical="center"/>
    </xf>
    <xf numFmtId="0" fontId="5" fillId="0" borderId="0" xfId="1" applyFont="1" applyFill="1" applyAlignment="1">
      <alignment horizontal="left" vertical="center"/>
    </xf>
    <xf numFmtId="3" fontId="6" fillId="0" borderId="8" xfId="1" applyNumberFormat="1" applyFont="1" applyFill="1" applyBorder="1" applyAlignment="1">
      <alignment horizontal="center" vertical="center"/>
    </xf>
    <xf numFmtId="3" fontId="6" fillId="0" borderId="14" xfId="1" applyNumberFormat="1" applyFont="1" applyFill="1" applyBorder="1" applyAlignment="1">
      <alignment horizontal="center" vertical="center"/>
    </xf>
    <xf numFmtId="3" fontId="6" fillId="0" borderId="32" xfId="1" applyNumberFormat="1" applyFont="1" applyFill="1" applyBorder="1" applyAlignment="1">
      <alignment horizontal="center" vertical="center"/>
    </xf>
    <xf numFmtId="3" fontId="6" fillId="0" borderId="33" xfId="1" applyNumberFormat="1" applyFont="1" applyFill="1" applyBorder="1" applyAlignment="1">
      <alignment horizontal="center" vertical="center"/>
    </xf>
    <xf numFmtId="179" fontId="6" fillId="0" borderId="13" xfId="1" applyNumberFormat="1" applyFont="1" applyFill="1" applyBorder="1" applyAlignment="1">
      <alignment horizontal="center" vertical="center"/>
    </xf>
    <xf numFmtId="179" fontId="6" fillId="0" borderId="8" xfId="1" applyNumberFormat="1" applyFont="1" applyFill="1" applyBorder="1" applyAlignment="1">
      <alignment horizontal="center" vertical="center"/>
    </xf>
    <xf numFmtId="179" fontId="6" fillId="0" borderId="14" xfId="1" applyNumberFormat="1" applyFont="1" applyFill="1" applyBorder="1" applyAlignment="1">
      <alignment horizontal="center" vertical="center"/>
    </xf>
    <xf numFmtId="179" fontId="6" fillId="0" borderId="34" xfId="1" applyNumberFormat="1" applyFont="1" applyFill="1" applyBorder="1" applyAlignment="1">
      <alignment horizontal="center" vertical="center"/>
    </xf>
    <xf numFmtId="179" fontId="6" fillId="0" borderId="32" xfId="1" applyNumberFormat="1" applyFont="1" applyFill="1" applyBorder="1" applyAlignment="1">
      <alignment horizontal="center" vertical="center"/>
    </xf>
    <xf numFmtId="179" fontId="6" fillId="0" borderId="33" xfId="1" applyNumberFormat="1" applyFont="1" applyFill="1" applyBorder="1" applyAlignment="1">
      <alignment horizontal="center" vertical="center"/>
    </xf>
    <xf numFmtId="3" fontId="6" fillId="0" borderId="13" xfId="1" applyNumberFormat="1" applyFont="1" applyFill="1" applyBorder="1" applyAlignment="1">
      <alignment horizontal="center" vertical="center"/>
    </xf>
    <xf numFmtId="3" fontId="6" fillId="0" borderId="34" xfId="1" applyNumberFormat="1" applyFont="1" applyFill="1" applyBorder="1" applyAlignment="1">
      <alignment horizontal="center" vertical="center"/>
    </xf>
    <xf numFmtId="185" fontId="6" fillId="0" borderId="0" xfId="0" applyNumberFormat="1" applyFont="1" applyFill="1" applyAlignment="1" applyProtection="1">
      <alignment horizontal="right" vertical="center"/>
      <protection locked="0"/>
    </xf>
    <xf numFmtId="176" fontId="6" fillId="0" borderId="9" xfId="1" applyNumberFormat="1" applyFont="1" applyFill="1" applyBorder="1" applyAlignment="1">
      <alignment vertical="center"/>
    </xf>
    <xf numFmtId="0" fontId="6" fillId="0" borderId="14" xfId="1" applyFont="1" applyFill="1" applyBorder="1" applyAlignment="1">
      <alignment horizontal="right" vertical="top"/>
    </xf>
    <xf numFmtId="181" fontId="6" fillId="0" borderId="0" xfId="1" applyNumberFormat="1" applyFont="1" applyFill="1" applyAlignment="1">
      <alignment horizontal="right" vertical="center"/>
    </xf>
    <xf numFmtId="181" fontId="6" fillId="0" borderId="12" xfId="1" applyNumberFormat="1" applyFont="1" applyFill="1" applyBorder="1" applyAlignment="1">
      <alignment horizontal="right" vertical="center"/>
    </xf>
    <xf numFmtId="180" fontId="6" fillId="0" borderId="6" xfId="1" applyNumberFormat="1" applyFont="1" applyFill="1" applyBorder="1" applyAlignment="1">
      <alignment horizontal="right" vertical="center"/>
    </xf>
    <xf numFmtId="180" fontId="6" fillId="0" borderId="0" xfId="1" applyNumberFormat="1" applyFont="1" applyFill="1" applyAlignment="1">
      <alignment horizontal="right" vertical="center"/>
    </xf>
    <xf numFmtId="176" fontId="6" fillId="0" borderId="6" xfId="1" applyNumberFormat="1" applyFont="1" applyFill="1" applyBorder="1" applyAlignment="1">
      <alignment horizontal="center" vertical="center"/>
    </xf>
    <xf numFmtId="179" fontId="6" fillId="0" borderId="8" xfId="1" applyNumberFormat="1" applyFont="1" applyFill="1" applyBorder="1" applyAlignment="1">
      <alignment horizontal="right" vertical="top"/>
    </xf>
    <xf numFmtId="3" fontId="6" fillId="0" borderId="8" xfId="1" applyNumberFormat="1" applyFont="1" applyFill="1" applyBorder="1" applyAlignment="1">
      <alignment horizontal="right" vertical="top"/>
    </xf>
    <xf numFmtId="181" fontId="6" fillId="0" borderId="6" xfId="1" applyNumberFormat="1" applyFont="1" applyFill="1" applyBorder="1" applyAlignment="1">
      <alignment horizontal="right" vertical="center"/>
    </xf>
    <xf numFmtId="180" fontId="6" fillId="2" borderId="0" xfId="0" applyNumberFormat="1" applyFont="1" applyAlignment="1">
      <alignment horizontal="right" vertical="center"/>
    </xf>
    <xf numFmtId="3" fontId="6" fillId="0" borderId="13" xfId="1" applyNumberFormat="1" applyFont="1" applyFill="1" applyBorder="1" applyAlignment="1">
      <alignment horizontal="right" vertical="top"/>
    </xf>
    <xf numFmtId="3" fontId="6" fillId="0" borderId="14" xfId="1" applyNumberFormat="1" applyFont="1" applyFill="1" applyBorder="1" applyAlignment="1">
      <alignment horizontal="right" vertical="top"/>
    </xf>
    <xf numFmtId="180" fontId="6" fillId="0" borderId="34" xfId="1" applyNumberFormat="1" applyFont="1" applyFill="1" applyBorder="1" applyAlignment="1">
      <alignment horizontal="right" vertical="center"/>
    </xf>
    <xf numFmtId="180" fontId="6" fillId="0" borderId="1" xfId="1" applyNumberFormat="1" applyFont="1" applyFill="1" applyBorder="1" applyAlignment="1">
      <alignment horizontal="right" vertical="center"/>
    </xf>
    <xf numFmtId="180" fontId="6" fillId="0" borderId="38" xfId="1" applyNumberFormat="1" applyFont="1" applyFill="1" applyBorder="1" applyAlignment="1">
      <alignment horizontal="right" vertical="center"/>
    </xf>
    <xf numFmtId="180" fontId="6" fillId="2" borderId="38" xfId="0" applyNumberFormat="1" applyFont="1" applyBorder="1" applyAlignment="1">
      <alignment horizontal="right" vertical="center"/>
    </xf>
    <xf numFmtId="3" fontId="6" fillId="0" borderId="8" xfId="1" applyNumberFormat="1" applyFont="1" applyFill="1" applyBorder="1" applyAlignment="1">
      <alignment horizontal="left" vertical="top" wrapText="1"/>
    </xf>
    <xf numFmtId="38" fontId="6" fillId="0" borderId="13" xfId="5" applyFont="1" applyFill="1" applyBorder="1" applyAlignment="1">
      <alignment horizontal="right" vertical="center"/>
    </xf>
    <xf numFmtId="38" fontId="6" fillId="0" borderId="8" xfId="5" applyFont="1" applyFill="1" applyBorder="1" applyAlignment="1">
      <alignment horizontal="right" vertical="center"/>
    </xf>
    <xf numFmtId="38" fontId="6" fillId="0" borderId="6" xfId="1" applyNumberFormat="1" applyFont="1" applyFill="1" applyBorder="1" applyAlignment="1">
      <alignment horizontal="right" vertical="center"/>
    </xf>
    <xf numFmtId="38" fontId="6" fillId="0" borderId="0" xfId="1" applyNumberFormat="1" applyFont="1" applyFill="1" applyAlignment="1">
      <alignment horizontal="right" vertical="center"/>
    </xf>
    <xf numFmtId="180" fontId="6" fillId="0" borderId="12" xfId="1" applyNumberFormat="1" applyFont="1" applyFill="1" applyBorder="1" applyAlignment="1">
      <alignment horizontal="right" vertical="center"/>
    </xf>
    <xf numFmtId="181" fontId="6" fillId="0" borderId="37" xfId="1" applyNumberFormat="1" applyFont="1" applyFill="1" applyBorder="1" applyAlignment="1">
      <alignment horizontal="right" vertical="center"/>
    </xf>
    <xf numFmtId="181" fontId="6" fillId="0" borderId="5" xfId="1" applyNumberFormat="1" applyFont="1" applyFill="1" applyBorder="1" applyAlignment="1">
      <alignment horizontal="right" vertical="center"/>
    </xf>
    <xf numFmtId="180" fontId="6" fillId="0" borderId="16" xfId="1" applyNumberFormat="1" applyFont="1" applyFill="1" applyBorder="1" applyAlignment="1">
      <alignment horizontal="right" vertical="center"/>
    </xf>
    <xf numFmtId="181" fontId="6" fillId="0" borderId="21" xfId="1" applyNumberFormat="1" applyFont="1" applyFill="1" applyBorder="1" applyAlignment="1">
      <alignment horizontal="right" vertical="center"/>
    </xf>
    <xf numFmtId="181" fontId="6" fillId="0" borderId="36" xfId="5" applyNumberFormat="1" applyFont="1" applyFill="1" applyBorder="1" applyAlignment="1">
      <alignment horizontal="right" vertical="center"/>
    </xf>
    <xf numFmtId="181" fontId="6" fillId="0" borderId="5" xfId="5" applyNumberFormat="1" applyFont="1" applyFill="1" applyBorder="1" applyAlignment="1">
      <alignment horizontal="right" vertical="center"/>
    </xf>
    <xf numFmtId="180" fontId="6" fillId="0" borderId="5" xfId="1" applyNumberFormat="1" applyFont="1" applyFill="1" applyBorder="1" applyAlignment="1">
      <alignment horizontal="right" vertical="center"/>
    </xf>
    <xf numFmtId="181" fontId="6" fillId="0" borderId="21" xfId="5" applyNumberFormat="1" applyFont="1" applyFill="1" applyBorder="1" applyAlignment="1">
      <alignment horizontal="right" vertical="center"/>
    </xf>
    <xf numFmtId="176" fontId="6" fillId="0" borderId="34" xfId="1" applyNumberFormat="1" applyFont="1" applyFill="1" applyBorder="1" applyAlignment="1">
      <alignment horizontal="right" vertical="center"/>
    </xf>
    <xf numFmtId="0" fontId="6" fillId="2" borderId="1" xfId="0" applyFont="1" applyBorder="1" applyAlignment="1">
      <alignment horizontal="right" vertical="center"/>
    </xf>
    <xf numFmtId="176" fontId="6" fillId="0" borderId="1" xfId="1" applyNumberFormat="1" applyFont="1" applyFill="1" applyBorder="1" applyAlignment="1">
      <alignment horizontal="right" vertical="center"/>
    </xf>
    <xf numFmtId="0" fontId="6" fillId="2" borderId="33" xfId="0" applyFont="1" applyBorder="1" applyAlignment="1">
      <alignment horizontal="right" vertical="center"/>
    </xf>
    <xf numFmtId="181" fontId="6" fillId="0" borderId="13" xfId="1" applyNumberFormat="1" applyFont="1" applyFill="1" applyBorder="1" applyAlignment="1">
      <alignment horizontal="right" vertical="center"/>
    </xf>
    <xf numFmtId="181" fontId="6" fillId="0" borderId="8" xfId="1" applyNumberFormat="1" applyFont="1" applyFill="1" applyBorder="1" applyAlignment="1">
      <alignment horizontal="right" vertical="center"/>
    </xf>
    <xf numFmtId="181" fontId="6" fillId="0" borderId="14" xfId="1" applyNumberFormat="1" applyFont="1" applyFill="1" applyBorder="1" applyAlignment="1">
      <alignment horizontal="right" vertical="center"/>
    </xf>
    <xf numFmtId="176" fontId="6" fillId="0" borderId="1" xfId="1" applyNumberFormat="1" applyFont="1" applyFill="1" applyBorder="1" applyAlignment="1">
      <alignment horizontal="center" vertical="center"/>
    </xf>
    <xf numFmtId="176" fontId="6" fillId="0" borderId="34" xfId="1" applyNumberFormat="1" applyFont="1" applyFill="1" applyBorder="1" applyAlignment="1">
      <alignment horizontal="center" vertical="center"/>
    </xf>
    <xf numFmtId="176" fontId="6" fillId="0" borderId="5" xfId="1" applyNumberFormat="1" applyFont="1" applyFill="1" applyBorder="1" applyAlignment="1">
      <alignment horizontal="center" vertical="center"/>
    </xf>
    <xf numFmtId="176" fontId="6" fillId="0" borderId="21" xfId="1" applyNumberFormat="1" applyFont="1" applyFill="1" applyBorder="1" applyAlignment="1">
      <alignment horizontal="center" vertical="center"/>
    </xf>
    <xf numFmtId="176" fontId="6" fillId="0" borderId="35" xfId="1" applyNumberFormat="1" applyFont="1" applyFill="1" applyBorder="1" applyAlignment="1">
      <alignment horizontal="center" vertical="center"/>
    </xf>
    <xf numFmtId="181" fontId="6" fillId="0" borderId="34" xfId="1" applyNumberFormat="1" applyFont="1" applyFill="1" applyBorder="1" applyAlignment="1">
      <alignment horizontal="right" vertical="center"/>
    </xf>
    <xf numFmtId="181" fontId="6" fillId="0" borderId="1" xfId="1" applyNumberFormat="1" applyFont="1" applyFill="1" applyBorder="1" applyAlignment="1">
      <alignment horizontal="right" vertical="center"/>
    </xf>
    <xf numFmtId="181" fontId="6" fillId="0" borderId="33" xfId="1" applyNumberFormat="1" applyFont="1" applyFill="1" applyBorder="1" applyAlignment="1">
      <alignment horizontal="right" vertical="center"/>
    </xf>
    <xf numFmtId="176" fontId="6" fillId="0" borderId="13" xfId="1" applyNumberFormat="1" applyFont="1" applyFill="1" applyBorder="1" applyAlignment="1">
      <alignment horizontal="center" vertical="center"/>
    </xf>
    <xf numFmtId="176" fontId="6" fillId="0" borderId="8" xfId="1" applyNumberFormat="1" applyFont="1" applyFill="1" applyBorder="1" applyAlignment="1">
      <alignment horizontal="center" vertical="center"/>
    </xf>
    <xf numFmtId="176" fontId="6" fillId="0" borderId="14" xfId="1" applyNumberFormat="1" applyFont="1" applyFill="1" applyBorder="1" applyAlignment="1">
      <alignment horizontal="center" vertical="center"/>
    </xf>
  </cellXfs>
  <cellStyles count="6">
    <cellStyle name="桁区切り" xfId="5" builtinId="6"/>
    <cellStyle name="標準" xfId="0" builtinId="0"/>
    <cellStyle name="標準 2" xfId="1" xr:uid="{00000000-0005-0000-0000-000001000000}"/>
    <cellStyle name="標準 3" xfId="2" xr:uid="{00000000-0005-0000-0000-000002000000}"/>
    <cellStyle name="標準 4" xfId="3" xr:uid="{00000000-0005-0000-0000-000003000000}"/>
    <cellStyle name="標準 5"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02116-2057-4B10-B5EA-ED6EF6F63774}">
  <sheetPr>
    <pageSetUpPr fitToPage="1"/>
  </sheetPr>
  <dimension ref="A1:Q87"/>
  <sheetViews>
    <sheetView showGridLines="0" tabSelected="1" view="pageBreakPreview" zoomScale="60" zoomScaleNormal="65" workbookViewId="0">
      <selection activeCell="A36" sqref="A36:G36"/>
    </sheetView>
  </sheetViews>
  <sheetFormatPr defaultColWidth="9.08203125" defaultRowHeight="13.5" customHeight="1" x14ac:dyDescent="0.15"/>
  <cols>
    <col min="1" max="1" width="23" style="1" customWidth="1"/>
    <col min="2" max="7" width="15.6640625" style="1" customWidth="1"/>
    <col min="8" max="16" width="13" style="1" customWidth="1"/>
    <col min="17" max="21" width="8.58203125" style="1" customWidth="1"/>
    <col min="22" max="16384" width="9.08203125" style="1"/>
  </cols>
  <sheetData>
    <row r="1" spans="1:16" ht="25.5" customHeight="1" x14ac:dyDescent="0.15">
      <c r="A1" s="115" t="s">
        <v>75</v>
      </c>
      <c r="B1" s="115"/>
      <c r="C1" s="115"/>
      <c r="D1" s="115"/>
      <c r="E1" s="115"/>
      <c r="F1" s="115"/>
      <c r="G1" s="115"/>
      <c r="H1" s="116" t="s">
        <v>76</v>
      </c>
      <c r="I1" s="116"/>
      <c r="J1" s="116"/>
      <c r="K1" s="116"/>
      <c r="L1" s="116"/>
      <c r="M1" s="116"/>
      <c r="N1" s="116"/>
      <c r="O1" s="116"/>
      <c r="P1" s="116"/>
    </row>
    <row r="2" spans="1:16" ht="45" customHeight="1" x14ac:dyDescent="0.25">
      <c r="A2" s="117" t="s">
        <v>101</v>
      </c>
      <c r="B2" s="117"/>
      <c r="C2" s="117"/>
      <c r="D2" s="117"/>
      <c r="E2" s="117"/>
      <c r="F2" s="117"/>
      <c r="G2" s="117"/>
      <c r="H2" s="13"/>
      <c r="I2" s="13"/>
      <c r="J2" s="13"/>
      <c r="K2" s="13"/>
      <c r="L2" s="13"/>
      <c r="M2" s="13"/>
      <c r="N2" s="13"/>
      <c r="O2" s="13"/>
      <c r="P2" s="13"/>
    </row>
    <row r="3" spans="1:16" s="14" customFormat="1" ht="28.5" customHeight="1" x14ac:dyDescent="0.25">
      <c r="A3" s="20"/>
      <c r="B3" s="21" t="s">
        <v>77</v>
      </c>
      <c r="C3" s="22"/>
      <c r="D3" s="42"/>
      <c r="E3" s="22" t="s">
        <v>78</v>
      </c>
      <c r="F3" s="22"/>
      <c r="G3" s="22"/>
      <c r="H3" s="22" t="s">
        <v>79</v>
      </c>
      <c r="I3" s="22"/>
      <c r="J3" s="22"/>
      <c r="K3" s="118" t="s">
        <v>80</v>
      </c>
      <c r="L3" s="119"/>
      <c r="M3" s="120"/>
      <c r="N3" s="23" t="s">
        <v>81</v>
      </c>
      <c r="O3" s="22"/>
      <c r="P3" s="40"/>
    </row>
    <row r="4" spans="1:16" s="14" customFormat="1" ht="28.5" customHeight="1" x14ac:dyDescent="0.25">
      <c r="A4" s="24" t="s">
        <v>82</v>
      </c>
      <c r="B4" s="26" t="s">
        <v>29</v>
      </c>
      <c r="C4" s="15" t="s">
        <v>28</v>
      </c>
      <c r="D4" s="121" t="s">
        <v>27</v>
      </c>
      <c r="E4" s="26" t="s">
        <v>29</v>
      </c>
      <c r="F4" s="15" t="s">
        <v>28</v>
      </c>
      <c r="G4" s="123" t="s">
        <v>27</v>
      </c>
      <c r="H4" s="26" t="s">
        <v>29</v>
      </c>
      <c r="I4" s="15" t="s">
        <v>28</v>
      </c>
      <c r="J4" s="123" t="s">
        <v>27</v>
      </c>
      <c r="K4" s="15" t="s">
        <v>29</v>
      </c>
      <c r="L4" s="15" t="s">
        <v>28</v>
      </c>
      <c r="M4" s="123" t="s">
        <v>27</v>
      </c>
      <c r="N4" s="15" t="s">
        <v>29</v>
      </c>
      <c r="O4" s="15" t="s">
        <v>28</v>
      </c>
      <c r="P4" s="123" t="s">
        <v>27</v>
      </c>
    </row>
    <row r="5" spans="1:16" s="14" customFormat="1" ht="28.5" customHeight="1" x14ac:dyDescent="0.25">
      <c r="A5" s="43"/>
      <c r="B5" s="29" t="s">
        <v>26</v>
      </c>
      <c r="C5" s="16" t="s">
        <v>25</v>
      </c>
      <c r="D5" s="122"/>
      <c r="E5" s="29" t="s">
        <v>26</v>
      </c>
      <c r="F5" s="16" t="s">
        <v>25</v>
      </c>
      <c r="G5" s="124"/>
      <c r="H5" s="29" t="s">
        <v>26</v>
      </c>
      <c r="I5" s="16" t="s">
        <v>25</v>
      </c>
      <c r="J5" s="124"/>
      <c r="K5" s="16" t="s">
        <v>26</v>
      </c>
      <c r="L5" s="16" t="s">
        <v>25</v>
      </c>
      <c r="M5" s="124"/>
      <c r="N5" s="16" t="s">
        <v>26</v>
      </c>
      <c r="O5" s="16" t="s">
        <v>25</v>
      </c>
      <c r="P5" s="124"/>
    </row>
    <row r="6" spans="1:16" s="14" customFormat="1" ht="39.6" customHeight="1" x14ac:dyDescent="0.25">
      <c r="A6" s="20"/>
      <c r="B6" s="44" t="s">
        <v>24</v>
      </c>
      <c r="C6" s="45" t="s">
        <v>23</v>
      </c>
      <c r="D6" s="45" t="s">
        <v>22</v>
      </c>
      <c r="E6" s="45" t="s">
        <v>24</v>
      </c>
      <c r="F6" s="45" t="s">
        <v>23</v>
      </c>
      <c r="G6" s="45" t="s">
        <v>22</v>
      </c>
      <c r="H6" s="45" t="s">
        <v>24</v>
      </c>
      <c r="I6" s="45" t="s">
        <v>23</v>
      </c>
      <c r="J6" s="45" t="s">
        <v>22</v>
      </c>
      <c r="K6" s="45" t="s">
        <v>24</v>
      </c>
      <c r="L6" s="45" t="s">
        <v>23</v>
      </c>
      <c r="M6" s="45" t="s">
        <v>22</v>
      </c>
      <c r="N6" s="45" t="s">
        <v>24</v>
      </c>
      <c r="O6" s="45" t="s">
        <v>23</v>
      </c>
      <c r="P6" s="45" t="s">
        <v>22</v>
      </c>
    </row>
    <row r="7" spans="1:16" s="17" customFormat="1" ht="39.6" customHeight="1" x14ac:dyDescent="0.25">
      <c r="A7" s="34" t="s">
        <v>21</v>
      </c>
      <c r="B7" s="46">
        <v>14500</v>
      </c>
      <c r="C7" s="47">
        <v>481</v>
      </c>
      <c r="D7" s="47">
        <v>69700</v>
      </c>
      <c r="E7" s="47">
        <v>121</v>
      </c>
      <c r="F7" s="47">
        <v>119</v>
      </c>
      <c r="G7" s="47">
        <v>144</v>
      </c>
      <c r="H7" s="47">
        <v>68</v>
      </c>
      <c r="I7" s="47">
        <v>34</v>
      </c>
      <c r="J7" s="47">
        <v>23</v>
      </c>
      <c r="K7" s="105">
        <v>9</v>
      </c>
      <c r="L7" s="105">
        <v>68</v>
      </c>
      <c r="M7" s="105">
        <v>6</v>
      </c>
      <c r="N7" s="47">
        <v>234</v>
      </c>
      <c r="O7" s="47">
        <v>59</v>
      </c>
      <c r="P7" s="47">
        <v>138</v>
      </c>
    </row>
    <row r="8" spans="1:16" s="17" customFormat="1" ht="39.6" customHeight="1" x14ac:dyDescent="0.25">
      <c r="A8" s="34"/>
      <c r="B8" s="48"/>
      <c r="C8" s="49"/>
      <c r="D8" s="49"/>
      <c r="E8" s="49"/>
      <c r="F8" s="49"/>
      <c r="G8" s="49"/>
      <c r="H8" s="49"/>
      <c r="I8" s="49"/>
      <c r="J8" s="49"/>
      <c r="N8" s="49"/>
      <c r="O8" s="49"/>
      <c r="P8" s="49"/>
    </row>
    <row r="9" spans="1:16" s="18" customFormat="1" ht="39.6" customHeight="1" x14ac:dyDescent="0.25">
      <c r="A9" s="50" t="s">
        <v>20</v>
      </c>
      <c r="B9" s="48">
        <v>2050</v>
      </c>
      <c r="C9" s="49">
        <v>469</v>
      </c>
      <c r="D9" s="49">
        <v>9590</v>
      </c>
      <c r="E9" s="49">
        <v>22</v>
      </c>
      <c r="F9" s="49">
        <v>154</v>
      </c>
      <c r="G9" s="49">
        <v>34</v>
      </c>
      <c r="H9" s="49">
        <v>12</v>
      </c>
      <c r="I9" s="49">
        <v>61</v>
      </c>
      <c r="J9" s="49">
        <v>8</v>
      </c>
      <c r="K9" s="47" t="s">
        <v>97</v>
      </c>
      <c r="L9" s="47" t="s">
        <v>97</v>
      </c>
      <c r="M9" s="47" t="s">
        <v>97</v>
      </c>
      <c r="N9" s="49">
        <v>3</v>
      </c>
      <c r="O9" s="49">
        <v>31</v>
      </c>
      <c r="P9" s="49">
        <v>1</v>
      </c>
    </row>
    <row r="10" spans="1:16" s="18" customFormat="1" ht="39.6" customHeight="1" x14ac:dyDescent="0.25">
      <c r="A10" s="50" t="s">
        <v>19</v>
      </c>
      <c r="B10" s="48">
        <v>2940</v>
      </c>
      <c r="C10" s="49">
        <v>509</v>
      </c>
      <c r="D10" s="49">
        <v>15000</v>
      </c>
      <c r="E10" s="49" t="s">
        <v>97</v>
      </c>
      <c r="F10" s="49" t="s">
        <v>97</v>
      </c>
      <c r="G10" s="49" t="s">
        <v>97</v>
      </c>
      <c r="H10" s="49" t="s">
        <v>97</v>
      </c>
      <c r="I10" s="49" t="s">
        <v>97</v>
      </c>
      <c r="J10" s="49" t="s">
        <v>97</v>
      </c>
      <c r="K10" s="49" t="s">
        <v>97</v>
      </c>
      <c r="L10" s="49" t="s">
        <v>97</v>
      </c>
      <c r="M10" s="49" t="s">
        <v>97</v>
      </c>
      <c r="N10" s="49">
        <v>177</v>
      </c>
      <c r="O10" s="49">
        <v>63</v>
      </c>
      <c r="P10" s="49">
        <v>112</v>
      </c>
    </row>
    <row r="11" spans="1:16" s="18" customFormat="1" ht="39.6" customHeight="1" x14ac:dyDescent="0.25">
      <c r="A11" s="50" t="s">
        <v>83</v>
      </c>
      <c r="B11" s="48">
        <v>770</v>
      </c>
      <c r="C11" s="49">
        <v>455</v>
      </c>
      <c r="D11" s="49">
        <v>3510</v>
      </c>
      <c r="E11" s="49">
        <v>2</v>
      </c>
      <c r="F11" s="49">
        <v>188</v>
      </c>
      <c r="G11" s="49">
        <v>5</v>
      </c>
      <c r="H11" s="49">
        <v>32</v>
      </c>
      <c r="I11" s="49">
        <v>16</v>
      </c>
      <c r="J11" s="49">
        <v>5</v>
      </c>
      <c r="K11" s="104">
        <v>0</v>
      </c>
      <c r="L11" s="49">
        <v>96</v>
      </c>
      <c r="M11" s="104">
        <v>0</v>
      </c>
      <c r="N11" s="49" t="s">
        <v>97</v>
      </c>
      <c r="O11" s="49">
        <v>37</v>
      </c>
      <c r="P11" s="49" t="s">
        <v>97</v>
      </c>
    </row>
    <row r="12" spans="1:16" s="18" customFormat="1" ht="39.6" customHeight="1" x14ac:dyDescent="0.25">
      <c r="A12" s="50" t="s">
        <v>18</v>
      </c>
      <c r="B12" s="48">
        <v>751</v>
      </c>
      <c r="C12" s="49">
        <v>444</v>
      </c>
      <c r="D12" s="49">
        <v>3330</v>
      </c>
      <c r="E12" s="49" t="s">
        <v>97</v>
      </c>
      <c r="F12" s="49" t="s">
        <v>97</v>
      </c>
      <c r="G12" s="49" t="s">
        <v>97</v>
      </c>
      <c r="H12" s="49" t="s">
        <v>98</v>
      </c>
      <c r="I12" s="49" t="s">
        <v>98</v>
      </c>
      <c r="J12" s="49" t="s">
        <v>98</v>
      </c>
      <c r="K12" s="104" t="s">
        <v>97</v>
      </c>
      <c r="L12" s="49" t="s">
        <v>97</v>
      </c>
      <c r="M12" s="49" t="s">
        <v>97</v>
      </c>
      <c r="N12" s="49" t="s">
        <v>97</v>
      </c>
      <c r="O12" s="49">
        <v>21</v>
      </c>
      <c r="P12" s="49" t="s">
        <v>97</v>
      </c>
    </row>
    <row r="13" spans="1:16" s="18" customFormat="1" ht="39.6" customHeight="1" x14ac:dyDescent="0.25">
      <c r="A13" s="50" t="s">
        <v>17</v>
      </c>
      <c r="B13" s="48">
        <v>964</v>
      </c>
      <c r="C13" s="49">
        <v>503</v>
      </c>
      <c r="D13" s="49">
        <v>4850</v>
      </c>
      <c r="E13" s="49">
        <v>7</v>
      </c>
      <c r="F13" s="49">
        <v>122</v>
      </c>
      <c r="G13" s="49">
        <v>8</v>
      </c>
      <c r="H13" s="49" t="s">
        <v>97</v>
      </c>
      <c r="I13" s="49" t="s">
        <v>97</v>
      </c>
      <c r="J13" s="49" t="s">
        <v>97</v>
      </c>
      <c r="K13" s="104" t="s">
        <v>98</v>
      </c>
      <c r="L13" s="49" t="s">
        <v>98</v>
      </c>
      <c r="M13" s="49" t="s">
        <v>98</v>
      </c>
      <c r="N13" s="49">
        <v>10</v>
      </c>
      <c r="O13" s="49">
        <v>15</v>
      </c>
      <c r="P13" s="49">
        <v>2</v>
      </c>
    </row>
    <row r="14" spans="1:16" s="18" customFormat="1" ht="39.6" customHeight="1" x14ac:dyDescent="0.25">
      <c r="A14" s="50" t="s">
        <v>16</v>
      </c>
      <c r="B14" s="48">
        <v>356</v>
      </c>
      <c r="C14" s="49">
        <v>460</v>
      </c>
      <c r="D14" s="49">
        <v>1640</v>
      </c>
      <c r="E14" s="49" t="s">
        <v>97</v>
      </c>
      <c r="F14" s="49" t="s">
        <v>97</v>
      </c>
      <c r="G14" s="49" t="s">
        <v>97</v>
      </c>
      <c r="H14" s="49" t="s">
        <v>98</v>
      </c>
      <c r="I14" s="49" t="s">
        <v>98</v>
      </c>
      <c r="J14" s="49" t="s">
        <v>98</v>
      </c>
      <c r="K14" s="104" t="s">
        <v>97</v>
      </c>
      <c r="L14" s="49" t="s">
        <v>97</v>
      </c>
      <c r="M14" s="49" t="s">
        <v>97</v>
      </c>
      <c r="N14" s="49" t="s">
        <v>97</v>
      </c>
      <c r="O14" s="49" t="s">
        <v>97</v>
      </c>
      <c r="P14" s="49" t="s">
        <v>97</v>
      </c>
    </row>
    <row r="15" spans="1:16" s="18" customFormat="1" ht="39.6" customHeight="1" x14ac:dyDescent="0.25">
      <c r="A15" s="50" t="s">
        <v>15</v>
      </c>
      <c r="B15" s="48">
        <v>573</v>
      </c>
      <c r="C15" s="49">
        <v>447</v>
      </c>
      <c r="D15" s="49">
        <v>2560</v>
      </c>
      <c r="E15" s="49" t="s">
        <v>97</v>
      </c>
      <c r="F15" s="49" t="s">
        <v>97</v>
      </c>
      <c r="G15" s="49" t="s">
        <v>97</v>
      </c>
      <c r="H15" s="49" t="s">
        <v>98</v>
      </c>
      <c r="I15" s="49" t="s">
        <v>98</v>
      </c>
      <c r="J15" s="49" t="s">
        <v>98</v>
      </c>
      <c r="K15" s="104" t="s">
        <v>98</v>
      </c>
      <c r="L15" s="49" t="s">
        <v>98</v>
      </c>
      <c r="M15" s="49" t="s">
        <v>98</v>
      </c>
      <c r="N15" s="49" t="s">
        <v>97</v>
      </c>
      <c r="O15" s="49" t="s">
        <v>97</v>
      </c>
      <c r="P15" s="49" t="s">
        <v>97</v>
      </c>
    </row>
    <row r="16" spans="1:16" s="18" customFormat="1" ht="39.6" customHeight="1" x14ac:dyDescent="0.25">
      <c r="A16" s="50" t="s">
        <v>14</v>
      </c>
      <c r="B16" s="48">
        <v>1050</v>
      </c>
      <c r="C16" s="49">
        <v>473</v>
      </c>
      <c r="D16" s="49">
        <v>4960</v>
      </c>
      <c r="E16" s="49">
        <v>15</v>
      </c>
      <c r="F16" s="49">
        <v>35</v>
      </c>
      <c r="G16" s="49">
        <v>5</v>
      </c>
      <c r="H16" s="49" t="s">
        <v>98</v>
      </c>
      <c r="I16" s="49" t="s">
        <v>98</v>
      </c>
      <c r="J16" s="49" t="s">
        <v>98</v>
      </c>
      <c r="K16" s="104" t="s">
        <v>98</v>
      </c>
      <c r="L16" s="49" t="s">
        <v>98</v>
      </c>
      <c r="M16" s="49" t="s">
        <v>98</v>
      </c>
      <c r="N16" s="49">
        <v>7</v>
      </c>
      <c r="O16" s="49">
        <v>60</v>
      </c>
      <c r="P16" s="49">
        <v>4</v>
      </c>
    </row>
    <row r="17" spans="1:16" s="18" customFormat="1" ht="39.6" customHeight="1" x14ac:dyDescent="0.25">
      <c r="A17" s="50" t="s">
        <v>13</v>
      </c>
      <c r="B17" s="48">
        <v>1110</v>
      </c>
      <c r="C17" s="49">
        <v>516</v>
      </c>
      <c r="D17" s="49">
        <v>5730</v>
      </c>
      <c r="E17" s="49" t="s">
        <v>97</v>
      </c>
      <c r="F17" s="49" t="s">
        <v>97</v>
      </c>
      <c r="G17" s="49" t="s">
        <v>97</v>
      </c>
      <c r="H17" s="49">
        <v>4</v>
      </c>
      <c r="I17" s="49">
        <v>64</v>
      </c>
      <c r="J17" s="49">
        <v>2</v>
      </c>
      <c r="K17" s="104" t="s">
        <v>97</v>
      </c>
      <c r="L17" s="49" t="s">
        <v>97</v>
      </c>
      <c r="M17" s="49" t="s">
        <v>97</v>
      </c>
      <c r="N17" s="49">
        <v>4</v>
      </c>
      <c r="O17" s="49">
        <v>138</v>
      </c>
      <c r="P17" s="49">
        <v>6</v>
      </c>
    </row>
    <row r="18" spans="1:16" s="18" customFormat="1" ht="39.6" customHeight="1" x14ac:dyDescent="0.25">
      <c r="A18" s="50" t="s">
        <v>12</v>
      </c>
      <c r="B18" s="48">
        <v>328</v>
      </c>
      <c r="C18" s="49">
        <v>498</v>
      </c>
      <c r="D18" s="49">
        <v>1630</v>
      </c>
      <c r="E18" s="49" t="s">
        <v>97</v>
      </c>
      <c r="F18" s="49" t="s">
        <v>97</v>
      </c>
      <c r="G18" s="49" t="s">
        <v>97</v>
      </c>
      <c r="H18" s="49" t="s">
        <v>97</v>
      </c>
      <c r="I18" s="49" t="s">
        <v>97</v>
      </c>
      <c r="J18" s="49" t="s">
        <v>97</v>
      </c>
      <c r="K18" s="104" t="s">
        <v>98</v>
      </c>
      <c r="L18" s="49" t="s">
        <v>98</v>
      </c>
      <c r="M18" s="49" t="s">
        <v>98</v>
      </c>
      <c r="N18" s="49">
        <v>24</v>
      </c>
      <c r="O18" s="49">
        <v>46</v>
      </c>
      <c r="P18" s="49">
        <v>11</v>
      </c>
    </row>
    <row r="19" spans="1:16" s="18" customFormat="1" ht="39.6" customHeight="1" x14ac:dyDescent="0.25">
      <c r="A19" s="50" t="s">
        <v>11</v>
      </c>
      <c r="B19" s="48">
        <v>337</v>
      </c>
      <c r="C19" s="49">
        <v>495</v>
      </c>
      <c r="D19" s="49">
        <v>1670</v>
      </c>
      <c r="E19" s="49">
        <v>4</v>
      </c>
      <c r="F19" s="49">
        <v>23</v>
      </c>
      <c r="G19" s="49">
        <v>1</v>
      </c>
      <c r="H19" s="49" t="s">
        <v>97</v>
      </c>
      <c r="I19" s="49" t="s">
        <v>97</v>
      </c>
      <c r="J19" s="49" t="s">
        <v>97</v>
      </c>
      <c r="K19" s="104">
        <v>3</v>
      </c>
      <c r="L19" s="49">
        <v>35</v>
      </c>
      <c r="M19" s="49">
        <v>1</v>
      </c>
      <c r="N19" s="49" t="s">
        <v>97</v>
      </c>
      <c r="O19" s="49" t="s">
        <v>97</v>
      </c>
      <c r="P19" s="49" t="s">
        <v>97</v>
      </c>
    </row>
    <row r="20" spans="1:16" s="18" customFormat="1" ht="39.6" customHeight="1" x14ac:dyDescent="0.25">
      <c r="A20" s="50" t="s">
        <v>10</v>
      </c>
      <c r="B20" s="48">
        <v>403</v>
      </c>
      <c r="C20" s="49">
        <v>470</v>
      </c>
      <c r="D20" s="49">
        <v>1890</v>
      </c>
      <c r="E20" s="49" t="s">
        <v>98</v>
      </c>
      <c r="F20" s="49" t="s">
        <v>98</v>
      </c>
      <c r="G20" s="49" t="s">
        <v>98</v>
      </c>
      <c r="H20" s="49" t="s">
        <v>98</v>
      </c>
      <c r="I20" s="49" t="s">
        <v>98</v>
      </c>
      <c r="J20" s="49" t="s">
        <v>98</v>
      </c>
      <c r="K20" s="104" t="s">
        <v>98</v>
      </c>
      <c r="L20" s="49" t="s">
        <v>98</v>
      </c>
      <c r="M20" s="49" t="s">
        <v>98</v>
      </c>
      <c r="N20" s="49" t="s">
        <v>97</v>
      </c>
      <c r="O20" s="49" t="s">
        <v>97</v>
      </c>
      <c r="P20" s="49" t="s">
        <v>97</v>
      </c>
    </row>
    <row r="21" spans="1:16" s="18" customFormat="1" ht="39.6" customHeight="1" x14ac:dyDescent="0.25">
      <c r="A21" s="50" t="s">
        <v>84</v>
      </c>
      <c r="B21" s="48">
        <v>84</v>
      </c>
      <c r="C21" s="49">
        <v>458</v>
      </c>
      <c r="D21" s="49">
        <v>385</v>
      </c>
      <c r="E21" s="104">
        <v>0</v>
      </c>
      <c r="F21" s="49">
        <v>127</v>
      </c>
      <c r="G21" s="104">
        <v>0</v>
      </c>
      <c r="H21" s="49" t="s">
        <v>97</v>
      </c>
      <c r="I21" s="49" t="s">
        <v>97</v>
      </c>
      <c r="J21" s="49" t="s">
        <v>97</v>
      </c>
      <c r="K21" s="104" t="s">
        <v>97</v>
      </c>
      <c r="L21" s="49" t="s">
        <v>97</v>
      </c>
      <c r="M21" s="49" t="s">
        <v>97</v>
      </c>
      <c r="N21" s="49" t="s">
        <v>97</v>
      </c>
      <c r="O21" s="49">
        <v>47</v>
      </c>
      <c r="P21" s="49" t="s">
        <v>97</v>
      </c>
    </row>
    <row r="22" spans="1:16" s="18" customFormat="1" ht="39.6" customHeight="1" x14ac:dyDescent="0.25">
      <c r="A22" s="50" t="s">
        <v>9</v>
      </c>
      <c r="B22" s="48">
        <v>287</v>
      </c>
      <c r="C22" s="49">
        <v>481</v>
      </c>
      <c r="D22" s="49">
        <v>1380</v>
      </c>
      <c r="E22" s="49" t="s">
        <v>98</v>
      </c>
      <c r="F22" s="49" t="s">
        <v>98</v>
      </c>
      <c r="G22" s="49" t="s">
        <v>98</v>
      </c>
      <c r="H22" s="49" t="s">
        <v>97</v>
      </c>
      <c r="I22" s="49" t="s">
        <v>97</v>
      </c>
      <c r="J22" s="49" t="s">
        <v>97</v>
      </c>
      <c r="K22" s="104" t="s">
        <v>97</v>
      </c>
      <c r="L22" s="49" t="s">
        <v>97</v>
      </c>
      <c r="M22" s="49" t="s">
        <v>97</v>
      </c>
      <c r="N22" s="49" t="s">
        <v>98</v>
      </c>
      <c r="O22" s="49" t="s">
        <v>98</v>
      </c>
      <c r="P22" s="49" t="s">
        <v>98</v>
      </c>
    </row>
    <row r="23" spans="1:16" s="18" customFormat="1" ht="39.6" customHeight="1" x14ac:dyDescent="0.25">
      <c r="A23" s="50" t="s">
        <v>8</v>
      </c>
      <c r="B23" s="48">
        <v>429</v>
      </c>
      <c r="C23" s="49">
        <v>482</v>
      </c>
      <c r="D23" s="49">
        <v>2070</v>
      </c>
      <c r="E23" s="49">
        <v>65</v>
      </c>
      <c r="F23" s="49">
        <v>131</v>
      </c>
      <c r="G23" s="49">
        <v>85</v>
      </c>
      <c r="H23" s="49" t="s">
        <v>98</v>
      </c>
      <c r="I23" s="49" t="s">
        <v>98</v>
      </c>
      <c r="J23" s="49" t="s">
        <v>98</v>
      </c>
      <c r="K23" s="104" t="s">
        <v>98</v>
      </c>
      <c r="L23" s="49" t="s">
        <v>98</v>
      </c>
      <c r="M23" s="49" t="s">
        <v>98</v>
      </c>
      <c r="N23" s="49" t="s">
        <v>97</v>
      </c>
      <c r="O23" s="49" t="s">
        <v>97</v>
      </c>
      <c r="P23" s="49" t="s">
        <v>97</v>
      </c>
    </row>
    <row r="24" spans="1:16" s="18" customFormat="1" ht="39.6" customHeight="1" x14ac:dyDescent="0.25">
      <c r="A24" s="50" t="s">
        <v>7</v>
      </c>
      <c r="B24" s="48">
        <v>20</v>
      </c>
      <c r="C24" s="49">
        <v>381</v>
      </c>
      <c r="D24" s="49">
        <v>76</v>
      </c>
      <c r="E24" s="49" t="s">
        <v>98</v>
      </c>
      <c r="F24" s="49" t="s">
        <v>98</v>
      </c>
      <c r="G24" s="49" t="s">
        <v>98</v>
      </c>
      <c r="H24" s="49" t="s">
        <v>98</v>
      </c>
      <c r="I24" s="49" t="s">
        <v>98</v>
      </c>
      <c r="J24" s="49" t="s">
        <v>98</v>
      </c>
      <c r="K24" s="104" t="s">
        <v>98</v>
      </c>
      <c r="L24" s="49" t="s">
        <v>98</v>
      </c>
      <c r="M24" s="49" t="s">
        <v>98</v>
      </c>
      <c r="N24" s="49" t="s">
        <v>98</v>
      </c>
      <c r="O24" s="49" t="s">
        <v>98</v>
      </c>
      <c r="P24" s="49" t="s">
        <v>98</v>
      </c>
    </row>
    <row r="25" spans="1:16" s="18" customFormat="1" ht="39.6" customHeight="1" x14ac:dyDescent="0.25">
      <c r="A25" s="50" t="s">
        <v>6</v>
      </c>
      <c r="B25" s="48">
        <v>225</v>
      </c>
      <c r="C25" s="49">
        <v>472</v>
      </c>
      <c r="D25" s="49">
        <v>1060</v>
      </c>
      <c r="E25" s="49" t="s">
        <v>97</v>
      </c>
      <c r="F25" s="49" t="s">
        <v>97</v>
      </c>
      <c r="G25" s="49" t="s">
        <v>97</v>
      </c>
      <c r="H25" s="49" t="s">
        <v>97</v>
      </c>
      <c r="I25" s="49" t="s">
        <v>97</v>
      </c>
      <c r="J25" s="49" t="s">
        <v>97</v>
      </c>
      <c r="K25" s="104" t="s">
        <v>98</v>
      </c>
      <c r="L25" s="49" t="s">
        <v>98</v>
      </c>
      <c r="M25" s="49" t="s">
        <v>98</v>
      </c>
      <c r="N25" s="49" t="s">
        <v>97</v>
      </c>
      <c r="O25" s="49">
        <v>33</v>
      </c>
      <c r="P25" s="49" t="s">
        <v>97</v>
      </c>
    </row>
    <row r="26" spans="1:16" s="18" customFormat="1" ht="39.6" customHeight="1" x14ac:dyDescent="0.25">
      <c r="A26" s="50" t="s">
        <v>5</v>
      </c>
      <c r="B26" s="48">
        <v>422</v>
      </c>
      <c r="C26" s="49">
        <v>486</v>
      </c>
      <c r="D26" s="49">
        <v>2050</v>
      </c>
      <c r="E26" s="49">
        <v>1</v>
      </c>
      <c r="F26" s="49">
        <v>117</v>
      </c>
      <c r="G26" s="49">
        <v>1</v>
      </c>
      <c r="H26" s="49" t="s">
        <v>97</v>
      </c>
      <c r="I26" s="49" t="s">
        <v>97</v>
      </c>
      <c r="J26" s="49" t="s">
        <v>97</v>
      </c>
      <c r="K26" s="104" t="s">
        <v>98</v>
      </c>
      <c r="L26" s="49" t="s">
        <v>98</v>
      </c>
      <c r="M26" s="49" t="s">
        <v>98</v>
      </c>
      <c r="N26" s="49" t="s">
        <v>97</v>
      </c>
      <c r="O26" s="49" t="s">
        <v>97</v>
      </c>
      <c r="P26" s="49" t="s">
        <v>97</v>
      </c>
    </row>
    <row r="27" spans="1:16" s="18" customFormat="1" ht="39.6" customHeight="1" x14ac:dyDescent="0.25">
      <c r="A27" s="50" t="s">
        <v>4</v>
      </c>
      <c r="B27" s="48">
        <v>143</v>
      </c>
      <c r="C27" s="49">
        <v>477</v>
      </c>
      <c r="D27" s="49">
        <v>682</v>
      </c>
      <c r="E27" s="49" t="s">
        <v>97</v>
      </c>
      <c r="F27" s="49" t="s">
        <v>97</v>
      </c>
      <c r="G27" s="49" t="s">
        <v>97</v>
      </c>
      <c r="H27" s="49" t="s">
        <v>97</v>
      </c>
      <c r="I27" s="49" t="s">
        <v>97</v>
      </c>
      <c r="J27" s="49" t="s">
        <v>97</v>
      </c>
      <c r="K27" s="104" t="s">
        <v>97</v>
      </c>
      <c r="L27" s="49" t="s">
        <v>97</v>
      </c>
      <c r="M27" s="49" t="s">
        <v>97</v>
      </c>
      <c r="N27" s="49" t="s">
        <v>97</v>
      </c>
      <c r="O27" s="49" t="s">
        <v>97</v>
      </c>
      <c r="P27" s="49" t="s">
        <v>97</v>
      </c>
    </row>
    <row r="28" spans="1:16" s="18" customFormat="1" ht="39.6" customHeight="1" x14ac:dyDescent="0.25">
      <c r="A28" s="50" t="s">
        <v>3</v>
      </c>
      <c r="B28" s="48">
        <v>149</v>
      </c>
      <c r="C28" s="49">
        <v>462</v>
      </c>
      <c r="D28" s="49">
        <v>688</v>
      </c>
      <c r="E28" s="49" t="s">
        <v>98</v>
      </c>
      <c r="F28" s="49" t="s">
        <v>98</v>
      </c>
      <c r="G28" s="49" t="s">
        <v>98</v>
      </c>
      <c r="H28" s="49" t="s">
        <v>98</v>
      </c>
      <c r="I28" s="49" t="s">
        <v>98</v>
      </c>
      <c r="J28" s="49" t="s">
        <v>98</v>
      </c>
      <c r="K28" s="104" t="s">
        <v>98</v>
      </c>
      <c r="L28" s="49" t="s">
        <v>98</v>
      </c>
      <c r="M28" s="49" t="s">
        <v>98</v>
      </c>
      <c r="N28" s="49" t="s">
        <v>98</v>
      </c>
      <c r="O28" s="49" t="s">
        <v>98</v>
      </c>
      <c r="P28" s="49" t="s">
        <v>98</v>
      </c>
    </row>
    <row r="29" spans="1:16" s="18" customFormat="1" ht="39.6" customHeight="1" x14ac:dyDescent="0.25">
      <c r="A29" s="50" t="s">
        <v>2</v>
      </c>
      <c r="B29" s="48">
        <v>42</v>
      </c>
      <c r="C29" s="49">
        <v>390</v>
      </c>
      <c r="D29" s="49">
        <v>164</v>
      </c>
      <c r="E29" s="49" t="s">
        <v>98</v>
      </c>
      <c r="F29" s="49" t="s">
        <v>98</v>
      </c>
      <c r="G29" s="49" t="s">
        <v>98</v>
      </c>
      <c r="H29" s="49" t="s">
        <v>97</v>
      </c>
      <c r="I29" s="49" t="s">
        <v>97</v>
      </c>
      <c r="J29" s="49" t="s">
        <v>97</v>
      </c>
      <c r="K29" s="104">
        <v>0</v>
      </c>
      <c r="L29" s="49">
        <v>101</v>
      </c>
      <c r="M29" s="104">
        <v>0</v>
      </c>
      <c r="N29" s="49">
        <v>1</v>
      </c>
      <c r="O29" s="49">
        <v>39</v>
      </c>
      <c r="P29" s="104">
        <v>0</v>
      </c>
    </row>
    <row r="30" spans="1:16" s="18" customFormat="1" ht="39.6" customHeight="1" x14ac:dyDescent="0.25">
      <c r="A30" s="50" t="s">
        <v>85</v>
      </c>
      <c r="B30" s="48">
        <v>51</v>
      </c>
      <c r="C30" s="49">
        <v>383</v>
      </c>
      <c r="D30" s="49">
        <v>195</v>
      </c>
      <c r="E30" s="49" t="s">
        <v>98</v>
      </c>
      <c r="F30" s="49" t="s">
        <v>98</v>
      </c>
      <c r="G30" s="49" t="s">
        <v>98</v>
      </c>
      <c r="H30" s="49" t="s">
        <v>98</v>
      </c>
      <c r="I30" s="49" t="s">
        <v>98</v>
      </c>
      <c r="J30" s="49" t="s">
        <v>98</v>
      </c>
      <c r="K30" s="104" t="s">
        <v>98</v>
      </c>
      <c r="L30" s="49" t="s">
        <v>98</v>
      </c>
      <c r="M30" s="49" t="s">
        <v>98</v>
      </c>
      <c r="N30" s="49" t="s">
        <v>97</v>
      </c>
      <c r="O30" s="49">
        <v>39</v>
      </c>
      <c r="P30" s="49" t="s">
        <v>97</v>
      </c>
    </row>
    <row r="31" spans="1:16" s="18" customFormat="1" ht="39.6" customHeight="1" x14ac:dyDescent="0.25">
      <c r="A31" s="50" t="s">
        <v>86</v>
      </c>
      <c r="B31" s="48">
        <v>378</v>
      </c>
      <c r="C31" s="49">
        <v>424</v>
      </c>
      <c r="D31" s="49">
        <v>1600</v>
      </c>
      <c r="E31" s="49" t="s">
        <v>98</v>
      </c>
      <c r="F31" s="49" t="s">
        <v>98</v>
      </c>
      <c r="G31" s="49" t="s">
        <v>98</v>
      </c>
      <c r="H31" s="49" t="s">
        <v>98</v>
      </c>
      <c r="I31" s="49" t="s">
        <v>98</v>
      </c>
      <c r="J31" s="49" t="s">
        <v>98</v>
      </c>
      <c r="K31" s="104" t="s">
        <v>98</v>
      </c>
      <c r="L31" s="49" t="s">
        <v>98</v>
      </c>
      <c r="M31" s="49" t="s">
        <v>98</v>
      </c>
      <c r="N31" s="104">
        <v>0</v>
      </c>
      <c r="O31" s="49">
        <v>36</v>
      </c>
      <c r="P31" s="104">
        <v>0</v>
      </c>
    </row>
    <row r="32" spans="1:16" s="18" customFormat="1" ht="39.6" customHeight="1" x14ac:dyDescent="0.25">
      <c r="A32" s="50" t="s">
        <v>1</v>
      </c>
      <c r="B32" s="48">
        <v>363</v>
      </c>
      <c r="C32" s="49">
        <v>469</v>
      </c>
      <c r="D32" s="49">
        <v>1700</v>
      </c>
      <c r="E32" s="49">
        <v>1</v>
      </c>
      <c r="F32" s="49">
        <v>100</v>
      </c>
      <c r="G32" s="49">
        <v>1</v>
      </c>
      <c r="H32" s="49" t="s">
        <v>98</v>
      </c>
      <c r="I32" s="49" t="s">
        <v>98</v>
      </c>
      <c r="J32" s="49" t="s">
        <v>98</v>
      </c>
      <c r="K32" s="104" t="s">
        <v>98</v>
      </c>
      <c r="L32" s="49" t="s">
        <v>98</v>
      </c>
      <c r="M32" s="49" t="s">
        <v>98</v>
      </c>
      <c r="N32" s="49">
        <v>2</v>
      </c>
      <c r="O32" s="49">
        <v>63</v>
      </c>
      <c r="P32" s="49">
        <v>1</v>
      </c>
    </row>
    <row r="33" spans="1:17" s="18" customFormat="1" ht="39.6" customHeight="1" x14ac:dyDescent="0.25">
      <c r="A33" s="50" t="s">
        <v>0</v>
      </c>
      <c r="B33" s="48">
        <v>141</v>
      </c>
      <c r="C33" s="49">
        <v>453</v>
      </c>
      <c r="D33" s="49">
        <v>639</v>
      </c>
      <c r="E33" s="49" t="s">
        <v>97</v>
      </c>
      <c r="F33" s="49" t="s">
        <v>97</v>
      </c>
      <c r="G33" s="49" t="s">
        <v>97</v>
      </c>
      <c r="H33" s="49" t="s">
        <v>98</v>
      </c>
      <c r="I33" s="49" t="s">
        <v>98</v>
      </c>
      <c r="J33" s="49" t="s">
        <v>98</v>
      </c>
      <c r="K33" s="104" t="s">
        <v>98</v>
      </c>
      <c r="L33" s="49" t="s">
        <v>98</v>
      </c>
      <c r="M33" s="49" t="s">
        <v>98</v>
      </c>
      <c r="N33" s="104">
        <v>1</v>
      </c>
      <c r="O33" s="49">
        <v>29</v>
      </c>
      <c r="P33" s="104">
        <v>0</v>
      </c>
    </row>
    <row r="34" spans="1:17" s="18" customFormat="1" ht="39.6" customHeight="1" x14ac:dyDescent="0.25">
      <c r="A34" s="50" t="s">
        <v>87</v>
      </c>
      <c r="B34" s="48">
        <v>153</v>
      </c>
      <c r="C34" s="49">
        <v>467</v>
      </c>
      <c r="D34" s="49">
        <v>715</v>
      </c>
      <c r="E34" s="49" t="s">
        <v>97</v>
      </c>
      <c r="F34" s="49" t="s">
        <v>97</v>
      </c>
      <c r="G34" s="49" t="s">
        <v>97</v>
      </c>
      <c r="H34" s="49" t="s">
        <v>98</v>
      </c>
      <c r="I34" s="49" t="s">
        <v>98</v>
      </c>
      <c r="J34" s="49" t="s">
        <v>98</v>
      </c>
      <c r="K34" s="104" t="s">
        <v>98</v>
      </c>
      <c r="L34" s="49" t="s">
        <v>98</v>
      </c>
      <c r="M34" s="49" t="s">
        <v>98</v>
      </c>
      <c r="N34" s="49" t="s">
        <v>97</v>
      </c>
      <c r="O34" s="49" t="s">
        <v>97</v>
      </c>
      <c r="P34" s="49" t="s">
        <v>97</v>
      </c>
    </row>
    <row r="35" spans="1:17" s="18" customFormat="1" ht="36.6" customHeight="1" x14ac:dyDescent="0.25">
      <c r="A35" s="43"/>
      <c r="B35" s="51"/>
      <c r="C35" s="52"/>
      <c r="D35" s="52"/>
      <c r="E35" s="52"/>
      <c r="F35" s="52"/>
      <c r="G35" s="52"/>
      <c r="H35" s="52"/>
      <c r="I35" s="52"/>
      <c r="J35" s="52"/>
      <c r="K35" s="52"/>
      <c r="L35" s="52"/>
      <c r="M35" s="52"/>
      <c r="N35" s="52"/>
      <c r="O35" s="52"/>
      <c r="P35" s="52"/>
    </row>
    <row r="36" spans="1:17" s="3" customFormat="1" ht="136.94999999999999" customHeight="1" x14ac:dyDescent="0.15">
      <c r="A36" s="111" t="s">
        <v>89</v>
      </c>
      <c r="B36" s="112"/>
      <c r="C36" s="112"/>
      <c r="D36" s="112"/>
      <c r="E36" s="112"/>
      <c r="F36" s="112"/>
      <c r="G36" s="112"/>
      <c r="H36" s="113"/>
      <c r="I36" s="114"/>
      <c r="J36" s="114"/>
      <c r="K36" s="114"/>
      <c r="L36" s="114"/>
      <c r="M36" s="114"/>
      <c r="N36" s="114"/>
      <c r="O36" s="114"/>
      <c r="P36" s="114"/>
    </row>
    <row r="37" spans="1:17" s="3" customFormat="1" ht="15" customHeight="1" x14ac:dyDescent="0.15"/>
    <row r="38" spans="1:17" s="3" customFormat="1" ht="15" customHeight="1" x14ac:dyDescent="0.15"/>
    <row r="39" spans="1:17" ht="15" customHeight="1" x14ac:dyDescent="0.15"/>
    <row r="40" spans="1:17" ht="15" customHeight="1" x14ac:dyDescent="0.15"/>
    <row r="42" spans="1:17" ht="13.5" customHeight="1" x14ac:dyDescent="0.15">
      <c r="N42" s="19"/>
      <c r="O42" s="19"/>
      <c r="P42" s="19"/>
    </row>
    <row r="43" spans="1:17" ht="13.5" customHeight="1" x14ac:dyDescent="0.15">
      <c r="B43" s="19"/>
      <c r="C43" s="19"/>
      <c r="D43" s="19"/>
      <c r="F43" s="19"/>
      <c r="G43" s="19"/>
      <c r="H43" s="19"/>
      <c r="I43" s="19"/>
      <c r="J43" s="19"/>
      <c r="K43" s="19"/>
      <c r="L43" s="19"/>
      <c r="M43" s="19"/>
    </row>
    <row r="46" spans="1:17" ht="13.5" customHeight="1" x14ac:dyDescent="0.15">
      <c r="Q46" s="2"/>
    </row>
    <row r="47" spans="1:17" ht="13.5" customHeight="1" x14ac:dyDescent="0.15">
      <c r="Q47" s="2"/>
    </row>
    <row r="48" spans="1:17" ht="13.5" customHeight="1" x14ac:dyDescent="0.15">
      <c r="Q48" s="2"/>
    </row>
    <row r="50" spans="17:17" ht="13.5" customHeight="1" x14ac:dyDescent="0.15">
      <c r="Q50" s="2"/>
    </row>
    <row r="51" spans="17:17" ht="13.5" customHeight="1" x14ac:dyDescent="0.15">
      <c r="Q51" s="2"/>
    </row>
    <row r="53" spans="17:17" ht="13.5" customHeight="1" x14ac:dyDescent="0.15">
      <c r="Q53" s="2"/>
    </row>
    <row r="54" spans="17:17" ht="13.5" customHeight="1" x14ac:dyDescent="0.15">
      <c r="Q54" s="2"/>
    </row>
    <row r="55" spans="17:17" ht="13.5" customHeight="1" x14ac:dyDescent="0.15">
      <c r="Q55" s="2"/>
    </row>
    <row r="56" spans="17:17" ht="13.5" customHeight="1" x14ac:dyDescent="0.15">
      <c r="Q56" s="2"/>
    </row>
    <row r="57" spans="17:17" ht="13.5" customHeight="1" x14ac:dyDescent="0.15">
      <c r="Q57" s="2"/>
    </row>
    <row r="59" spans="17:17" ht="13.5" customHeight="1" x14ac:dyDescent="0.15">
      <c r="Q59" s="2"/>
    </row>
    <row r="60" spans="17:17" ht="13.5" customHeight="1" x14ac:dyDescent="0.15">
      <c r="Q60" s="2"/>
    </row>
    <row r="61" spans="17:17" ht="13.5" customHeight="1" x14ac:dyDescent="0.15">
      <c r="Q61" s="2"/>
    </row>
    <row r="63" spans="17:17" ht="13.5" customHeight="1" x14ac:dyDescent="0.15">
      <c r="Q63" s="2"/>
    </row>
    <row r="64" spans="17:17" ht="13.5" customHeight="1" x14ac:dyDescent="0.15">
      <c r="Q64" s="2"/>
    </row>
    <row r="65" spans="17:17" ht="13.5" customHeight="1" x14ac:dyDescent="0.15">
      <c r="Q65" s="2"/>
    </row>
    <row r="67" spans="17:17" ht="13.5" customHeight="1" x14ac:dyDescent="0.15">
      <c r="Q67" s="2"/>
    </row>
    <row r="68" spans="17:17" ht="13.5" customHeight="1" x14ac:dyDescent="0.15">
      <c r="Q68" s="2"/>
    </row>
    <row r="69" spans="17:17" ht="13.5" customHeight="1" x14ac:dyDescent="0.15">
      <c r="Q69" s="2"/>
    </row>
    <row r="70" spans="17:17" ht="13.5" customHeight="1" x14ac:dyDescent="0.15">
      <c r="Q70" s="2"/>
    </row>
    <row r="71" spans="17:17" ht="13.5" customHeight="1" x14ac:dyDescent="0.15">
      <c r="Q71" s="2"/>
    </row>
    <row r="72" spans="17:17" ht="13.5" customHeight="1" x14ac:dyDescent="0.15">
      <c r="Q72" s="2"/>
    </row>
    <row r="74" spans="17:17" ht="13.5" customHeight="1" x14ac:dyDescent="0.15">
      <c r="Q74" s="2"/>
    </row>
    <row r="75" spans="17:17" ht="13.5" customHeight="1" x14ac:dyDescent="0.15">
      <c r="Q75" s="2"/>
    </row>
    <row r="76" spans="17:17" ht="13.5" customHeight="1" x14ac:dyDescent="0.15">
      <c r="Q76" s="2"/>
    </row>
    <row r="77" spans="17:17" ht="13.5" customHeight="1" x14ac:dyDescent="0.15">
      <c r="Q77" s="2"/>
    </row>
    <row r="78" spans="17:17" ht="13.5" customHeight="1" x14ac:dyDescent="0.15">
      <c r="Q78" s="2"/>
    </row>
    <row r="79" spans="17:17" ht="13.5" customHeight="1" x14ac:dyDescent="0.15">
      <c r="Q79" s="2"/>
    </row>
    <row r="80" spans="17:17" ht="13.5" customHeight="1" x14ac:dyDescent="0.15">
      <c r="Q80" s="2"/>
    </row>
    <row r="81" spans="17:17" ht="13.5" customHeight="1" x14ac:dyDescent="0.15">
      <c r="Q81" s="2"/>
    </row>
    <row r="82" spans="17:17" ht="13.5" customHeight="1" x14ac:dyDescent="0.15">
      <c r="Q82" s="2"/>
    </row>
    <row r="83" spans="17:17" ht="13.5" customHeight="1" x14ac:dyDescent="0.15">
      <c r="Q83" s="2"/>
    </row>
    <row r="85" spans="17:17" ht="13.5" customHeight="1" x14ac:dyDescent="0.15">
      <c r="Q85" s="2"/>
    </row>
    <row r="86" spans="17:17" ht="13.5" customHeight="1" x14ac:dyDescent="0.15">
      <c r="Q86" s="2"/>
    </row>
    <row r="87" spans="17:17" ht="13.5" customHeight="1" x14ac:dyDescent="0.15">
      <c r="Q87" s="2"/>
    </row>
  </sheetData>
  <mergeCells count="11">
    <mergeCell ref="A36:G36"/>
    <mergeCell ref="H36:P36"/>
    <mergeCell ref="A1:G1"/>
    <mergeCell ref="H1:P1"/>
    <mergeCell ref="A2:G2"/>
    <mergeCell ref="K3:M3"/>
    <mergeCell ref="D4:D5"/>
    <mergeCell ref="G4:G5"/>
    <mergeCell ref="J4:J5"/>
    <mergeCell ref="M4:M5"/>
    <mergeCell ref="P4:P5"/>
  </mergeCells>
  <phoneticPr fontId="3"/>
  <printOptions horizontalCentered="1"/>
  <pageMargins left="0.94488188976377963" right="0.94488188976377963" top="0.78740157480314965" bottom="0.19685039370078741" header="0.51181102362204722" footer="0.51181102362204722"/>
  <pageSetup paperSize="8" scale="80" fitToWidth="2" orientation="portrait" r:id="rId1"/>
  <headerFooter differentOddEven="1">
    <oddHeader>&amp;L&amp;22農　　業</oddHeader>
    <evenHeader>&amp;R&amp;22農　　業</evenHeader>
  </headerFooter>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51"/>
  <sheetViews>
    <sheetView showGridLines="0" zoomScale="70" zoomScaleNormal="70" zoomScaleSheetLayoutView="70" workbookViewId="0">
      <selection activeCell="R35" sqref="R35"/>
    </sheetView>
  </sheetViews>
  <sheetFormatPr defaultColWidth="9.08203125" defaultRowHeight="13.5" customHeight="1" x14ac:dyDescent="0.15"/>
  <cols>
    <col min="1" max="1" width="8.08203125" style="1" customWidth="1"/>
    <col min="2" max="2" width="7.58203125" style="1" customWidth="1"/>
    <col min="3" max="5" width="7.08203125" style="1" customWidth="1"/>
    <col min="6" max="6" width="8.5" style="1" customWidth="1"/>
    <col min="7" max="7" width="7.58203125" style="1" customWidth="1"/>
    <col min="8" max="8" width="7.08203125" style="1" customWidth="1"/>
    <col min="9" max="9" width="7.58203125" style="1" customWidth="1"/>
    <col min="10" max="10" width="6.6640625" style="1" customWidth="1"/>
    <col min="11" max="11" width="8.5" style="1" customWidth="1"/>
    <col min="12" max="12" width="7.08203125" style="1" customWidth="1"/>
    <col min="13" max="13" width="6.25" style="1" customWidth="1"/>
    <col min="14" max="14" width="8.08203125" style="1" customWidth="1"/>
    <col min="15" max="15" width="6.6640625" style="1" customWidth="1"/>
    <col min="16" max="16" width="8.5" style="1" customWidth="1"/>
    <col min="17" max="21" width="8.58203125" style="1" customWidth="1"/>
    <col min="22" max="22" width="7.6640625" style="1" customWidth="1"/>
    <col min="23" max="34" width="8.58203125" style="1" customWidth="1"/>
    <col min="35" max="16384" width="9.08203125" style="1"/>
  </cols>
  <sheetData>
    <row r="1" spans="1:33" ht="25.5" customHeight="1" x14ac:dyDescent="0.15">
      <c r="A1" s="156" t="s">
        <v>42</v>
      </c>
      <c r="B1" s="156"/>
      <c r="C1" s="156"/>
      <c r="D1" s="156"/>
      <c r="E1" s="156"/>
      <c r="F1" s="156"/>
      <c r="G1" s="156"/>
      <c r="H1" s="156"/>
      <c r="I1" s="156"/>
      <c r="J1" s="156"/>
      <c r="K1" s="156"/>
      <c r="L1" s="156"/>
      <c r="M1" s="156"/>
      <c r="N1" s="156"/>
      <c r="O1" s="156"/>
      <c r="P1" s="156"/>
    </row>
    <row r="2" spans="1:33" ht="45" customHeight="1" x14ac:dyDescent="0.25">
      <c r="A2" s="68" t="s">
        <v>41</v>
      </c>
      <c r="B2" s="68"/>
      <c r="C2" s="68"/>
      <c r="D2" s="68"/>
      <c r="E2" s="68"/>
      <c r="F2" s="68"/>
      <c r="G2" s="68"/>
      <c r="H2" s="68"/>
      <c r="I2" s="68"/>
      <c r="J2" s="68"/>
      <c r="K2" s="68"/>
      <c r="L2" s="76"/>
      <c r="M2" s="76"/>
      <c r="N2" s="76"/>
      <c r="O2" s="76"/>
      <c r="X2" s="7"/>
    </row>
    <row r="3" spans="1:33" ht="24.75" customHeight="1" x14ac:dyDescent="0.2">
      <c r="A3" s="30"/>
      <c r="B3" s="150" t="s">
        <v>40</v>
      </c>
      <c r="C3" s="149"/>
      <c r="D3" s="149"/>
      <c r="E3" s="149"/>
      <c r="F3" s="151"/>
      <c r="G3" s="148" t="s">
        <v>39</v>
      </c>
      <c r="H3" s="149"/>
      <c r="I3" s="149"/>
      <c r="J3" s="149"/>
      <c r="K3" s="151"/>
      <c r="L3" s="118" t="s">
        <v>38</v>
      </c>
      <c r="M3" s="119"/>
      <c r="N3" s="119"/>
      <c r="O3" s="119"/>
      <c r="P3" s="119"/>
      <c r="Q3"/>
      <c r="R3"/>
      <c r="S3"/>
      <c r="T3"/>
      <c r="U3"/>
      <c r="V3"/>
      <c r="W3"/>
      <c r="X3"/>
      <c r="Y3"/>
    </row>
    <row r="4" spans="1:33" ht="24.75" customHeight="1" x14ac:dyDescent="0.2">
      <c r="A4" s="20" t="s">
        <v>32</v>
      </c>
      <c r="B4" s="25" t="s">
        <v>29</v>
      </c>
      <c r="C4" s="125" t="s">
        <v>28</v>
      </c>
      <c r="D4" s="126"/>
      <c r="E4" s="125" t="s">
        <v>27</v>
      </c>
      <c r="F4" s="126"/>
      <c r="G4" s="15" t="s">
        <v>29</v>
      </c>
      <c r="H4" s="125" t="s">
        <v>28</v>
      </c>
      <c r="I4" s="126"/>
      <c r="J4" s="125" t="s">
        <v>27</v>
      </c>
      <c r="K4" s="126"/>
      <c r="L4" s="26" t="s">
        <v>29</v>
      </c>
      <c r="M4" s="125" t="s">
        <v>28</v>
      </c>
      <c r="N4" s="126"/>
      <c r="O4" s="125" t="s">
        <v>27</v>
      </c>
      <c r="P4" s="154"/>
      <c r="Q4"/>
      <c r="R4"/>
      <c r="S4"/>
      <c r="T4"/>
      <c r="U4"/>
      <c r="V4"/>
      <c r="W4"/>
      <c r="X4"/>
      <c r="Y4"/>
      <c r="Z4" s="6"/>
      <c r="AB4" s="6"/>
      <c r="AC4" s="6"/>
      <c r="AE4" s="6"/>
      <c r="AF4" s="6"/>
    </row>
    <row r="5" spans="1:33" ht="24.75" customHeight="1" x14ac:dyDescent="0.2">
      <c r="A5" s="27"/>
      <c r="B5" s="28" t="s">
        <v>26</v>
      </c>
      <c r="C5" s="127" t="s">
        <v>25</v>
      </c>
      <c r="D5" s="128"/>
      <c r="E5" s="127"/>
      <c r="F5" s="128"/>
      <c r="G5" s="16" t="s">
        <v>26</v>
      </c>
      <c r="H5" s="127" t="s">
        <v>25</v>
      </c>
      <c r="I5" s="128"/>
      <c r="J5" s="127"/>
      <c r="K5" s="128"/>
      <c r="L5" s="29" t="s">
        <v>26</v>
      </c>
      <c r="M5" s="127" t="s">
        <v>25</v>
      </c>
      <c r="N5" s="128"/>
      <c r="O5" s="127"/>
      <c r="P5" s="155"/>
      <c r="Q5"/>
      <c r="R5"/>
      <c r="S5"/>
      <c r="T5"/>
      <c r="U5"/>
      <c r="V5"/>
      <c r="W5"/>
      <c r="X5"/>
      <c r="Y5"/>
      <c r="Z5" s="6"/>
      <c r="AA5" s="6"/>
      <c r="AB5" s="6"/>
      <c r="AC5" s="6"/>
      <c r="AD5" s="6"/>
      <c r="AE5" s="6"/>
      <c r="AF5" s="6"/>
      <c r="AG5" s="6"/>
    </row>
    <row r="6" spans="1:33" ht="24.75" customHeight="1" x14ac:dyDescent="0.2">
      <c r="A6" s="100"/>
      <c r="B6" s="73" t="s">
        <v>24</v>
      </c>
      <c r="C6" s="129" t="s">
        <v>23</v>
      </c>
      <c r="D6" s="129"/>
      <c r="E6" s="129" t="s">
        <v>22</v>
      </c>
      <c r="F6" s="132"/>
      <c r="G6" s="74" t="s">
        <v>24</v>
      </c>
      <c r="H6" s="129" t="s">
        <v>23</v>
      </c>
      <c r="I6" s="129"/>
      <c r="J6" s="129" t="s">
        <v>22</v>
      </c>
      <c r="K6" s="132"/>
      <c r="L6" s="74" t="s">
        <v>24</v>
      </c>
      <c r="M6" s="129" t="s">
        <v>23</v>
      </c>
      <c r="N6" s="129"/>
      <c r="O6" s="129" t="s">
        <v>22</v>
      </c>
      <c r="P6" s="129"/>
      <c r="Q6"/>
      <c r="R6"/>
      <c r="S6"/>
      <c r="T6"/>
      <c r="U6"/>
      <c r="V6"/>
      <c r="W6"/>
      <c r="X6"/>
      <c r="Y6"/>
      <c r="Z6" s="4"/>
      <c r="AA6" s="4"/>
      <c r="AB6" s="4"/>
      <c r="AC6" s="4"/>
      <c r="AD6" s="4"/>
      <c r="AE6" s="4"/>
      <c r="AF6" s="4"/>
      <c r="AG6" s="4"/>
    </row>
    <row r="7" spans="1:33" s="5" customFormat="1" ht="24.75" customHeight="1" x14ac:dyDescent="0.2">
      <c r="A7" s="101"/>
      <c r="B7" s="35"/>
      <c r="C7" s="36"/>
      <c r="D7" s="36"/>
      <c r="E7" s="145"/>
      <c r="F7" s="146"/>
      <c r="G7" s="37"/>
      <c r="H7" s="36"/>
      <c r="I7" s="36"/>
      <c r="J7" s="145"/>
      <c r="K7" s="146"/>
      <c r="L7" s="37"/>
      <c r="M7" s="36"/>
      <c r="N7" s="36"/>
      <c r="O7" s="145"/>
      <c r="P7" s="145"/>
      <c r="Q7"/>
      <c r="R7"/>
      <c r="S7"/>
      <c r="T7"/>
      <c r="U7"/>
      <c r="V7"/>
      <c r="W7"/>
      <c r="X7"/>
      <c r="Y7"/>
      <c r="Z7" s="3"/>
      <c r="AA7" s="3"/>
      <c r="AB7" s="3"/>
      <c r="AC7" s="3"/>
      <c r="AD7" s="3"/>
      <c r="AE7" s="3"/>
      <c r="AF7" s="3"/>
      <c r="AG7" s="3"/>
    </row>
    <row r="8" spans="1:33" s="3" customFormat="1" ht="24.75" customHeight="1" x14ac:dyDescent="0.2">
      <c r="A8" s="103" t="s">
        <v>102</v>
      </c>
      <c r="B8" s="38">
        <v>1690</v>
      </c>
      <c r="C8" s="147">
        <v>3880</v>
      </c>
      <c r="D8" s="147"/>
      <c r="F8" s="69">
        <v>65600</v>
      </c>
      <c r="G8" s="37">
        <v>897</v>
      </c>
      <c r="I8" s="107">
        <v>1490</v>
      </c>
      <c r="K8" s="69">
        <v>13400</v>
      </c>
      <c r="L8" s="37">
        <v>208</v>
      </c>
      <c r="N8" s="107">
        <v>4540</v>
      </c>
      <c r="P8" s="69">
        <v>9440</v>
      </c>
      <c r="Q8"/>
      <c r="R8"/>
      <c r="S8"/>
      <c r="T8"/>
      <c r="U8"/>
      <c r="V8"/>
      <c r="W8"/>
      <c r="X8"/>
      <c r="Y8"/>
    </row>
    <row r="9" spans="1:33" s="3" customFormat="1" ht="24.75" customHeight="1" x14ac:dyDescent="0.2">
      <c r="A9" s="103" t="s">
        <v>103</v>
      </c>
      <c r="B9" s="38">
        <v>1660</v>
      </c>
      <c r="C9" s="147">
        <v>4060</v>
      </c>
      <c r="D9" s="147"/>
      <c r="F9" s="69">
        <v>67400</v>
      </c>
      <c r="G9" s="37">
        <v>884</v>
      </c>
      <c r="I9" s="107">
        <v>1550</v>
      </c>
      <c r="K9" s="69">
        <v>13700</v>
      </c>
      <c r="L9" s="37">
        <v>273</v>
      </c>
      <c r="N9" s="107">
        <v>4670</v>
      </c>
      <c r="P9" s="69">
        <v>12700</v>
      </c>
      <c r="Q9"/>
      <c r="R9"/>
      <c r="S9"/>
      <c r="T9"/>
      <c r="U9"/>
      <c r="V9"/>
      <c r="W9"/>
      <c r="X9"/>
      <c r="Y9"/>
    </row>
    <row r="10" spans="1:33" s="3" customFormat="1" ht="24.75" customHeight="1" x14ac:dyDescent="0.2">
      <c r="A10" s="103" t="s">
        <v>104</v>
      </c>
      <c r="B10" s="38">
        <v>1580</v>
      </c>
      <c r="C10" s="147">
        <v>3940</v>
      </c>
      <c r="D10" s="147"/>
      <c r="F10" s="69">
        <v>62300</v>
      </c>
      <c r="G10" s="37">
        <v>848</v>
      </c>
      <c r="I10" s="107">
        <v>1600</v>
      </c>
      <c r="K10" s="69">
        <v>13600</v>
      </c>
      <c r="L10" s="37">
        <v>247</v>
      </c>
      <c r="N10" s="107">
        <v>4500</v>
      </c>
      <c r="P10" s="69">
        <v>11100</v>
      </c>
      <c r="Q10"/>
      <c r="R10"/>
      <c r="S10"/>
      <c r="T10"/>
      <c r="U10"/>
      <c r="V10"/>
      <c r="W10"/>
      <c r="X10"/>
      <c r="Y10"/>
    </row>
    <row r="11" spans="1:33" s="3" customFormat="1" ht="24.75" customHeight="1" x14ac:dyDescent="0.2">
      <c r="A11" s="103" t="s">
        <v>92</v>
      </c>
      <c r="B11" s="38">
        <v>1500</v>
      </c>
      <c r="C11" s="147">
        <v>4030</v>
      </c>
      <c r="D11" s="147"/>
      <c r="F11" s="69">
        <v>60500</v>
      </c>
      <c r="G11" s="37">
        <v>803</v>
      </c>
      <c r="I11" s="107">
        <v>1530</v>
      </c>
      <c r="K11" s="69">
        <v>12300</v>
      </c>
      <c r="L11" s="37">
        <v>240</v>
      </c>
      <c r="N11" s="107">
        <v>4760</v>
      </c>
      <c r="P11" s="69">
        <v>11400</v>
      </c>
      <c r="Q11"/>
      <c r="R11"/>
      <c r="S11"/>
      <c r="T11"/>
      <c r="U11"/>
      <c r="V11"/>
      <c r="W11"/>
      <c r="X11"/>
      <c r="Y11"/>
    </row>
    <row r="12" spans="1:33" s="3" customFormat="1" ht="24.75" customHeight="1" x14ac:dyDescent="0.2">
      <c r="A12" s="103" t="s">
        <v>105</v>
      </c>
      <c r="B12" s="38">
        <v>1470</v>
      </c>
      <c r="D12" s="107">
        <v>3820</v>
      </c>
      <c r="F12" s="69">
        <v>56200</v>
      </c>
      <c r="G12" s="37">
        <v>766</v>
      </c>
      <c r="I12" s="107">
        <v>1540</v>
      </c>
      <c r="K12" s="69">
        <v>11800</v>
      </c>
      <c r="L12" s="37">
        <v>240</v>
      </c>
      <c r="N12" s="107">
        <v>3630</v>
      </c>
      <c r="P12" s="69">
        <v>8710</v>
      </c>
      <c r="Q12"/>
      <c r="R12"/>
      <c r="S12"/>
      <c r="T12"/>
      <c r="U12"/>
      <c r="V12"/>
      <c r="W12"/>
      <c r="X12"/>
      <c r="Y12"/>
    </row>
    <row r="13" spans="1:33" ht="24.75" customHeight="1" x14ac:dyDescent="0.2">
      <c r="A13" s="102"/>
      <c r="B13" s="77"/>
      <c r="C13" s="78"/>
      <c r="D13" s="78"/>
      <c r="E13" s="130"/>
      <c r="F13" s="131"/>
      <c r="G13" s="79"/>
      <c r="H13" s="78"/>
      <c r="I13" s="78"/>
      <c r="J13" s="130"/>
      <c r="K13" s="131"/>
      <c r="L13" s="79"/>
      <c r="M13" s="78"/>
      <c r="N13" s="78"/>
      <c r="O13" s="130"/>
      <c r="P13" s="130"/>
      <c r="Q13"/>
      <c r="R13"/>
      <c r="S13"/>
      <c r="T13"/>
      <c r="U13"/>
      <c r="V13"/>
      <c r="W13"/>
      <c r="X13"/>
      <c r="Y13"/>
      <c r="Z13" s="4"/>
      <c r="AA13" s="4"/>
      <c r="AB13" s="4"/>
      <c r="AC13" s="4"/>
      <c r="AD13" s="4"/>
      <c r="AE13" s="4"/>
      <c r="AF13" s="4"/>
      <c r="AG13" s="4"/>
    </row>
    <row r="14" spans="1:33" ht="25.5" customHeight="1" x14ac:dyDescent="0.2">
      <c r="A14" s="39"/>
      <c r="B14" s="39"/>
      <c r="C14" s="39"/>
      <c r="D14" s="39"/>
      <c r="E14" s="39"/>
      <c r="F14" s="39"/>
      <c r="G14" s="39"/>
      <c r="H14" s="39"/>
      <c r="I14" s="39"/>
      <c r="J14" s="39"/>
      <c r="K14" s="39"/>
      <c r="L14" s="39"/>
      <c r="M14" s="39"/>
      <c r="N14" s="39"/>
      <c r="O14" s="39"/>
      <c r="Q14"/>
      <c r="R14"/>
      <c r="S14"/>
      <c r="T14"/>
      <c r="U14"/>
      <c r="V14"/>
      <c r="W14"/>
      <c r="X14"/>
      <c r="Y14"/>
    </row>
    <row r="15" spans="1:33" ht="24.75" customHeight="1" x14ac:dyDescent="0.2">
      <c r="A15" s="30"/>
      <c r="B15" s="158" t="s">
        <v>37</v>
      </c>
      <c r="C15" s="119"/>
      <c r="D15" s="119"/>
      <c r="E15" s="119"/>
      <c r="F15" s="120"/>
      <c r="G15" s="118" t="s">
        <v>36</v>
      </c>
      <c r="H15" s="119"/>
      <c r="I15" s="119"/>
      <c r="J15" s="119"/>
      <c r="K15" s="119"/>
      <c r="L15" s="118" t="s">
        <v>35</v>
      </c>
      <c r="M15" s="119"/>
      <c r="N15" s="119"/>
      <c r="O15" s="119"/>
      <c r="P15" s="119"/>
      <c r="Q15"/>
      <c r="R15"/>
      <c r="S15"/>
      <c r="T15"/>
      <c r="U15"/>
      <c r="V15"/>
      <c r="W15"/>
      <c r="X15"/>
      <c r="Y15"/>
    </row>
    <row r="16" spans="1:33" ht="24.75" customHeight="1" x14ac:dyDescent="0.2">
      <c r="A16" s="20" t="s">
        <v>32</v>
      </c>
      <c r="B16" s="15" t="s">
        <v>29</v>
      </c>
      <c r="C16" s="125" t="s">
        <v>28</v>
      </c>
      <c r="D16" s="126"/>
      <c r="E16" s="125" t="s">
        <v>27</v>
      </c>
      <c r="F16" s="126"/>
      <c r="G16" s="15" t="s">
        <v>31</v>
      </c>
      <c r="H16" s="125" t="s">
        <v>28</v>
      </c>
      <c r="I16" s="126"/>
      <c r="J16" s="125" t="s">
        <v>27</v>
      </c>
      <c r="K16" s="126"/>
      <c r="L16" s="26" t="s">
        <v>31</v>
      </c>
      <c r="M16" s="125" t="s">
        <v>28</v>
      </c>
      <c r="N16" s="126"/>
      <c r="O16" s="125" t="s">
        <v>27</v>
      </c>
      <c r="P16" s="154"/>
      <c r="Q16"/>
      <c r="R16"/>
      <c r="S16"/>
      <c r="T16"/>
      <c r="U16"/>
      <c r="V16"/>
      <c r="W16"/>
      <c r="X16"/>
      <c r="Y16"/>
    </row>
    <row r="17" spans="1:34" ht="24.75" customHeight="1" x14ac:dyDescent="0.2">
      <c r="A17" s="27"/>
      <c r="B17" s="16" t="s">
        <v>26</v>
      </c>
      <c r="C17" s="127" t="s">
        <v>25</v>
      </c>
      <c r="D17" s="128"/>
      <c r="E17" s="127"/>
      <c r="F17" s="128"/>
      <c r="G17" s="16" t="s">
        <v>30</v>
      </c>
      <c r="H17" s="127" t="s">
        <v>25</v>
      </c>
      <c r="I17" s="128"/>
      <c r="J17" s="127"/>
      <c r="K17" s="128"/>
      <c r="L17" s="29" t="s">
        <v>30</v>
      </c>
      <c r="M17" s="127" t="s">
        <v>25</v>
      </c>
      <c r="N17" s="128"/>
      <c r="O17" s="127"/>
      <c r="P17" s="155"/>
      <c r="Q17"/>
      <c r="R17"/>
      <c r="S17"/>
      <c r="T17"/>
      <c r="U17"/>
      <c r="V17"/>
      <c r="W17"/>
      <c r="X17"/>
      <c r="Y17"/>
    </row>
    <row r="18" spans="1:34" ht="24.75" customHeight="1" x14ac:dyDescent="0.2">
      <c r="A18" s="39"/>
      <c r="B18" s="31" t="s">
        <v>24</v>
      </c>
      <c r="C18" s="129" t="s">
        <v>23</v>
      </c>
      <c r="D18" s="129"/>
      <c r="E18" s="129" t="s">
        <v>22</v>
      </c>
      <c r="F18" s="132"/>
      <c r="G18" s="33" t="s">
        <v>24</v>
      </c>
      <c r="H18" s="129" t="s">
        <v>23</v>
      </c>
      <c r="I18" s="129"/>
      <c r="J18" s="129" t="s">
        <v>22</v>
      </c>
      <c r="K18" s="132"/>
      <c r="L18" s="32" t="s">
        <v>24</v>
      </c>
      <c r="M18" s="129" t="s">
        <v>23</v>
      </c>
      <c r="N18" s="129"/>
      <c r="O18" s="129" t="s">
        <v>22</v>
      </c>
      <c r="P18" s="129"/>
      <c r="Q18"/>
      <c r="R18"/>
      <c r="S18"/>
      <c r="T18"/>
      <c r="U18"/>
      <c r="V18"/>
      <c r="W18"/>
      <c r="X18"/>
      <c r="Y18"/>
    </row>
    <row r="19" spans="1:34" ht="24.75" customHeight="1" x14ac:dyDescent="0.2">
      <c r="A19" s="69"/>
      <c r="B19" s="35"/>
      <c r="C19" s="36"/>
      <c r="D19" s="36"/>
      <c r="E19" s="145"/>
      <c r="F19" s="146"/>
      <c r="G19" s="37"/>
      <c r="H19" s="36"/>
      <c r="I19" s="36"/>
      <c r="J19" s="145"/>
      <c r="K19" s="146"/>
      <c r="L19" s="36"/>
      <c r="M19" s="36"/>
      <c r="N19" s="36"/>
      <c r="O19" s="145"/>
      <c r="P19" s="145"/>
      <c r="Q19"/>
      <c r="R19"/>
      <c r="S19"/>
      <c r="T19"/>
      <c r="U19"/>
      <c r="V19"/>
      <c r="W19"/>
      <c r="X19"/>
      <c r="Y19"/>
    </row>
    <row r="20" spans="1:34" ht="24.75" customHeight="1" x14ac:dyDescent="0.15">
      <c r="A20" s="103" t="str">
        <f>A8</f>
        <v>令和２年</v>
      </c>
      <c r="B20" s="35">
        <v>613</v>
      </c>
      <c r="D20" s="107">
        <v>3510</v>
      </c>
      <c r="F20" s="69">
        <v>21500</v>
      </c>
      <c r="G20" s="37">
        <v>213</v>
      </c>
      <c r="I20" s="107">
        <v>8120</v>
      </c>
      <c r="K20" s="34">
        <v>17300</v>
      </c>
      <c r="L20" s="36">
        <v>614</v>
      </c>
      <c r="N20" s="107">
        <v>9890</v>
      </c>
      <c r="P20" s="69">
        <v>60700</v>
      </c>
      <c r="AG20" s="2"/>
      <c r="AH20" s="2"/>
    </row>
    <row r="21" spans="1:34" ht="24.75" customHeight="1" x14ac:dyDescent="0.15">
      <c r="A21" s="103" t="str">
        <f t="shared" ref="A21:A24" si="0">A9</f>
        <v>　　３</v>
      </c>
      <c r="B21" s="35">
        <v>609</v>
      </c>
      <c r="D21" s="107">
        <v>3690</v>
      </c>
      <c r="F21" s="69">
        <v>22500</v>
      </c>
      <c r="G21" s="37">
        <v>210</v>
      </c>
      <c r="I21" s="107">
        <v>7900</v>
      </c>
      <c r="K21" s="34">
        <v>16600</v>
      </c>
      <c r="L21" s="36">
        <v>604</v>
      </c>
      <c r="N21" s="107">
        <v>10500</v>
      </c>
      <c r="P21" s="69">
        <v>63700</v>
      </c>
      <c r="AG21" s="2"/>
      <c r="AH21" s="2"/>
    </row>
    <row r="22" spans="1:34" ht="24.75" customHeight="1" x14ac:dyDescent="0.15">
      <c r="A22" s="103" t="str">
        <f t="shared" si="0"/>
        <v>　　４</v>
      </c>
      <c r="B22" s="35">
        <v>604</v>
      </c>
      <c r="D22" s="107">
        <v>3630</v>
      </c>
      <c r="F22" s="69">
        <v>21900</v>
      </c>
      <c r="G22" s="37">
        <v>205</v>
      </c>
      <c r="I22" s="107">
        <v>8290</v>
      </c>
      <c r="K22" s="34">
        <v>17000</v>
      </c>
      <c r="L22" s="36">
        <v>584</v>
      </c>
      <c r="N22" s="107">
        <v>11000</v>
      </c>
      <c r="P22" s="69">
        <v>64500</v>
      </c>
      <c r="AG22" s="2"/>
      <c r="AH22" s="2"/>
    </row>
    <row r="23" spans="1:34" ht="24.75" customHeight="1" x14ac:dyDescent="0.15">
      <c r="A23" s="103" t="str">
        <f t="shared" si="0"/>
        <v>　　５</v>
      </c>
      <c r="B23" s="35">
        <v>598</v>
      </c>
      <c r="D23" s="107">
        <v>3730</v>
      </c>
      <c r="F23" s="69">
        <v>22300</v>
      </c>
      <c r="G23" s="37">
        <v>195</v>
      </c>
      <c r="I23" s="107">
        <v>8260</v>
      </c>
      <c r="K23" s="34">
        <v>16100</v>
      </c>
      <c r="L23" s="36">
        <v>546</v>
      </c>
      <c r="N23" s="107">
        <v>11300</v>
      </c>
      <c r="P23" s="69">
        <v>61700</v>
      </c>
    </row>
    <row r="24" spans="1:34" ht="24.75" customHeight="1" x14ac:dyDescent="0.15">
      <c r="A24" s="103" t="str">
        <f t="shared" si="0"/>
        <v>　　６</v>
      </c>
      <c r="B24" s="35">
        <v>582</v>
      </c>
      <c r="D24" s="107">
        <v>3090</v>
      </c>
      <c r="F24" s="69">
        <v>18000</v>
      </c>
      <c r="G24" s="37">
        <v>190</v>
      </c>
      <c r="I24" s="107">
        <v>8260</v>
      </c>
      <c r="K24" s="34">
        <v>15700</v>
      </c>
      <c r="L24" s="36">
        <v>532</v>
      </c>
      <c r="N24" s="107">
        <v>11000</v>
      </c>
      <c r="P24" s="69">
        <v>58700</v>
      </c>
      <c r="AG24" s="2"/>
      <c r="AH24" s="2"/>
    </row>
    <row r="25" spans="1:34" ht="24.75" customHeight="1" x14ac:dyDescent="0.15">
      <c r="A25" s="75"/>
      <c r="B25" s="77"/>
      <c r="C25" s="78"/>
      <c r="D25" s="78"/>
      <c r="E25" s="130"/>
      <c r="F25" s="131"/>
      <c r="G25" s="79"/>
      <c r="H25" s="78"/>
      <c r="I25" s="78"/>
      <c r="J25" s="130"/>
      <c r="K25" s="131"/>
      <c r="L25" s="78"/>
      <c r="M25" s="78"/>
      <c r="N25" s="78"/>
      <c r="O25" s="130"/>
      <c r="P25" s="130"/>
      <c r="AG25" s="2"/>
      <c r="AH25" s="2"/>
    </row>
    <row r="26" spans="1:34" ht="25.5" customHeight="1" x14ac:dyDescent="0.15">
      <c r="A26" s="39"/>
      <c r="B26" s="39"/>
      <c r="C26" s="39"/>
      <c r="D26" s="39"/>
      <c r="E26" s="39"/>
      <c r="F26" s="39"/>
      <c r="G26" s="39"/>
      <c r="H26" s="39"/>
      <c r="I26" s="39"/>
      <c r="J26" s="39"/>
      <c r="K26" s="39"/>
      <c r="L26" s="41"/>
      <c r="M26" s="41"/>
      <c r="N26" s="41"/>
      <c r="O26" s="41"/>
    </row>
    <row r="27" spans="1:34" ht="24.75" customHeight="1" x14ac:dyDescent="0.15">
      <c r="A27" s="70"/>
      <c r="B27" s="150" t="s">
        <v>34</v>
      </c>
      <c r="C27" s="149"/>
      <c r="D27" s="149"/>
      <c r="E27" s="149"/>
      <c r="F27" s="151"/>
      <c r="G27" s="148" t="s">
        <v>33</v>
      </c>
      <c r="H27" s="149"/>
      <c r="I27" s="149"/>
      <c r="J27" s="149"/>
      <c r="K27" s="149"/>
      <c r="L27" s="118" t="s">
        <v>93</v>
      </c>
      <c r="M27" s="119"/>
      <c r="N27" s="119"/>
      <c r="O27" s="119"/>
      <c r="P27" s="119"/>
      <c r="AG27" s="2"/>
      <c r="AH27" s="2"/>
    </row>
    <row r="28" spans="1:34" ht="24.75" customHeight="1" x14ac:dyDescent="0.15">
      <c r="A28" s="20" t="s">
        <v>32</v>
      </c>
      <c r="B28" s="15" t="s">
        <v>31</v>
      </c>
      <c r="C28" s="125" t="s">
        <v>28</v>
      </c>
      <c r="D28" s="126"/>
      <c r="E28" s="125" t="s">
        <v>27</v>
      </c>
      <c r="F28" s="126"/>
      <c r="G28" s="15" t="s">
        <v>31</v>
      </c>
      <c r="H28" s="125" t="s">
        <v>28</v>
      </c>
      <c r="I28" s="126"/>
      <c r="J28" s="125" t="s">
        <v>27</v>
      </c>
      <c r="K28" s="126"/>
      <c r="L28" s="26" t="s">
        <v>31</v>
      </c>
      <c r="M28" s="125" t="s">
        <v>28</v>
      </c>
      <c r="N28" s="126"/>
      <c r="O28" s="125" t="s">
        <v>27</v>
      </c>
      <c r="P28" s="154"/>
      <c r="AG28" s="2"/>
      <c r="AH28" s="2"/>
    </row>
    <row r="29" spans="1:34" ht="24.75" customHeight="1" x14ac:dyDescent="0.15">
      <c r="A29" s="41"/>
      <c r="B29" s="16" t="s">
        <v>30</v>
      </c>
      <c r="C29" s="127" t="s">
        <v>25</v>
      </c>
      <c r="D29" s="128"/>
      <c r="E29" s="127"/>
      <c r="F29" s="128"/>
      <c r="G29" s="16" t="s">
        <v>30</v>
      </c>
      <c r="H29" s="127" t="s">
        <v>25</v>
      </c>
      <c r="I29" s="128"/>
      <c r="J29" s="127"/>
      <c r="K29" s="128"/>
      <c r="L29" s="29" t="s">
        <v>30</v>
      </c>
      <c r="M29" s="127" t="s">
        <v>25</v>
      </c>
      <c r="N29" s="128"/>
      <c r="O29" s="127"/>
      <c r="P29" s="155"/>
      <c r="AG29" s="2"/>
      <c r="AH29" s="2"/>
    </row>
    <row r="30" spans="1:34" ht="24.75" customHeight="1" x14ac:dyDescent="0.15">
      <c r="A30" s="39"/>
      <c r="B30" s="31" t="s">
        <v>24</v>
      </c>
      <c r="C30" s="129" t="s">
        <v>23</v>
      </c>
      <c r="D30" s="129"/>
      <c r="E30" s="129" t="s">
        <v>22</v>
      </c>
      <c r="F30" s="132"/>
      <c r="G30" s="33" t="s">
        <v>24</v>
      </c>
      <c r="H30" s="129" t="s">
        <v>23</v>
      </c>
      <c r="I30" s="129"/>
      <c r="J30" s="129" t="s">
        <v>22</v>
      </c>
      <c r="K30" s="132"/>
      <c r="L30" s="33" t="s">
        <v>24</v>
      </c>
      <c r="M30" s="129" t="s">
        <v>23</v>
      </c>
      <c r="N30" s="129"/>
      <c r="O30" s="129" t="s">
        <v>22</v>
      </c>
      <c r="P30" s="129"/>
      <c r="AG30" s="2"/>
      <c r="AH30" s="2"/>
    </row>
    <row r="31" spans="1:34" ht="24.75" customHeight="1" x14ac:dyDescent="0.15">
      <c r="A31" s="69"/>
      <c r="B31" s="35"/>
      <c r="C31" s="36"/>
      <c r="D31" s="36"/>
      <c r="E31" s="145"/>
      <c r="F31" s="146"/>
      <c r="G31" s="37"/>
      <c r="H31" s="36"/>
      <c r="I31" s="36"/>
      <c r="J31" s="145"/>
      <c r="K31" s="146"/>
      <c r="L31" s="37"/>
      <c r="M31" s="36"/>
      <c r="N31" s="36"/>
      <c r="O31" s="145"/>
      <c r="P31" s="145"/>
      <c r="AG31" s="2"/>
      <c r="AH31" s="2"/>
    </row>
    <row r="32" spans="1:34" ht="24.75" customHeight="1" x14ac:dyDescent="0.15">
      <c r="A32" s="103" t="str">
        <f>A8</f>
        <v>令和２年</v>
      </c>
      <c r="B32" s="35">
        <v>193</v>
      </c>
      <c r="D32" s="107">
        <v>2080</v>
      </c>
      <c r="F32" s="69">
        <v>4010</v>
      </c>
      <c r="G32" s="37">
        <v>303</v>
      </c>
      <c r="I32" s="107">
        <v>8840</v>
      </c>
      <c r="K32" s="69">
        <v>26800</v>
      </c>
      <c r="L32" s="37">
        <v>447</v>
      </c>
      <c r="N32" s="107">
        <v>2510</v>
      </c>
      <c r="P32" s="69">
        <v>11200</v>
      </c>
    </row>
    <row r="33" spans="1:34" ht="24.75" customHeight="1" x14ac:dyDescent="0.15">
      <c r="A33" s="103" t="str">
        <f t="shared" ref="A33:A36" si="1">A9</f>
        <v>　　３</v>
      </c>
      <c r="B33" s="35" t="s">
        <v>63</v>
      </c>
      <c r="D33" s="110" t="s">
        <v>63</v>
      </c>
      <c r="F33" s="36" t="s">
        <v>63</v>
      </c>
      <c r="G33" s="37">
        <v>294</v>
      </c>
      <c r="I33" s="107">
        <v>9120</v>
      </c>
      <c r="K33" s="69">
        <v>26800</v>
      </c>
      <c r="L33" s="37">
        <v>446</v>
      </c>
      <c r="N33" s="107">
        <v>2560</v>
      </c>
      <c r="P33" s="69">
        <v>11400</v>
      </c>
      <c r="AG33" s="2"/>
      <c r="AH33" s="2"/>
    </row>
    <row r="34" spans="1:34" ht="24.75" customHeight="1" x14ac:dyDescent="0.15">
      <c r="A34" s="103" t="str">
        <f t="shared" si="1"/>
        <v>　　４</v>
      </c>
      <c r="B34" s="35">
        <v>210</v>
      </c>
      <c r="D34" s="107">
        <v>1920</v>
      </c>
      <c r="F34" s="69">
        <v>4030</v>
      </c>
      <c r="G34" s="37">
        <v>304</v>
      </c>
      <c r="I34" s="107">
        <v>9240</v>
      </c>
      <c r="K34" s="69">
        <v>28100</v>
      </c>
      <c r="L34" s="37">
        <v>420</v>
      </c>
      <c r="N34" s="107">
        <v>2450</v>
      </c>
      <c r="P34" s="69">
        <v>10300</v>
      </c>
      <c r="AG34" s="2"/>
      <c r="AH34" s="2"/>
    </row>
    <row r="35" spans="1:34" ht="24.75" customHeight="1" x14ac:dyDescent="0.15">
      <c r="A35" s="103" t="str">
        <f t="shared" si="1"/>
        <v>　　５</v>
      </c>
      <c r="B35" s="35" t="s">
        <v>63</v>
      </c>
      <c r="D35" s="110" t="s">
        <v>63</v>
      </c>
      <c r="F35" s="36" t="s">
        <v>63</v>
      </c>
      <c r="G35" s="37">
        <v>282</v>
      </c>
      <c r="I35" s="107">
        <v>9040</v>
      </c>
      <c r="K35" s="69">
        <v>25500</v>
      </c>
      <c r="L35" s="37">
        <v>400</v>
      </c>
      <c r="N35" s="107">
        <v>2410</v>
      </c>
      <c r="P35" s="69">
        <v>9620</v>
      </c>
      <c r="AG35" s="2"/>
      <c r="AH35" s="2"/>
    </row>
    <row r="36" spans="1:34" ht="24.75" customHeight="1" x14ac:dyDescent="0.15">
      <c r="A36" s="103" t="str">
        <f t="shared" si="1"/>
        <v>　　６</v>
      </c>
      <c r="B36" s="35">
        <v>185</v>
      </c>
      <c r="D36" s="107">
        <v>2060</v>
      </c>
      <c r="F36" s="69">
        <v>3810</v>
      </c>
      <c r="G36" s="37">
        <v>271</v>
      </c>
      <c r="I36" s="107">
        <v>8970</v>
      </c>
      <c r="K36" s="69">
        <v>24300</v>
      </c>
      <c r="L36" s="37">
        <v>379</v>
      </c>
      <c r="N36" s="107">
        <v>1960</v>
      </c>
      <c r="P36" s="69">
        <v>7410</v>
      </c>
    </row>
    <row r="37" spans="1:34" ht="24.75" customHeight="1" x14ac:dyDescent="0.15">
      <c r="A37" s="75"/>
      <c r="B37" s="77"/>
      <c r="C37" s="78"/>
      <c r="D37" s="78"/>
      <c r="E37" s="130"/>
      <c r="F37" s="131"/>
      <c r="G37" s="79"/>
      <c r="H37" s="78"/>
      <c r="I37" s="78"/>
      <c r="J37" s="130"/>
      <c r="K37" s="131"/>
      <c r="L37" s="79"/>
      <c r="M37" s="78"/>
      <c r="N37" s="78"/>
      <c r="O37" s="130"/>
      <c r="P37" s="130"/>
      <c r="AG37" s="2"/>
      <c r="AH37" s="2"/>
    </row>
    <row r="38" spans="1:34" ht="50.1" customHeight="1" x14ac:dyDescent="0.15">
      <c r="A38" s="80" t="s">
        <v>88</v>
      </c>
      <c r="B38" s="80"/>
      <c r="C38" s="80"/>
      <c r="D38" s="80"/>
      <c r="E38" s="80"/>
      <c r="F38" s="80"/>
      <c r="G38" s="80"/>
      <c r="H38" s="80"/>
      <c r="I38" s="80"/>
      <c r="J38" s="80"/>
      <c r="K38" s="80"/>
      <c r="L38" s="80"/>
      <c r="M38" s="80"/>
      <c r="N38" s="80"/>
      <c r="O38" s="80"/>
      <c r="P38" s="80"/>
      <c r="AC38" s="2"/>
      <c r="AD38" s="2"/>
    </row>
    <row r="39" spans="1:34" ht="45" customHeight="1" x14ac:dyDescent="0.25">
      <c r="A39" s="134" t="s">
        <v>96</v>
      </c>
      <c r="B39" s="134"/>
      <c r="C39" s="134"/>
      <c r="D39" s="134"/>
      <c r="E39" s="134"/>
      <c r="F39" s="134"/>
      <c r="G39" s="134"/>
      <c r="H39" s="134"/>
      <c r="I39" s="134"/>
      <c r="J39" s="134"/>
      <c r="K39" s="134"/>
      <c r="L39" s="134"/>
      <c r="M39" s="134"/>
      <c r="N39" s="134"/>
      <c r="O39" s="134"/>
      <c r="P39" s="134"/>
    </row>
    <row r="40" spans="1:34" ht="36" customHeight="1" x14ac:dyDescent="0.15">
      <c r="A40" s="139"/>
      <c r="B40" s="140"/>
      <c r="C40" s="53" t="s">
        <v>53</v>
      </c>
      <c r="D40" s="54"/>
      <c r="E40" s="54"/>
      <c r="F40" s="54"/>
      <c r="G40" s="54"/>
      <c r="H40" s="53" t="s">
        <v>52</v>
      </c>
      <c r="I40" s="55"/>
      <c r="J40" s="55"/>
      <c r="K40" s="56"/>
      <c r="L40" s="57" t="s">
        <v>51</v>
      </c>
      <c r="M40" s="54"/>
      <c r="N40" s="54"/>
      <c r="O40" s="54"/>
      <c r="P40" s="55"/>
    </row>
    <row r="41" spans="1:34" ht="36" customHeight="1" x14ac:dyDescent="0.15">
      <c r="A41" s="141" t="s">
        <v>50</v>
      </c>
      <c r="B41" s="142"/>
      <c r="C41" s="71" t="s">
        <v>91</v>
      </c>
      <c r="D41" s="66" t="s">
        <v>48</v>
      </c>
      <c r="E41" s="66" t="s">
        <v>47</v>
      </c>
      <c r="F41" s="135" t="s">
        <v>27</v>
      </c>
      <c r="G41" s="135" t="s">
        <v>46</v>
      </c>
      <c r="H41" s="66" t="s">
        <v>48</v>
      </c>
      <c r="I41" s="66" t="s">
        <v>47</v>
      </c>
      <c r="J41" s="135" t="s">
        <v>27</v>
      </c>
      <c r="K41" s="135" t="s">
        <v>46</v>
      </c>
      <c r="L41" s="66" t="s">
        <v>49</v>
      </c>
      <c r="M41" s="66" t="s">
        <v>48</v>
      </c>
      <c r="N41" s="66" t="s">
        <v>47</v>
      </c>
      <c r="O41" s="135" t="s">
        <v>27</v>
      </c>
      <c r="P41" s="137" t="s">
        <v>46</v>
      </c>
    </row>
    <row r="42" spans="1:34" ht="34.950000000000003" customHeight="1" x14ac:dyDescent="0.15">
      <c r="A42" s="143"/>
      <c r="B42" s="144"/>
      <c r="C42" s="72" t="s">
        <v>90</v>
      </c>
      <c r="D42" s="67" t="s">
        <v>30</v>
      </c>
      <c r="E42" s="67" t="s">
        <v>45</v>
      </c>
      <c r="F42" s="136"/>
      <c r="G42" s="136"/>
      <c r="H42" s="67" t="s">
        <v>30</v>
      </c>
      <c r="I42" s="67" t="s">
        <v>45</v>
      </c>
      <c r="J42" s="136"/>
      <c r="K42" s="136"/>
      <c r="L42" s="67" t="s">
        <v>30</v>
      </c>
      <c r="M42" s="67" t="s">
        <v>30</v>
      </c>
      <c r="N42" s="67" t="s">
        <v>45</v>
      </c>
      <c r="O42" s="136"/>
      <c r="P42" s="138"/>
    </row>
    <row r="43" spans="1:34" ht="34.950000000000003" customHeight="1" x14ac:dyDescent="0.15">
      <c r="A43" s="139"/>
      <c r="B43" s="140"/>
      <c r="C43" s="59" t="s">
        <v>44</v>
      </c>
      <c r="D43" s="60" t="s">
        <v>44</v>
      </c>
      <c r="E43" s="60" t="s">
        <v>23</v>
      </c>
      <c r="F43" s="60" t="s">
        <v>43</v>
      </c>
      <c r="G43" s="60" t="s">
        <v>43</v>
      </c>
      <c r="H43" s="60" t="s">
        <v>44</v>
      </c>
      <c r="I43" s="60" t="s">
        <v>23</v>
      </c>
      <c r="J43" s="60" t="s">
        <v>43</v>
      </c>
      <c r="K43" s="60" t="s">
        <v>43</v>
      </c>
      <c r="L43" s="60" t="s">
        <v>44</v>
      </c>
      <c r="M43" s="60" t="s">
        <v>44</v>
      </c>
      <c r="N43" s="60" t="s">
        <v>23</v>
      </c>
      <c r="O43" s="60" t="s">
        <v>43</v>
      </c>
      <c r="P43" s="60" t="s">
        <v>43</v>
      </c>
    </row>
    <row r="44" spans="1:34" ht="18" customHeight="1" x14ac:dyDescent="0.15">
      <c r="A44" s="157"/>
      <c r="B44" s="157"/>
      <c r="C44" s="60"/>
      <c r="D44" s="60"/>
      <c r="E44" s="60"/>
      <c r="F44" s="60"/>
      <c r="G44" s="60"/>
      <c r="H44" s="60"/>
      <c r="I44" s="60"/>
      <c r="J44" s="60"/>
      <c r="K44" s="60"/>
      <c r="L44" s="60"/>
      <c r="M44" s="60"/>
      <c r="N44" s="60"/>
      <c r="O44" s="60"/>
      <c r="P44" s="60"/>
    </row>
    <row r="45" spans="1:34" ht="34.950000000000003" customHeight="1" x14ac:dyDescent="0.15">
      <c r="A45" s="108" t="str">
        <f>A8</f>
        <v>令和２年</v>
      </c>
      <c r="B45" s="109"/>
      <c r="C45" s="61">
        <v>555</v>
      </c>
      <c r="D45" s="62">
        <v>539</v>
      </c>
      <c r="E45" s="62">
        <v>1500</v>
      </c>
      <c r="F45" s="62">
        <v>8090</v>
      </c>
      <c r="G45" s="62">
        <v>7060</v>
      </c>
      <c r="H45" s="62">
        <v>491</v>
      </c>
      <c r="I45" s="62">
        <v>1520</v>
      </c>
      <c r="J45" s="62">
        <v>7460</v>
      </c>
      <c r="K45" s="62">
        <v>6550</v>
      </c>
      <c r="L45" s="62">
        <v>745</v>
      </c>
      <c r="M45" s="62">
        <v>708</v>
      </c>
      <c r="N45" s="62">
        <v>79</v>
      </c>
      <c r="O45" s="62">
        <v>559</v>
      </c>
      <c r="P45" s="62">
        <v>486</v>
      </c>
    </row>
    <row r="46" spans="1:34" ht="34.950000000000003" customHeight="1" x14ac:dyDescent="0.15">
      <c r="A46" s="108" t="str">
        <f t="shared" ref="A46:A49" si="2">A9</f>
        <v>　　３</v>
      </c>
      <c r="B46" s="109"/>
      <c r="C46" s="61">
        <v>532</v>
      </c>
      <c r="D46" s="62">
        <v>511</v>
      </c>
      <c r="E46" s="62">
        <v>1540</v>
      </c>
      <c r="F46" s="62">
        <v>7870</v>
      </c>
      <c r="G46" s="62">
        <v>6850</v>
      </c>
      <c r="H46" s="62">
        <v>465</v>
      </c>
      <c r="I46" s="62">
        <v>1570</v>
      </c>
      <c r="J46" s="62">
        <v>7300</v>
      </c>
      <c r="K46" s="62">
        <v>6390</v>
      </c>
      <c r="L46" s="62">
        <v>704</v>
      </c>
      <c r="M46" s="62">
        <v>667</v>
      </c>
      <c r="N46" s="62">
        <v>79</v>
      </c>
      <c r="O46" s="62">
        <v>527</v>
      </c>
      <c r="P46" s="62">
        <v>462</v>
      </c>
    </row>
    <row r="47" spans="1:34" ht="34.950000000000003" customHeight="1" x14ac:dyDescent="0.15">
      <c r="A47" s="108" t="str">
        <f t="shared" si="2"/>
        <v>　　４</v>
      </c>
      <c r="B47" s="109"/>
      <c r="C47" s="61">
        <v>527</v>
      </c>
      <c r="D47" s="62">
        <v>503</v>
      </c>
      <c r="E47" s="62">
        <v>1380</v>
      </c>
      <c r="F47" s="62">
        <v>6940</v>
      </c>
      <c r="G47" s="62">
        <v>6070</v>
      </c>
      <c r="H47" s="62">
        <v>459</v>
      </c>
      <c r="I47" s="62">
        <v>1410</v>
      </c>
      <c r="J47" s="62">
        <v>6470</v>
      </c>
      <c r="K47" s="62">
        <v>5670</v>
      </c>
      <c r="L47" s="62">
        <v>636</v>
      </c>
      <c r="M47" s="62">
        <v>620</v>
      </c>
      <c r="N47" s="62">
        <v>70</v>
      </c>
      <c r="O47" s="62">
        <v>434</v>
      </c>
      <c r="P47" s="62">
        <v>378</v>
      </c>
    </row>
    <row r="48" spans="1:34" ht="34.950000000000003" customHeight="1" x14ac:dyDescent="0.15">
      <c r="A48" s="108" t="str">
        <f t="shared" si="2"/>
        <v>　　５</v>
      </c>
      <c r="B48" s="109"/>
      <c r="C48" s="61">
        <v>517</v>
      </c>
      <c r="D48" s="62">
        <v>497</v>
      </c>
      <c r="E48" s="62">
        <v>1400</v>
      </c>
      <c r="F48" s="62">
        <v>6980</v>
      </c>
      <c r="G48" s="62">
        <v>6130</v>
      </c>
      <c r="H48" s="62">
        <v>456</v>
      </c>
      <c r="I48" s="62">
        <v>1430</v>
      </c>
      <c r="J48" s="62">
        <v>6520</v>
      </c>
      <c r="K48" s="62">
        <v>5740</v>
      </c>
      <c r="L48" s="62">
        <v>599</v>
      </c>
      <c r="M48" s="62">
        <v>581</v>
      </c>
      <c r="N48" s="62">
        <v>56</v>
      </c>
      <c r="O48" s="62">
        <v>325</v>
      </c>
      <c r="P48" s="62">
        <v>283</v>
      </c>
    </row>
    <row r="49" spans="1:16" ht="34.950000000000003" customHeight="1" x14ac:dyDescent="0.15">
      <c r="A49" s="108" t="str">
        <f t="shared" si="2"/>
        <v>　　６</v>
      </c>
      <c r="B49" s="109"/>
      <c r="C49" s="61">
        <v>507</v>
      </c>
      <c r="D49" s="62">
        <v>493</v>
      </c>
      <c r="E49" s="62">
        <v>1210</v>
      </c>
      <c r="F49" s="62">
        <v>5970</v>
      </c>
      <c r="G49" s="62">
        <v>5240</v>
      </c>
      <c r="H49" s="62">
        <v>453</v>
      </c>
      <c r="I49" s="62">
        <v>1230</v>
      </c>
      <c r="J49" s="62">
        <v>5570</v>
      </c>
      <c r="K49" s="62">
        <v>4910</v>
      </c>
      <c r="L49" s="62">
        <v>569</v>
      </c>
      <c r="M49" s="62">
        <v>556</v>
      </c>
      <c r="N49" s="62">
        <v>60</v>
      </c>
      <c r="O49" s="62">
        <v>334</v>
      </c>
      <c r="P49" s="62">
        <v>290</v>
      </c>
    </row>
    <row r="50" spans="1:16" ht="28.2" customHeight="1" x14ac:dyDescent="0.15">
      <c r="A50" s="152"/>
      <c r="B50" s="153"/>
      <c r="C50" s="64"/>
      <c r="D50" s="65"/>
      <c r="E50" s="65"/>
      <c r="F50" s="65"/>
      <c r="G50" s="65"/>
      <c r="H50" s="65"/>
      <c r="I50" s="65"/>
      <c r="J50" s="65"/>
      <c r="K50" s="65"/>
      <c r="L50" s="65"/>
      <c r="M50" s="65"/>
      <c r="N50" s="65"/>
      <c r="O50" s="65"/>
      <c r="P50" s="65"/>
    </row>
    <row r="51" spans="1:16" ht="36" customHeight="1" x14ac:dyDescent="0.15">
      <c r="A51" s="133" t="s">
        <v>74</v>
      </c>
      <c r="B51" s="133"/>
      <c r="C51" s="133"/>
      <c r="D51" s="133"/>
      <c r="E51" s="133"/>
      <c r="F51" s="133"/>
      <c r="G51" s="133"/>
      <c r="H51" s="133"/>
      <c r="I51" s="133"/>
      <c r="J51" s="133"/>
      <c r="K51" s="133"/>
      <c r="L51" s="133"/>
      <c r="M51" s="133"/>
      <c r="N51" s="133"/>
      <c r="O51" s="133"/>
      <c r="P51" s="133"/>
    </row>
  </sheetData>
  <mergeCells count="91">
    <mergeCell ref="A1:P1"/>
    <mergeCell ref="A43:B43"/>
    <mergeCell ref="A44:B44"/>
    <mergeCell ref="B3:F3"/>
    <mergeCell ref="G3:K3"/>
    <mergeCell ref="L3:P3"/>
    <mergeCell ref="B15:F15"/>
    <mergeCell ref="G15:K15"/>
    <mergeCell ref="L15:P15"/>
    <mergeCell ref="O28:P29"/>
    <mergeCell ref="O30:P30"/>
    <mergeCell ref="O31:P31"/>
    <mergeCell ref="O37:P37"/>
    <mergeCell ref="O25:P25"/>
    <mergeCell ref="L27:P27"/>
    <mergeCell ref="M4:N4"/>
    <mergeCell ref="M5:N5"/>
    <mergeCell ref="M6:N6"/>
    <mergeCell ref="J4:K5"/>
    <mergeCell ref="A50:B50"/>
    <mergeCell ref="O18:P18"/>
    <mergeCell ref="O19:P19"/>
    <mergeCell ref="J25:K25"/>
    <mergeCell ref="J28:K29"/>
    <mergeCell ref="J30:K30"/>
    <mergeCell ref="O4:P5"/>
    <mergeCell ref="O6:P6"/>
    <mergeCell ref="O7:P7"/>
    <mergeCell ref="O13:P13"/>
    <mergeCell ref="O16:P17"/>
    <mergeCell ref="E13:F13"/>
    <mergeCell ref="C16:D16"/>
    <mergeCell ref="C17:D17"/>
    <mergeCell ref="C18:D18"/>
    <mergeCell ref="C29:D29"/>
    <mergeCell ref="E16:F17"/>
    <mergeCell ref="E18:F18"/>
    <mergeCell ref="B27:F27"/>
    <mergeCell ref="E25:F25"/>
    <mergeCell ref="C28:D28"/>
    <mergeCell ref="C4:D4"/>
    <mergeCell ref="C5:D5"/>
    <mergeCell ref="C6:D6"/>
    <mergeCell ref="C8:D8"/>
    <mergeCell ref="C9:D9"/>
    <mergeCell ref="J6:K6"/>
    <mergeCell ref="J7:K7"/>
    <mergeCell ref="H4:I4"/>
    <mergeCell ref="H5:I5"/>
    <mergeCell ref="J16:K17"/>
    <mergeCell ref="H6:I6"/>
    <mergeCell ref="H16:I16"/>
    <mergeCell ref="H17:I17"/>
    <mergeCell ref="J13:K13"/>
    <mergeCell ref="C30:D30"/>
    <mergeCell ref="E19:F19"/>
    <mergeCell ref="H30:I30"/>
    <mergeCell ref="H28:I28"/>
    <mergeCell ref="H29:I29"/>
    <mergeCell ref="A51:P51"/>
    <mergeCell ref="E4:F5"/>
    <mergeCell ref="E6:F6"/>
    <mergeCell ref="A39:P39"/>
    <mergeCell ref="F41:F42"/>
    <mergeCell ref="G41:G42"/>
    <mergeCell ref="J41:J42"/>
    <mergeCell ref="K41:K42"/>
    <mergeCell ref="O41:O42"/>
    <mergeCell ref="P41:P42"/>
    <mergeCell ref="A40:B40"/>
    <mergeCell ref="A41:B41"/>
    <mergeCell ref="A42:B42"/>
    <mergeCell ref="E7:F7"/>
    <mergeCell ref="C10:D10"/>
    <mergeCell ref="C11:D11"/>
    <mergeCell ref="M16:N16"/>
    <mergeCell ref="M17:N17"/>
    <mergeCell ref="M18:N18"/>
    <mergeCell ref="E37:F37"/>
    <mergeCell ref="E28:F29"/>
    <mergeCell ref="E30:F30"/>
    <mergeCell ref="M28:N28"/>
    <mergeCell ref="M29:N29"/>
    <mergeCell ref="M30:N30"/>
    <mergeCell ref="J18:K18"/>
    <mergeCell ref="H18:I18"/>
    <mergeCell ref="J37:K37"/>
    <mergeCell ref="E31:F31"/>
    <mergeCell ref="J31:K31"/>
    <mergeCell ref="G27:K27"/>
    <mergeCell ref="J19:K19"/>
  </mergeCells>
  <phoneticPr fontId="3"/>
  <pageMargins left="0.94488188976377963" right="0.72" top="0.78740157480314965" bottom="0.39370078740157483" header="0.51181102362204722" footer="0.51181102362204722"/>
  <pageSetup paperSize="9" scale="55" fitToWidth="6" orientation="portrait" r:id="rId1"/>
  <headerFooter differentOddEven="1">
    <oddHeader>&amp;L&amp;22農　　業</oddHeader>
    <evenHeader>&amp;R&amp;22農　　業</even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M60"/>
  <sheetViews>
    <sheetView showGridLines="0" showOutlineSymbols="0" zoomScale="70" zoomScaleNormal="70" zoomScaleSheetLayoutView="70" workbookViewId="0">
      <selection activeCell="AU11" sqref="AU11"/>
    </sheetView>
  </sheetViews>
  <sheetFormatPr defaultColWidth="8.83203125" defaultRowHeight="14.4" customHeight="1" x14ac:dyDescent="0.2"/>
  <cols>
    <col min="1" max="4" width="3.33203125" style="8" customWidth="1"/>
    <col min="5" max="40" width="2.9140625" style="8" customWidth="1"/>
    <col min="41" max="16384" width="8.83203125" style="8"/>
  </cols>
  <sheetData>
    <row r="1" spans="1:65" ht="25.5" customHeight="1" x14ac:dyDescent="0.2">
      <c r="A1" s="170" t="s">
        <v>61</v>
      </c>
      <c r="B1" s="170"/>
      <c r="C1" s="170"/>
      <c r="D1" s="170"/>
      <c r="E1" s="170"/>
      <c r="F1" s="170"/>
      <c r="G1" s="170"/>
      <c r="H1" s="170"/>
      <c r="I1" s="170"/>
      <c r="J1" s="170"/>
      <c r="K1" s="170"/>
      <c r="L1" s="170"/>
      <c r="M1" s="170"/>
      <c r="N1" s="170"/>
      <c r="O1" s="170"/>
      <c r="P1" s="170"/>
      <c r="Q1" s="170"/>
      <c r="R1" s="170"/>
      <c r="S1" s="170"/>
      <c r="T1" s="170"/>
      <c r="U1" s="170"/>
      <c r="V1" s="170"/>
      <c r="W1" s="170"/>
      <c r="X1" s="170"/>
      <c r="Y1" s="170"/>
      <c r="Z1" s="170"/>
      <c r="AA1" s="170"/>
      <c r="AB1" s="170"/>
      <c r="AC1" s="170"/>
      <c r="AD1" s="170"/>
      <c r="AE1" s="170"/>
      <c r="AF1" s="170"/>
      <c r="AG1" s="170"/>
      <c r="AH1" s="170"/>
      <c r="AI1" s="170"/>
      <c r="AJ1" s="170"/>
      <c r="AK1" s="170"/>
      <c r="AL1" s="170"/>
      <c r="AM1" s="170"/>
      <c r="AN1" s="170"/>
    </row>
    <row r="2" spans="1:65" ht="45" customHeight="1" x14ac:dyDescent="0.25">
      <c r="A2" s="83" t="s">
        <v>60</v>
      </c>
      <c r="B2" s="84"/>
      <c r="C2" s="84"/>
      <c r="D2" s="84"/>
      <c r="E2" s="83"/>
      <c r="F2" s="84"/>
      <c r="G2" s="84"/>
      <c r="H2" s="84"/>
      <c r="I2" s="83"/>
      <c r="J2" s="84"/>
      <c r="K2" s="84"/>
      <c r="L2" s="84"/>
      <c r="M2" s="83"/>
      <c r="N2" s="84"/>
      <c r="O2" s="84"/>
      <c r="P2" s="84"/>
      <c r="Q2" s="83"/>
      <c r="R2" s="84"/>
      <c r="S2" s="84"/>
      <c r="T2" s="84"/>
      <c r="U2" s="83"/>
      <c r="V2" s="84"/>
      <c r="W2" s="84"/>
      <c r="X2" s="84"/>
      <c r="Y2" s="83"/>
      <c r="Z2" s="84"/>
      <c r="AA2" s="84"/>
      <c r="AB2" s="84"/>
      <c r="AC2" s="86"/>
      <c r="AD2" s="86"/>
      <c r="AE2" s="86"/>
      <c r="AF2" s="86"/>
      <c r="AG2" s="86"/>
      <c r="AH2" s="86"/>
      <c r="AI2" s="86"/>
      <c r="AJ2" s="86"/>
      <c r="AK2" s="86"/>
      <c r="AL2" s="86"/>
      <c r="AM2" s="86"/>
      <c r="AN2" s="86"/>
    </row>
    <row r="3" spans="1:65" s="12" customFormat="1" ht="36" customHeight="1" x14ac:dyDescent="0.25">
      <c r="A3" s="139" t="s">
        <v>50</v>
      </c>
      <c r="B3" s="139"/>
      <c r="C3" s="139"/>
      <c r="D3" s="140"/>
      <c r="E3" s="161" t="s">
        <v>59</v>
      </c>
      <c r="F3" s="162"/>
      <c r="G3" s="162"/>
      <c r="H3" s="162"/>
      <c r="I3" s="162"/>
      <c r="J3" s="162"/>
      <c r="K3" s="162"/>
      <c r="L3" s="162"/>
      <c r="M3" s="162"/>
      <c r="N3" s="162"/>
      <c r="O3" s="162"/>
      <c r="P3" s="163"/>
      <c r="Q3" s="161" t="s">
        <v>58</v>
      </c>
      <c r="R3" s="162"/>
      <c r="S3" s="162"/>
      <c r="T3" s="162"/>
      <c r="U3" s="162"/>
      <c r="V3" s="162"/>
      <c r="W3" s="162"/>
      <c r="X3" s="162"/>
      <c r="Y3" s="162"/>
      <c r="Z3" s="162"/>
      <c r="AA3" s="162"/>
      <c r="AB3" s="163"/>
      <c r="AC3" s="161" t="s">
        <v>62</v>
      </c>
      <c r="AD3" s="162"/>
      <c r="AE3" s="162"/>
      <c r="AF3" s="162"/>
      <c r="AG3" s="162"/>
      <c r="AH3" s="162"/>
      <c r="AI3" s="162"/>
      <c r="AJ3" s="162"/>
      <c r="AK3" s="162"/>
      <c r="AL3" s="162"/>
      <c r="AM3" s="162"/>
      <c r="AN3" s="162"/>
    </row>
    <row r="4" spans="1:65" s="12" customFormat="1" ht="36" customHeight="1" x14ac:dyDescent="0.25">
      <c r="A4" s="141"/>
      <c r="B4" s="141"/>
      <c r="C4" s="141"/>
      <c r="D4" s="142"/>
      <c r="E4" s="160" t="s">
        <v>57</v>
      </c>
      <c r="F4" s="139"/>
      <c r="G4" s="139"/>
      <c r="H4" s="140"/>
      <c r="I4" s="160" t="s">
        <v>28</v>
      </c>
      <c r="J4" s="139"/>
      <c r="K4" s="139"/>
      <c r="L4" s="140"/>
      <c r="M4" s="160" t="s">
        <v>27</v>
      </c>
      <c r="N4" s="139"/>
      <c r="O4" s="139"/>
      <c r="P4" s="140"/>
      <c r="Q4" s="160" t="s">
        <v>57</v>
      </c>
      <c r="R4" s="139"/>
      <c r="S4" s="139"/>
      <c r="T4" s="140"/>
      <c r="U4" s="160" t="s">
        <v>28</v>
      </c>
      <c r="V4" s="139"/>
      <c r="W4" s="139"/>
      <c r="X4" s="140"/>
      <c r="Y4" s="160" t="s">
        <v>27</v>
      </c>
      <c r="Z4" s="139"/>
      <c r="AA4" s="139"/>
      <c r="AB4" s="140"/>
      <c r="AC4" s="164" t="s">
        <v>57</v>
      </c>
      <c r="AD4" s="141"/>
      <c r="AE4" s="141"/>
      <c r="AF4" s="142"/>
      <c r="AG4" s="164" t="s">
        <v>28</v>
      </c>
      <c r="AH4" s="141"/>
      <c r="AI4" s="141"/>
      <c r="AJ4" s="142"/>
      <c r="AK4" s="160" t="s">
        <v>27</v>
      </c>
      <c r="AL4" s="139"/>
      <c r="AM4" s="139"/>
      <c r="AN4" s="139"/>
    </row>
    <row r="5" spans="1:65" s="12" customFormat="1" ht="36" customHeight="1" x14ac:dyDescent="0.25">
      <c r="A5" s="143"/>
      <c r="B5" s="143"/>
      <c r="C5" s="143"/>
      <c r="D5" s="144"/>
      <c r="E5" s="159" t="s">
        <v>56</v>
      </c>
      <c r="F5" s="143"/>
      <c r="G5" s="143"/>
      <c r="H5" s="144"/>
      <c r="I5" s="159" t="s">
        <v>55</v>
      </c>
      <c r="J5" s="143"/>
      <c r="K5" s="143"/>
      <c r="L5" s="144"/>
      <c r="M5" s="159"/>
      <c r="N5" s="143"/>
      <c r="O5" s="143"/>
      <c r="P5" s="144"/>
      <c r="Q5" s="159" t="s">
        <v>56</v>
      </c>
      <c r="R5" s="143"/>
      <c r="S5" s="143"/>
      <c r="T5" s="144"/>
      <c r="U5" s="159" t="s">
        <v>55</v>
      </c>
      <c r="V5" s="143"/>
      <c r="W5" s="143"/>
      <c r="X5" s="144"/>
      <c r="Y5" s="159"/>
      <c r="Z5" s="143"/>
      <c r="AA5" s="143"/>
      <c r="AB5" s="144"/>
      <c r="AC5" s="159" t="s">
        <v>56</v>
      </c>
      <c r="AD5" s="143"/>
      <c r="AE5" s="143"/>
      <c r="AF5" s="144"/>
      <c r="AG5" s="159" t="s">
        <v>55</v>
      </c>
      <c r="AH5" s="143"/>
      <c r="AI5" s="143"/>
      <c r="AJ5" s="144"/>
      <c r="AK5" s="159"/>
      <c r="AL5" s="143"/>
      <c r="AM5" s="143"/>
      <c r="AN5" s="143"/>
    </row>
    <row r="6" spans="1:65" s="12" customFormat="1" ht="33" customHeight="1" x14ac:dyDescent="0.25">
      <c r="A6" s="58"/>
      <c r="B6" s="58"/>
      <c r="C6" s="58"/>
      <c r="D6" s="58"/>
      <c r="E6" s="167" t="s">
        <v>54</v>
      </c>
      <c r="F6" s="166"/>
      <c r="G6" s="166"/>
      <c r="H6" s="166"/>
      <c r="I6" s="166" t="s">
        <v>94</v>
      </c>
      <c r="J6" s="166"/>
      <c r="K6" s="166"/>
      <c r="L6" s="166"/>
      <c r="M6" s="166" t="s">
        <v>95</v>
      </c>
      <c r="N6" s="166"/>
      <c r="O6" s="166"/>
      <c r="P6" s="166"/>
      <c r="Q6" s="166" t="s">
        <v>44</v>
      </c>
      <c r="R6" s="166"/>
      <c r="S6" s="166"/>
      <c r="T6" s="166"/>
      <c r="U6" s="166" t="s">
        <v>94</v>
      </c>
      <c r="V6" s="166"/>
      <c r="W6" s="166"/>
      <c r="X6" s="166"/>
      <c r="Y6" s="166" t="s">
        <v>95</v>
      </c>
      <c r="Z6" s="166"/>
      <c r="AA6" s="166"/>
      <c r="AB6" s="166"/>
      <c r="AC6" s="166" t="s">
        <v>44</v>
      </c>
      <c r="AD6" s="166"/>
      <c r="AE6" s="166"/>
      <c r="AF6" s="166"/>
      <c r="AG6" s="166" t="s">
        <v>94</v>
      </c>
      <c r="AH6" s="166"/>
      <c r="AI6" s="166"/>
      <c r="AJ6" s="166"/>
      <c r="AK6" s="166" t="s">
        <v>95</v>
      </c>
      <c r="AL6" s="166"/>
      <c r="AM6" s="166"/>
      <c r="AN6" s="166"/>
    </row>
    <row r="7" spans="1:65" s="11" customFormat="1" ht="45" customHeight="1" x14ac:dyDescent="0.25">
      <c r="A7" s="58"/>
      <c r="B7" s="58"/>
      <c r="C7" s="58"/>
      <c r="D7" s="58"/>
      <c r="E7" s="95"/>
      <c r="F7" s="96"/>
      <c r="G7" s="96"/>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7"/>
      <c r="AM7" s="97"/>
      <c r="AN7" s="97"/>
    </row>
    <row r="8" spans="1:65" s="11" customFormat="1" ht="33" customHeight="1" x14ac:dyDescent="0.25">
      <c r="A8" s="108" t="str">
        <f>'052(2)(3)'!A8</f>
        <v>令和２年</v>
      </c>
      <c r="B8" s="108"/>
      <c r="C8" s="108"/>
      <c r="D8" s="109"/>
      <c r="E8" s="184">
        <v>4710</v>
      </c>
      <c r="F8" s="165"/>
      <c r="G8" s="165"/>
      <c r="H8" s="165"/>
      <c r="I8" s="165">
        <v>4520</v>
      </c>
      <c r="J8" s="165"/>
      <c r="K8" s="165"/>
      <c r="L8" s="165"/>
      <c r="M8" s="165">
        <v>212900</v>
      </c>
      <c r="N8" s="165"/>
      <c r="O8" s="165"/>
      <c r="P8" s="165"/>
      <c r="Q8" s="165">
        <v>2540</v>
      </c>
      <c r="R8" s="165"/>
      <c r="S8" s="165"/>
      <c r="T8" s="165"/>
      <c r="U8" s="165">
        <v>5250</v>
      </c>
      <c r="V8" s="165"/>
      <c r="W8" s="165"/>
      <c r="X8" s="165"/>
      <c r="Y8" s="165">
        <v>133400</v>
      </c>
      <c r="Z8" s="165"/>
      <c r="AA8" s="165"/>
      <c r="AB8" s="165"/>
      <c r="AC8" s="165">
        <v>15800</v>
      </c>
      <c r="AD8" s="165"/>
      <c r="AE8" s="165"/>
      <c r="AF8" s="165"/>
      <c r="AG8" s="165">
        <v>5760</v>
      </c>
      <c r="AH8" s="165"/>
      <c r="AI8" s="165"/>
      <c r="AJ8" s="165"/>
      <c r="AK8" s="165">
        <v>910100</v>
      </c>
      <c r="AL8" s="165"/>
      <c r="AM8" s="165"/>
      <c r="AN8" s="165"/>
    </row>
    <row r="9" spans="1:65" s="11" customFormat="1" ht="33" customHeight="1" x14ac:dyDescent="0.25">
      <c r="A9" s="108" t="str">
        <f>'052(2)(3)'!A9</f>
        <v>　　３</v>
      </c>
      <c r="B9" s="108"/>
      <c r="C9" s="108"/>
      <c r="D9" s="109"/>
      <c r="E9" s="184">
        <v>4700</v>
      </c>
      <c r="F9" s="165"/>
      <c r="G9" s="165"/>
      <c r="H9" s="165"/>
      <c r="I9" s="165">
        <v>4370</v>
      </c>
      <c r="J9" s="165"/>
      <c r="K9" s="165"/>
      <c r="L9" s="165"/>
      <c r="M9" s="165">
        <v>205400</v>
      </c>
      <c r="N9" s="165"/>
      <c r="O9" s="165"/>
      <c r="P9" s="165"/>
      <c r="Q9" s="165">
        <v>2490</v>
      </c>
      <c r="R9" s="165"/>
      <c r="S9" s="165"/>
      <c r="T9" s="165"/>
      <c r="U9" s="165">
        <v>4950</v>
      </c>
      <c r="V9" s="165"/>
      <c r="W9" s="165"/>
      <c r="X9" s="165"/>
      <c r="Y9" s="165">
        <v>123300</v>
      </c>
      <c r="Z9" s="165"/>
      <c r="AA9" s="165"/>
      <c r="AB9" s="165"/>
      <c r="AC9" s="165">
        <v>15600</v>
      </c>
      <c r="AD9" s="165"/>
      <c r="AE9" s="165"/>
      <c r="AF9" s="165"/>
      <c r="AG9" s="165">
        <v>5890</v>
      </c>
      <c r="AH9" s="165"/>
      <c r="AI9" s="165"/>
      <c r="AJ9" s="165"/>
      <c r="AK9" s="165">
        <v>918800</v>
      </c>
      <c r="AL9" s="165"/>
      <c r="AM9" s="165"/>
      <c r="AN9" s="165"/>
    </row>
    <row r="10" spans="1:65" s="11" customFormat="1" ht="36.75" customHeight="1" x14ac:dyDescent="0.25">
      <c r="A10" s="108" t="str">
        <f>'052(2)(3)'!A10</f>
        <v>　　４</v>
      </c>
      <c r="B10" s="108"/>
      <c r="C10" s="108"/>
      <c r="D10" s="109"/>
      <c r="E10" s="184">
        <v>4560</v>
      </c>
      <c r="F10" s="165"/>
      <c r="G10" s="165"/>
      <c r="H10" s="165"/>
      <c r="I10" s="165">
        <v>4560</v>
      </c>
      <c r="J10" s="165"/>
      <c r="K10" s="165"/>
      <c r="L10" s="165"/>
      <c r="M10" s="165">
        <v>207900</v>
      </c>
      <c r="N10" s="165"/>
      <c r="O10" s="165"/>
      <c r="P10" s="165"/>
      <c r="Q10" s="165">
        <v>2400</v>
      </c>
      <c r="R10" s="165"/>
      <c r="S10" s="165"/>
      <c r="T10" s="165"/>
      <c r="U10" s="165">
        <v>5250</v>
      </c>
      <c r="V10" s="165"/>
      <c r="W10" s="165"/>
      <c r="X10" s="165"/>
      <c r="Y10" s="165">
        <v>126000</v>
      </c>
      <c r="Z10" s="165"/>
      <c r="AA10" s="165"/>
      <c r="AB10" s="165"/>
      <c r="AC10" s="165">
        <v>15400</v>
      </c>
      <c r="AD10" s="165"/>
      <c r="AE10" s="165"/>
      <c r="AF10" s="165"/>
      <c r="AG10" s="165">
        <v>5990</v>
      </c>
      <c r="AH10" s="165"/>
      <c r="AI10" s="165"/>
      <c r="AJ10" s="165"/>
      <c r="AK10" s="165">
        <v>922500</v>
      </c>
      <c r="AL10" s="165"/>
      <c r="AM10" s="165"/>
      <c r="AN10" s="165"/>
    </row>
    <row r="11" spans="1:65" s="11" customFormat="1" ht="33" customHeight="1" x14ac:dyDescent="0.25">
      <c r="A11" s="108" t="str">
        <f>'052(2)(3)'!A11</f>
        <v>　　５</v>
      </c>
      <c r="B11" s="108"/>
      <c r="C11" s="108"/>
      <c r="D11" s="109"/>
      <c r="E11" s="184">
        <v>4480</v>
      </c>
      <c r="F11" s="165"/>
      <c r="G11" s="165"/>
      <c r="H11" s="165"/>
      <c r="I11" s="165">
        <v>4550</v>
      </c>
      <c r="J11" s="165"/>
      <c r="K11" s="165"/>
      <c r="L11" s="165"/>
      <c r="M11" s="165">
        <v>203800</v>
      </c>
      <c r="N11" s="165"/>
      <c r="O11" s="165"/>
      <c r="P11" s="165"/>
      <c r="Q11" s="165">
        <v>2200</v>
      </c>
      <c r="R11" s="165"/>
      <c r="S11" s="165"/>
      <c r="T11" s="165"/>
      <c r="U11" s="165">
        <v>5190</v>
      </c>
      <c r="V11" s="165"/>
      <c r="W11" s="165"/>
      <c r="X11" s="165"/>
      <c r="Y11" s="165">
        <v>114200</v>
      </c>
      <c r="Z11" s="165"/>
      <c r="AA11" s="165"/>
      <c r="AB11" s="165"/>
      <c r="AC11" s="165">
        <v>15300</v>
      </c>
      <c r="AD11" s="165"/>
      <c r="AE11" s="165"/>
      <c r="AF11" s="165"/>
      <c r="AG11" s="165">
        <v>5780</v>
      </c>
      <c r="AH11" s="165"/>
      <c r="AI11" s="165"/>
      <c r="AJ11" s="165"/>
      <c r="AK11" s="165">
        <v>884300</v>
      </c>
      <c r="AL11" s="165"/>
      <c r="AM11" s="165"/>
      <c r="AN11" s="165"/>
    </row>
    <row r="12" spans="1:65" s="11" customFormat="1" ht="37.5" customHeight="1" x14ac:dyDescent="0.25">
      <c r="A12" s="108" t="str">
        <f>'052(2)(3)'!A12</f>
        <v>　　６</v>
      </c>
      <c r="B12" s="108"/>
      <c r="C12" s="108"/>
      <c r="D12" s="109"/>
      <c r="E12" s="184">
        <v>4400</v>
      </c>
      <c r="F12" s="165"/>
      <c r="G12" s="165"/>
      <c r="H12" s="165"/>
      <c r="I12" s="165">
        <v>4460</v>
      </c>
      <c r="J12" s="165"/>
      <c r="K12" s="165"/>
      <c r="L12" s="165"/>
      <c r="M12" s="165">
        <v>196200</v>
      </c>
      <c r="N12" s="165"/>
      <c r="O12" s="165"/>
      <c r="P12" s="165"/>
      <c r="Q12" s="165">
        <v>2030</v>
      </c>
      <c r="R12" s="165"/>
      <c r="S12" s="165"/>
      <c r="T12" s="165"/>
      <c r="U12" s="165">
        <v>5140</v>
      </c>
      <c r="V12" s="165"/>
      <c r="W12" s="165"/>
      <c r="X12" s="165"/>
      <c r="Y12" s="165">
        <v>104300</v>
      </c>
      <c r="Z12" s="165"/>
      <c r="AA12" s="165"/>
      <c r="AB12" s="165"/>
      <c r="AC12" s="183" t="s">
        <v>63</v>
      </c>
      <c r="AD12" s="183"/>
      <c r="AE12" s="183"/>
      <c r="AF12" s="183"/>
      <c r="AG12" s="183" t="s">
        <v>63</v>
      </c>
      <c r="AH12" s="183"/>
      <c r="AI12" s="183"/>
      <c r="AJ12" s="183"/>
      <c r="AK12" s="183" t="s">
        <v>63</v>
      </c>
      <c r="AL12" s="183"/>
      <c r="AM12" s="183"/>
      <c r="AN12" s="183"/>
    </row>
    <row r="13" spans="1:65" s="11" customFormat="1" ht="39.9" customHeight="1" x14ac:dyDescent="0.25">
      <c r="A13" s="63"/>
      <c r="B13" s="94"/>
      <c r="C13" s="94"/>
      <c r="D13" s="94"/>
      <c r="E13" s="64"/>
      <c r="F13" s="98"/>
      <c r="G13" s="98"/>
      <c r="H13" s="98"/>
      <c r="I13" s="65"/>
      <c r="J13" s="98"/>
      <c r="K13" s="98"/>
      <c r="L13" s="98"/>
      <c r="M13" s="65"/>
      <c r="N13" s="98"/>
      <c r="O13" s="98"/>
      <c r="P13" s="98"/>
      <c r="Q13" s="65"/>
      <c r="R13" s="98"/>
      <c r="S13" s="98"/>
      <c r="T13" s="98"/>
      <c r="U13" s="65"/>
      <c r="V13" s="98"/>
      <c r="W13" s="98"/>
      <c r="X13" s="98"/>
      <c r="Y13" s="65"/>
      <c r="Z13" s="98"/>
      <c r="AA13" s="98"/>
      <c r="AB13" s="98"/>
      <c r="AC13" s="65"/>
      <c r="AD13" s="98"/>
      <c r="AE13" s="98"/>
      <c r="AF13" s="98"/>
      <c r="AG13" s="65"/>
      <c r="AH13" s="98"/>
      <c r="AI13" s="98"/>
      <c r="AJ13" s="98"/>
      <c r="AK13" s="65"/>
      <c r="AL13" s="99"/>
      <c r="AM13" s="99"/>
      <c r="AN13" s="99"/>
    </row>
    <row r="14" spans="1:65" ht="50.1" customHeight="1" x14ac:dyDescent="0.25">
      <c r="A14" s="81" t="s">
        <v>74</v>
      </c>
      <c r="B14" s="81"/>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6"/>
      <c r="AM14" s="86"/>
      <c r="AN14" s="86"/>
    </row>
    <row r="15" spans="1:65" ht="45" customHeight="1" x14ac:dyDescent="0.25">
      <c r="A15" s="84" t="s">
        <v>99</v>
      </c>
      <c r="B15" s="84"/>
      <c r="C15" s="84"/>
      <c r="D15" s="84"/>
      <c r="E15" s="84"/>
      <c r="F15" s="84"/>
      <c r="G15" s="84"/>
      <c r="H15" s="84"/>
      <c r="I15" s="84"/>
      <c r="J15" s="84"/>
      <c r="K15" s="84"/>
      <c r="L15" s="84"/>
      <c r="M15" s="84"/>
      <c r="N15" s="84"/>
      <c r="O15" s="84"/>
      <c r="P15" s="85"/>
      <c r="Q15" s="85"/>
      <c r="R15" s="85"/>
      <c r="S15" s="85"/>
      <c r="T15" s="85"/>
      <c r="U15" s="85"/>
      <c r="V15" s="85"/>
      <c r="W15" s="85"/>
      <c r="X15" s="85"/>
      <c r="Y15" s="85"/>
      <c r="Z15" s="85"/>
      <c r="AA15" s="85"/>
      <c r="AB15" s="85"/>
      <c r="AC15" s="85"/>
      <c r="AD15" s="85"/>
      <c r="AE15" s="85"/>
      <c r="AF15" s="85"/>
      <c r="AG15" s="85"/>
      <c r="AH15" s="85"/>
      <c r="AI15" s="85"/>
      <c r="AJ15" s="86"/>
      <c r="AK15" s="86"/>
      <c r="AL15" s="86"/>
      <c r="AM15" s="86"/>
      <c r="AN15" s="86"/>
      <c r="BE15" s="10"/>
      <c r="BF15" s="10"/>
      <c r="BG15" s="10"/>
      <c r="BH15" s="10"/>
      <c r="BI15" s="10"/>
      <c r="BJ15" s="10"/>
      <c r="BK15" s="10"/>
      <c r="BL15" s="10"/>
      <c r="BM15" s="10"/>
    </row>
    <row r="16" spans="1:65" ht="36" customHeight="1" x14ac:dyDescent="0.2">
      <c r="A16" s="171" t="s">
        <v>64</v>
      </c>
      <c r="B16" s="171"/>
      <c r="C16" s="171"/>
      <c r="D16" s="171"/>
      <c r="E16" s="172"/>
      <c r="F16" s="181" t="s">
        <v>65</v>
      </c>
      <c r="G16" s="171"/>
      <c r="H16" s="171"/>
      <c r="I16" s="171"/>
      <c r="J16" s="172"/>
      <c r="K16" s="175" t="s">
        <v>28</v>
      </c>
      <c r="L16" s="176"/>
      <c r="M16" s="176"/>
      <c r="N16" s="176"/>
      <c r="O16" s="177"/>
      <c r="P16" s="181" t="s">
        <v>66</v>
      </c>
      <c r="Q16" s="171"/>
      <c r="R16" s="171"/>
      <c r="S16" s="171"/>
      <c r="T16" s="172"/>
      <c r="U16" s="181" t="s">
        <v>64</v>
      </c>
      <c r="V16" s="171"/>
      <c r="W16" s="171"/>
      <c r="X16" s="171"/>
      <c r="Y16" s="172"/>
      <c r="Z16" s="171" t="s">
        <v>65</v>
      </c>
      <c r="AA16" s="171"/>
      <c r="AB16" s="171"/>
      <c r="AC16" s="171"/>
      <c r="AD16" s="172"/>
      <c r="AE16" s="175" t="s">
        <v>28</v>
      </c>
      <c r="AF16" s="176"/>
      <c r="AG16" s="176"/>
      <c r="AH16" s="176"/>
      <c r="AI16" s="177"/>
      <c r="AJ16" s="181" t="s">
        <v>66</v>
      </c>
      <c r="AK16" s="171"/>
      <c r="AL16" s="171"/>
      <c r="AM16" s="171"/>
      <c r="AN16" s="171"/>
      <c r="BE16" s="10"/>
      <c r="BF16" s="10"/>
      <c r="BG16" s="10"/>
      <c r="BH16" s="10"/>
      <c r="BI16" s="10"/>
      <c r="BJ16" s="10"/>
      <c r="BK16" s="10"/>
      <c r="BL16" s="10"/>
      <c r="BM16" s="10"/>
    </row>
    <row r="17" spans="1:65" ht="36" customHeight="1" x14ac:dyDescent="0.2">
      <c r="A17" s="173"/>
      <c r="B17" s="173"/>
      <c r="C17" s="173"/>
      <c r="D17" s="173"/>
      <c r="E17" s="174"/>
      <c r="F17" s="182" t="s">
        <v>67</v>
      </c>
      <c r="G17" s="173"/>
      <c r="H17" s="173"/>
      <c r="I17" s="173"/>
      <c r="J17" s="174"/>
      <c r="K17" s="178" t="s">
        <v>66</v>
      </c>
      <c r="L17" s="179"/>
      <c r="M17" s="179"/>
      <c r="N17" s="179"/>
      <c r="O17" s="180"/>
      <c r="P17" s="182"/>
      <c r="Q17" s="173"/>
      <c r="R17" s="173"/>
      <c r="S17" s="173"/>
      <c r="T17" s="174"/>
      <c r="U17" s="182"/>
      <c r="V17" s="173"/>
      <c r="W17" s="173"/>
      <c r="X17" s="173"/>
      <c r="Y17" s="174"/>
      <c r="Z17" s="173" t="s">
        <v>67</v>
      </c>
      <c r="AA17" s="173"/>
      <c r="AB17" s="173"/>
      <c r="AC17" s="173"/>
      <c r="AD17" s="174"/>
      <c r="AE17" s="178" t="s">
        <v>66</v>
      </c>
      <c r="AF17" s="179"/>
      <c r="AG17" s="179"/>
      <c r="AH17" s="179"/>
      <c r="AI17" s="180"/>
      <c r="AJ17" s="182"/>
      <c r="AK17" s="173"/>
      <c r="AL17" s="173"/>
      <c r="AM17" s="173"/>
      <c r="AN17" s="173"/>
      <c r="BE17" s="10"/>
      <c r="BF17" s="10"/>
      <c r="BG17" s="10"/>
      <c r="BH17" s="10"/>
      <c r="BI17" s="10"/>
      <c r="BJ17" s="10"/>
      <c r="BK17" s="10"/>
      <c r="BL17" s="10"/>
      <c r="BM17" s="10"/>
    </row>
    <row r="18" spans="1:65" ht="36" customHeight="1" x14ac:dyDescent="0.2">
      <c r="A18" s="171"/>
      <c r="B18" s="171"/>
      <c r="C18" s="171"/>
      <c r="D18" s="171"/>
      <c r="E18" s="172"/>
      <c r="F18" s="195" t="s">
        <v>68</v>
      </c>
      <c r="G18" s="192"/>
      <c r="H18" s="192"/>
      <c r="I18" s="192"/>
      <c r="J18" s="192"/>
      <c r="K18" s="191" t="s">
        <v>23</v>
      </c>
      <c r="L18" s="191"/>
      <c r="M18" s="191"/>
      <c r="N18" s="191"/>
      <c r="O18" s="191"/>
      <c r="P18" s="192" t="s">
        <v>23</v>
      </c>
      <c r="Q18" s="192"/>
      <c r="R18" s="192"/>
      <c r="S18" s="192"/>
      <c r="T18" s="196"/>
      <c r="U18" s="167"/>
      <c r="V18" s="166"/>
      <c r="W18" s="166"/>
      <c r="X18" s="166"/>
      <c r="Y18" s="185"/>
      <c r="Z18" s="195" t="s">
        <v>68</v>
      </c>
      <c r="AA18" s="192"/>
      <c r="AB18" s="192"/>
      <c r="AC18" s="192"/>
      <c r="AD18" s="192"/>
      <c r="AE18" s="191" t="s">
        <v>23</v>
      </c>
      <c r="AF18" s="191"/>
      <c r="AG18" s="191"/>
      <c r="AH18" s="191"/>
      <c r="AI18" s="191"/>
      <c r="AJ18" s="192" t="s">
        <v>23</v>
      </c>
      <c r="AK18" s="192"/>
      <c r="AL18" s="192"/>
      <c r="AM18" s="192"/>
      <c r="AN18" s="192"/>
      <c r="BE18" s="10"/>
      <c r="BF18" s="10"/>
      <c r="BG18" s="10"/>
      <c r="BH18" s="10"/>
      <c r="BI18" s="10"/>
      <c r="BJ18" s="10"/>
      <c r="BK18" s="10"/>
      <c r="BL18" s="10"/>
      <c r="BM18" s="10"/>
    </row>
    <row r="19" spans="1:65" ht="36" customHeight="1" x14ac:dyDescent="0.25">
      <c r="A19" s="168" t="s">
        <v>21</v>
      </c>
      <c r="B19" s="168"/>
      <c r="C19" s="168"/>
      <c r="D19" s="168"/>
      <c r="E19" s="169"/>
      <c r="F19" s="193">
        <v>24814.000000000004</v>
      </c>
      <c r="G19" s="186"/>
      <c r="H19" s="186"/>
      <c r="I19" s="186"/>
      <c r="J19" s="186"/>
      <c r="K19" s="186">
        <v>256</v>
      </c>
      <c r="L19" s="186"/>
      <c r="M19" s="186"/>
      <c r="N19" s="186"/>
      <c r="O19" s="186"/>
      <c r="P19" s="186">
        <v>635951.29999999993</v>
      </c>
      <c r="Q19" s="186"/>
      <c r="R19" s="186"/>
      <c r="S19" s="186"/>
      <c r="T19" s="187"/>
      <c r="U19" s="164"/>
      <c r="V19" s="141"/>
      <c r="W19" s="141"/>
      <c r="X19" s="141"/>
      <c r="Y19" s="142"/>
      <c r="Z19" s="89"/>
      <c r="AA19" s="89"/>
      <c r="AB19" s="89"/>
      <c r="AC19" s="89"/>
      <c r="AD19" s="89"/>
      <c r="AE19" s="90"/>
      <c r="AF19" s="90"/>
      <c r="AG19" s="90"/>
      <c r="AH19" s="90"/>
      <c r="AI19" s="90"/>
      <c r="AJ19" s="91"/>
      <c r="AK19" s="86"/>
      <c r="AL19" s="86"/>
      <c r="AM19" s="86"/>
      <c r="AN19" s="86"/>
    </row>
    <row r="20" spans="1:65" ht="36" customHeight="1" x14ac:dyDescent="0.25">
      <c r="A20" s="87"/>
      <c r="B20" s="87"/>
      <c r="C20" s="87"/>
      <c r="D20" s="87"/>
      <c r="E20" s="87"/>
      <c r="F20" s="106"/>
      <c r="G20" s="88"/>
      <c r="H20" s="88"/>
      <c r="I20" s="88"/>
      <c r="J20" s="88"/>
      <c r="K20" s="88"/>
      <c r="L20" s="88"/>
      <c r="M20" s="88"/>
      <c r="N20" s="88"/>
      <c r="O20" s="88"/>
      <c r="P20" s="88"/>
      <c r="Q20" s="88"/>
      <c r="R20" s="88"/>
      <c r="S20" s="88"/>
      <c r="T20" s="88"/>
      <c r="U20" s="190"/>
      <c r="V20" s="168"/>
      <c r="W20" s="168"/>
      <c r="X20" s="168"/>
      <c r="Y20" s="169"/>
      <c r="Z20" s="92"/>
      <c r="AA20" s="92"/>
      <c r="AB20" s="92"/>
      <c r="AC20" s="92"/>
      <c r="AD20" s="92"/>
      <c r="AE20" s="92"/>
      <c r="AF20" s="92"/>
      <c r="AG20" s="92"/>
      <c r="AH20" s="92"/>
      <c r="AI20" s="92"/>
      <c r="AJ20" s="93"/>
      <c r="AK20" s="86"/>
      <c r="AL20" s="86"/>
      <c r="AM20" s="86"/>
      <c r="AN20" s="86"/>
    </row>
    <row r="21" spans="1:65" ht="36" customHeight="1" x14ac:dyDescent="0.2">
      <c r="A21" s="168" t="s">
        <v>20</v>
      </c>
      <c r="B21" s="168"/>
      <c r="C21" s="168"/>
      <c r="D21" s="168"/>
      <c r="E21" s="169"/>
      <c r="F21" s="193">
        <v>15138.300000000001</v>
      </c>
      <c r="G21" s="186"/>
      <c r="H21" s="186"/>
      <c r="I21" s="186"/>
      <c r="J21" s="186"/>
      <c r="K21" s="186">
        <v>254</v>
      </c>
      <c r="L21" s="186"/>
      <c r="M21" s="186"/>
      <c r="N21" s="186"/>
      <c r="O21" s="186"/>
      <c r="P21" s="186">
        <v>383928.49999999988</v>
      </c>
      <c r="Q21" s="186"/>
      <c r="R21" s="186"/>
      <c r="S21" s="186"/>
      <c r="T21" s="187"/>
      <c r="U21" s="190" t="s">
        <v>9</v>
      </c>
      <c r="V21" s="168"/>
      <c r="W21" s="168"/>
      <c r="X21" s="168"/>
      <c r="Y21" s="169"/>
      <c r="Z21" s="188">
        <v>0</v>
      </c>
      <c r="AA21" s="189"/>
      <c r="AB21" s="189"/>
      <c r="AC21" s="189"/>
      <c r="AD21" s="189"/>
      <c r="AE21" s="189">
        <v>0</v>
      </c>
      <c r="AF21" s="189"/>
      <c r="AG21" s="189"/>
      <c r="AH21" s="189"/>
      <c r="AI21" s="189"/>
      <c r="AJ21" s="189">
        <v>0</v>
      </c>
      <c r="AK21" s="189"/>
      <c r="AL21" s="189"/>
      <c r="AM21" s="189"/>
      <c r="AN21" s="189"/>
    </row>
    <row r="22" spans="1:65" ht="36" customHeight="1" x14ac:dyDescent="0.2">
      <c r="A22" s="168" t="s">
        <v>19</v>
      </c>
      <c r="B22" s="168"/>
      <c r="C22" s="168"/>
      <c r="D22" s="168"/>
      <c r="E22" s="169"/>
      <c r="F22" s="193">
        <v>210</v>
      </c>
      <c r="G22" s="186"/>
      <c r="H22" s="186"/>
      <c r="I22" s="186"/>
      <c r="J22" s="186"/>
      <c r="K22" s="186">
        <v>293</v>
      </c>
      <c r="L22" s="186"/>
      <c r="M22" s="186"/>
      <c r="N22" s="186"/>
      <c r="O22" s="186"/>
      <c r="P22" s="186">
        <v>6161.7999999999993</v>
      </c>
      <c r="Q22" s="186"/>
      <c r="R22" s="186"/>
      <c r="S22" s="186"/>
      <c r="T22" s="187"/>
      <c r="U22" s="190" t="s">
        <v>8</v>
      </c>
      <c r="V22" s="168"/>
      <c r="W22" s="168"/>
      <c r="X22" s="168"/>
      <c r="Y22" s="169"/>
      <c r="Z22" s="188">
        <v>0</v>
      </c>
      <c r="AA22" s="189"/>
      <c r="AB22" s="189"/>
      <c r="AC22" s="189"/>
      <c r="AD22" s="189"/>
      <c r="AE22" s="189">
        <v>0</v>
      </c>
      <c r="AF22" s="194"/>
      <c r="AG22" s="194"/>
      <c r="AH22" s="194"/>
      <c r="AI22" s="194"/>
      <c r="AJ22" s="189">
        <v>0</v>
      </c>
      <c r="AK22" s="189"/>
      <c r="AL22" s="189"/>
      <c r="AM22" s="189"/>
      <c r="AN22" s="189"/>
    </row>
    <row r="23" spans="1:65" ht="36" customHeight="1" x14ac:dyDescent="0.2">
      <c r="A23" s="168" t="s">
        <v>69</v>
      </c>
      <c r="B23" s="168"/>
      <c r="C23" s="168"/>
      <c r="D23" s="168"/>
      <c r="E23" s="169"/>
      <c r="F23" s="193">
        <v>485</v>
      </c>
      <c r="G23" s="186"/>
      <c r="H23" s="186"/>
      <c r="I23" s="186"/>
      <c r="J23" s="186"/>
      <c r="K23" s="186">
        <v>213</v>
      </c>
      <c r="L23" s="186"/>
      <c r="M23" s="186"/>
      <c r="N23" s="186"/>
      <c r="O23" s="186"/>
      <c r="P23" s="186">
        <v>10315.900000000001</v>
      </c>
      <c r="Q23" s="186"/>
      <c r="R23" s="186"/>
      <c r="S23" s="186"/>
      <c r="T23" s="187"/>
      <c r="U23" s="190" t="s">
        <v>7</v>
      </c>
      <c r="V23" s="168"/>
      <c r="W23" s="168"/>
      <c r="X23" s="168"/>
      <c r="Y23" s="169"/>
      <c r="Z23" s="188">
        <v>0</v>
      </c>
      <c r="AA23" s="189"/>
      <c r="AB23" s="189"/>
      <c r="AC23" s="189"/>
      <c r="AD23" s="189"/>
      <c r="AE23" s="189">
        <v>0</v>
      </c>
      <c r="AF23" s="194"/>
      <c r="AG23" s="194"/>
      <c r="AH23" s="194"/>
      <c r="AI23" s="194"/>
      <c r="AJ23" s="189">
        <v>0</v>
      </c>
      <c r="AK23" s="189"/>
      <c r="AL23" s="189"/>
      <c r="AM23" s="189"/>
      <c r="AN23" s="189"/>
    </row>
    <row r="24" spans="1:65" ht="36" customHeight="1" x14ac:dyDescent="0.2">
      <c r="A24" s="168" t="s">
        <v>18</v>
      </c>
      <c r="B24" s="168"/>
      <c r="C24" s="168"/>
      <c r="D24" s="168"/>
      <c r="E24" s="169"/>
      <c r="F24" s="193">
        <v>920</v>
      </c>
      <c r="G24" s="186"/>
      <c r="H24" s="186"/>
      <c r="I24" s="186"/>
      <c r="J24" s="186"/>
      <c r="K24" s="186">
        <v>267</v>
      </c>
      <c r="L24" s="186"/>
      <c r="M24" s="186"/>
      <c r="N24" s="186"/>
      <c r="O24" s="186"/>
      <c r="P24" s="186">
        <v>24535.500000000004</v>
      </c>
      <c r="Q24" s="186"/>
      <c r="R24" s="186"/>
      <c r="S24" s="186"/>
      <c r="T24" s="187"/>
      <c r="U24" s="190" t="s">
        <v>6</v>
      </c>
      <c r="V24" s="168"/>
      <c r="W24" s="168"/>
      <c r="X24" s="168"/>
      <c r="Y24" s="169"/>
      <c r="Z24" s="188">
        <v>0</v>
      </c>
      <c r="AA24" s="189"/>
      <c r="AB24" s="189"/>
      <c r="AC24" s="189"/>
      <c r="AD24" s="189"/>
      <c r="AE24" s="189">
        <v>0</v>
      </c>
      <c r="AF24" s="194"/>
      <c r="AG24" s="194"/>
      <c r="AH24" s="194"/>
      <c r="AI24" s="194"/>
      <c r="AJ24" s="189">
        <v>0</v>
      </c>
      <c r="AK24" s="189"/>
      <c r="AL24" s="189"/>
      <c r="AM24" s="189"/>
      <c r="AN24" s="189"/>
    </row>
    <row r="25" spans="1:65" ht="36" customHeight="1" x14ac:dyDescent="0.2">
      <c r="A25" s="168" t="s">
        <v>17</v>
      </c>
      <c r="B25" s="168"/>
      <c r="C25" s="168"/>
      <c r="D25" s="168"/>
      <c r="E25" s="169"/>
      <c r="F25" s="193">
        <v>350</v>
      </c>
      <c r="G25" s="186"/>
      <c r="H25" s="186"/>
      <c r="I25" s="186"/>
      <c r="J25" s="186"/>
      <c r="K25" s="186">
        <v>206</v>
      </c>
      <c r="L25" s="186"/>
      <c r="M25" s="186"/>
      <c r="N25" s="186"/>
      <c r="O25" s="186"/>
      <c r="P25" s="186">
        <v>7198.9999999999991</v>
      </c>
      <c r="Q25" s="186"/>
      <c r="R25" s="186"/>
      <c r="S25" s="186"/>
      <c r="T25" s="187"/>
      <c r="U25" s="190" t="s">
        <v>5</v>
      </c>
      <c r="V25" s="168"/>
      <c r="W25" s="168"/>
      <c r="X25" s="168"/>
      <c r="Y25" s="169"/>
      <c r="Z25" s="188">
        <v>0</v>
      </c>
      <c r="AA25" s="189"/>
      <c r="AB25" s="189"/>
      <c r="AC25" s="189"/>
      <c r="AD25" s="189"/>
      <c r="AE25" s="189">
        <v>0</v>
      </c>
      <c r="AF25" s="194"/>
      <c r="AG25" s="194"/>
      <c r="AH25" s="194"/>
      <c r="AI25" s="194"/>
      <c r="AJ25" s="189">
        <v>0</v>
      </c>
      <c r="AK25" s="189"/>
      <c r="AL25" s="189"/>
      <c r="AM25" s="189"/>
      <c r="AN25" s="189"/>
    </row>
    <row r="26" spans="1:65" ht="36" customHeight="1" x14ac:dyDescent="0.2">
      <c r="A26" s="168" t="s">
        <v>16</v>
      </c>
      <c r="B26" s="168"/>
      <c r="C26" s="168"/>
      <c r="D26" s="168"/>
      <c r="E26" s="169"/>
      <c r="F26" s="193">
        <v>0</v>
      </c>
      <c r="G26" s="186"/>
      <c r="H26" s="186"/>
      <c r="I26" s="186"/>
      <c r="J26" s="186"/>
      <c r="K26" s="186">
        <v>0</v>
      </c>
      <c r="L26" s="186"/>
      <c r="M26" s="186"/>
      <c r="N26" s="186"/>
      <c r="O26" s="186"/>
      <c r="P26" s="186">
        <v>0</v>
      </c>
      <c r="Q26" s="186"/>
      <c r="R26" s="186"/>
      <c r="S26" s="186"/>
      <c r="T26" s="187"/>
      <c r="U26" s="190" t="s">
        <v>4</v>
      </c>
      <c r="V26" s="168"/>
      <c r="W26" s="168"/>
      <c r="X26" s="168"/>
      <c r="Y26" s="169"/>
      <c r="Z26" s="197">
        <v>0</v>
      </c>
      <c r="AA26" s="198"/>
      <c r="AB26" s="198"/>
      <c r="AC26" s="198"/>
      <c r="AD26" s="198"/>
      <c r="AE26" s="199">
        <v>0</v>
      </c>
      <c r="AF26" s="200"/>
      <c r="AG26" s="200"/>
      <c r="AH26" s="200"/>
      <c r="AI26" s="200"/>
      <c r="AJ26" s="198">
        <v>0</v>
      </c>
      <c r="AK26" s="198"/>
      <c r="AL26" s="198"/>
      <c r="AM26" s="198"/>
      <c r="AN26" s="198"/>
    </row>
    <row r="27" spans="1:65" ht="36" customHeight="1" x14ac:dyDescent="0.2">
      <c r="A27" s="168" t="s">
        <v>15</v>
      </c>
      <c r="B27" s="168"/>
      <c r="C27" s="168"/>
      <c r="D27" s="168"/>
      <c r="E27" s="169"/>
      <c r="F27" s="193">
        <v>1690.7</v>
      </c>
      <c r="G27" s="186"/>
      <c r="H27" s="186"/>
      <c r="I27" s="186"/>
      <c r="J27" s="186"/>
      <c r="K27" s="186">
        <v>248</v>
      </c>
      <c r="L27" s="186"/>
      <c r="M27" s="186"/>
      <c r="N27" s="186"/>
      <c r="O27" s="186"/>
      <c r="P27" s="186">
        <v>41979.9</v>
      </c>
      <c r="Q27" s="186"/>
      <c r="R27" s="186"/>
      <c r="S27" s="186"/>
      <c r="T27" s="187"/>
      <c r="U27" s="230" t="s">
        <v>3</v>
      </c>
      <c r="V27" s="231"/>
      <c r="W27" s="231"/>
      <c r="X27" s="231"/>
      <c r="Y27" s="232"/>
      <c r="Z27" s="188">
        <v>0</v>
      </c>
      <c r="AA27" s="189"/>
      <c r="AB27" s="189"/>
      <c r="AC27" s="189"/>
      <c r="AD27" s="189"/>
      <c r="AE27" s="189">
        <v>0</v>
      </c>
      <c r="AF27" s="194"/>
      <c r="AG27" s="194"/>
      <c r="AH27" s="194"/>
      <c r="AI27" s="194"/>
      <c r="AJ27" s="189">
        <v>0</v>
      </c>
      <c r="AK27" s="189"/>
      <c r="AL27" s="189"/>
      <c r="AM27" s="189"/>
      <c r="AN27" s="189"/>
    </row>
    <row r="28" spans="1:65" ht="36" customHeight="1" x14ac:dyDescent="0.2">
      <c r="A28" s="168" t="s">
        <v>14</v>
      </c>
      <c r="B28" s="168"/>
      <c r="C28" s="168"/>
      <c r="D28" s="168"/>
      <c r="E28" s="169"/>
      <c r="F28" s="193">
        <v>2320</v>
      </c>
      <c r="G28" s="186"/>
      <c r="H28" s="186"/>
      <c r="I28" s="186"/>
      <c r="J28" s="186"/>
      <c r="K28" s="186">
        <v>247</v>
      </c>
      <c r="L28" s="186"/>
      <c r="M28" s="186"/>
      <c r="N28" s="186"/>
      <c r="O28" s="186"/>
      <c r="P28" s="186">
        <v>57193.499999999993</v>
      </c>
      <c r="Q28" s="186"/>
      <c r="R28" s="186"/>
      <c r="S28" s="186"/>
      <c r="T28" s="187"/>
      <c r="U28" s="190" t="s">
        <v>2</v>
      </c>
      <c r="V28" s="168"/>
      <c r="W28" s="168"/>
      <c r="X28" s="168"/>
      <c r="Y28" s="169"/>
      <c r="Z28" s="188">
        <v>0</v>
      </c>
      <c r="AA28" s="189"/>
      <c r="AB28" s="189"/>
      <c r="AC28" s="189"/>
      <c r="AD28" s="189"/>
      <c r="AE28" s="189">
        <v>0</v>
      </c>
      <c r="AF28" s="194"/>
      <c r="AG28" s="194"/>
      <c r="AH28" s="194"/>
      <c r="AI28" s="194"/>
      <c r="AJ28" s="189">
        <v>0</v>
      </c>
      <c r="AK28" s="189"/>
      <c r="AL28" s="189"/>
      <c r="AM28" s="189"/>
      <c r="AN28" s="189"/>
    </row>
    <row r="29" spans="1:65" ht="36" customHeight="1" x14ac:dyDescent="0.2">
      <c r="A29" s="168" t="s">
        <v>13</v>
      </c>
      <c r="B29" s="168"/>
      <c r="C29" s="168"/>
      <c r="D29" s="168"/>
      <c r="E29" s="169"/>
      <c r="F29" s="227">
        <v>0</v>
      </c>
      <c r="G29" s="228"/>
      <c r="H29" s="228"/>
      <c r="I29" s="228"/>
      <c r="J29" s="228"/>
      <c r="K29" s="199">
        <v>0</v>
      </c>
      <c r="L29" s="199"/>
      <c r="M29" s="199"/>
      <c r="N29" s="199"/>
      <c r="O29" s="199"/>
      <c r="P29" s="228">
        <v>0</v>
      </c>
      <c r="Q29" s="228"/>
      <c r="R29" s="228"/>
      <c r="S29" s="228"/>
      <c r="T29" s="229"/>
      <c r="U29" s="190" t="s">
        <v>70</v>
      </c>
      <c r="V29" s="168"/>
      <c r="W29" s="168"/>
      <c r="X29" s="168"/>
      <c r="Y29" s="169"/>
      <c r="Z29" s="188">
        <v>0</v>
      </c>
      <c r="AA29" s="189"/>
      <c r="AB29" s="189"/>
      <c r="AC29" s="189"/>
      <c r="AD29" s="189"/>
      <c r="AE29" s="189">
        <v>0</v>
      </c>
      <c r="AF29" s="194"/>
      <c r="AG29" s="194"/>
      <c r="AH29" s="194"/>
      <c r="AI29" s="194"/>
      <c r="AJ29" s="189">
        <v>0</v>
      </c>
      <c r="AK29" s="189"/>
      <c r="AL29" s="189"/>
      <c r="AM29" s="189"/>
      <c r="AN29" s="189"/>
    </row>
    <row r="30" spans="1:65" ht="36" customHeight="1" x14ac:dyDescent="0.2">
      <c r="A30" s="224" t="s">
        <v>12</v>
      </c>
      <c r="B30" s="224"/>
      <c r="C30" s="224"/>
      <c r="D30" s="224"/>
      <c r="E30" s="225"/>
      <c r="F30" s="207">
        <v>0</v>
      </c>
      <c r="G30" s="208"/>
      <c r="H30" s="208"/>
      <c r="I30" s="208"/>
      <c r="J30" s="208"/>
      <c r="K30" s="209">
        <v>0</v>
      </c>
      <c r="L30" s="209"/>
      <c r="M30" s="209"/>
      <c r="N30" s="209"/>
      <c r="O30" s="209"/>
      <c r="P30" s="208">
        <v>0</v>
      </c>
      <c r="Q30" s="208"/>
      <c r="R30" s="208"/>
      <c r="S30" s="208"/>
      <c r="T30" s="210"/>
      <c r="U30" s="223" t="s">
        <v>71</v>
      </c>
      <c r="V30" s="222"/>
      <c r="W30" s="222"/>
      <c r="X30" s="222"/>
      <c r="Y30" s="153"/>
      <c r="Z30" s="197">
        <v>0</v>
      </c>
      <c r="AA30" s="198"/>
      <c r="AB30" s="198"/>
      <c r="AC30" s="198"/>
      <c r="AD30" s="198"/>
      <c r="AE30" s="199">
        <v>0</v>
      </c>
      <c r="AF30" s="200"/>
      <c r="AG30" s="200"/>
      <c r="AH30" s="200"/>
      <c r="AI30" s="200"/>
      <c r="AJ30" s="198">
        <v>0</v>
      </c>
      <c r="AK30" s="198"/>
      <c r="AL30" s="198"/>
      <c r="AM30" s="198"/>
      <c r="AN30" s="198"/>
    </row>
    <row r="31" spans="1:65" ht="36" customHeight="1" x14ac:dyDescent="0.2">
      <c r="A31" s="224" t="s">
        <v>11</v>
      </c>
      <c r="B31" s="224"/>
      <c r="C31" s="224"/>
      <c r="D31" s="224"/>
      <c r="E31" s="226"/>
      <c r="F31" s="211">
        <v>0</v>
      </c>
      <c r="G31" s="212"/>
      <c r="H31" s="212"/>
      <c r="I31" s="212"/>
      <c r="J31" s="212"/>
      <c r="K31" s="213">
        <v>0</v>
      </c>
      <c r="L31" s="213"/>
      <c r="M31" s="213"/>
      <c r="N31" s="213"/>
      <c r="O31" s="213"/>
      <c r="P31" s="212">
        <v>0</v>
      </c>
      <c r="Q31" s="212"/>
      <c r="R31" s="212"/>
      <c r="S31" s="212"/>
      <c r="T31" s="214"/>
      <c r="U31" s="190" t="s">
        <v>1</v>
      </c>
      <c r="V31" s="168"/>
      <c r="W31" s="168"/>
      <c r="X31" s="168"/>
      <c r="Y31" s="169"/>
      <c r="Z31" s="202">
        <v>475</v>
      </c>
      <c r="AA31" s="203"/>
      <c r="AB31" s="203"/>
      <c r="AC31" s="203"/>
      <c r="AD31" s="203"/>
      <c r="AE31" s="203">
        <v>279</v>
      </c>
      <c r="AF31" s="203"/>
      <c r="AG31" s="203"/>
      <c r="AH31" s="203"/>
      <c r="AI31" s="203"/>
      <c r="AJ31" s="203">
        <v>13249.9</v>
      </c>
      <c r="AK31" s="203"/>
      <c r="AL31" s="203"/>
      <c r="AM31" s="203"/>
      <c r="AN31" s="203"/>
    </row>
    <row r="32" spans="1:65" ht="36" customHeight="1" x14ac:dyDescent="0.2">
      <c r="A32" s="169" t="s">
        <v>10</v>
      </c>
      <c r="B32" s="169"/>
      <c r="C32" s="169"/>
      <c r="D32" s="169"/>
      <c r="E32" s="169"/>
      <c r="F32" s="219">
        <v>3025</v>
      </c>
      <c r="G32" s="220"/>
      <c r="H32" s="220"/>
      <c r="I32" s="220"/>
      <c r="J32" s="220"/>
      <c r="K32" s="220">
        <v>285</v>
      </c>
      <c r="L32" s="220"/>
      <c r="M32" s="220"/>
      <c r="N32" s="220"/>
      <c r="O32" s="220"/>
      <c r="P32" s="220">
        <v>86195.400000000009</v>
      </c>
      <c r="Q32" s="220"/>
      <c r="R32" s="220"/>
      <c r="S32" s="220"/>
      <c r="T32" s="221"/>
      <c r="U32" s="190" t="s">
        <v>0</v>
      </c>
      <c r="V32" s="168"/>
      <c r="W32" s="168"/>
      <c r="X32" s="168"/>
      <c r="Y32" s="169"/>
      <c r="Z32" s="204">
        <v>200</v>
      </c>
      <c r="AA32" s="205"/>
      <c r="AB32" s="205"/>
      <c r="AC32" s="205"/>
      <c r="AD32" s="205"/>
      <c r="AE32" s="205">
        <v>260</v>
      </c>
      <c r="AF32" s="205"/>
      <c r="AG32" s="205"/>
      <c r="AH32" s="205"/>
      <c r="AI32" s="205"/>
      <c r="AJ32" s="205">
        <v>5191.8999999999996</v>
      </c>
      <c r="AK32" s="205"/>
      <c r="AL32" s="205"/>
      <c r="AM32" s="205"/>
      <c r="AN32" s="205"/>
    </row>
    <row r="33" spans="1:40" ht="36" customHeight="1" x14ac:dyDescent="0.2">
      <c r="A33" s="168" t="s">
        <v>72</v>
      </c>
      <c r="B33" s="168"/>
      <c r="C33" s="168"/>
      <c r="D33" s="168"/>
      <c r="E33" s="169"/>
      <c r="F33" s="193">
        <v>0</v>
      </c>
      <c r="G33" s="186"/>
      <c r="H33" s="186"/>
      <c r="I33" s="186"/>
      <c r="J33" s="186"/>
      <c r="K33" s="189">
        <v>0</v>
      </c>
      <c r="L33" s="189"/>
      <c r="M33" s="189"/>
      <c r="N33" s="189"/>
      <c r="O33" s="189"/>
      <c r="P33" s="189">
        <v>0</v>
      </c>
      <c r="Q33" s="189"/>
      <c r="R33" s="189"/>
      <c r="S33" s="189"/>
      <c r="T33" s="206"/>
      <c r="U33" s="190" t="s">
        <v>73</v>
      </c>
      <c r="V33" s="168"/>
      <c r="W33" s="168"/>
      <c r="X33" s="168"/>
      <c r="Y33" s="169"/>
      <c r="Z33" s="188">
        <v>0</v>
      </c>
      <c r="AA33" s="189"/>
      <c r="AB33" s="189"/>
      <c r="AC33" s="189"/>
      <c r="AD33" s="189"/>
      <c r="AE33" s="189">
        <v>0</v>
      </c>
      <c r="AF33" s="189"/>
      <c r="AG33" s="189"/>
      <c r="AH33" s="189"/>
      <c r="AI33" s="189"/>
      <c r="AJ33" s="189">
        <v>0</v>
      </c>
      <c r="AK33" s="189"/>
      <c r="AL33" s="189"/>
      <c r="AM33" s="189"/>
      <c r="AN33" s="189"/>
    </row>
    <row r="34" spans="1:40" ht="36" customHeight="1" x14ac:dyDescent="0.2">
      <c r="A34" s="222"/>
      <c r="B34" s="222"/>
      <c r="C34" s="222"/>
      <c r="D34" s="222"/>
      <c r="E34" s="153"/>
      <c r="F34" s="215"/>
      <c r="G34" s="216"/>
      <c r="H34" s="216"/>
      <c r="I34" s="216"/>
      <c r="J34" s="216"/>
      <c r="K34" s="217"/>
      <c r="L34" s="216"/>
      <c r="M34" s="216"/>
      <c r="N34" s="216"/>
      <c r="O34" s="216"/>
      <c r="P34" s="217"/>
      <c r="Q34" s="216"/>
      <c r="R34" s="216"/>
      <c r="S34" s="216"/>
      <c r="T34" s="218"/>
      <c r="U34" s="223"/>
      <c r="V34" s="222"/>
      <c r="W34" s="222"/>
      <c r="X34" s="222"/>
      <c r="Y34" s="153"/>
      <c r="Z34" s="215"/>
      <c r="AA34" s="216"/>
      <c r="AB34" s="216"/>
      <c r="AC34" s="216"/>
      <c r="AD34" s="216"/>
      <c r="AE34" s="217"/>
      <c r="AF34" s="216"/>
      <c r="AG34" s="216"/>
      <c r="AH34" s="216"/>
      <c r="AI34" s="216"/>
      <c r="AJ34" s="217"/>
      <c r="AK34" s="216"/>
      <c r="AL34" s="216"/>
      <c r="AM34" s="216"/>
      <c r="AN34" s="216"/>
    </row>
    <row r="35" spans="1:40" ht="60" customHeight="1" x14ac:dyDescent="0.2">
      <c r="A35" s="201" t="s">
        <v>100</v>
      </c>
      <c r="B35" s="201"/>
      <c r="C35" s="201"/>
      <c r="D35" s="201"/>
      <c r="E35" s="201"/>
      <c r="F35" s="201"/>
      <c r="G35" s="201"/>
      <c r="H35" s="201"/>
      <c r="I35" s="201"/>
      <c r="J35" s="201"/>
      <c r="K35" s="201"/>
      <c r="L35" s="201"/>
      <c r="M35" s="201"/>
      <c r="N35" s="201"/>
      <c r="O35" s="201"/>
      <c r="P35" s="201"/>
      <c r="Q35" s="201"/>
      <c r="R35" s="201"/>
      <c r="S35" s="201"/>
      <c r="T35" s="201"/>
      <c r="U35" s="201"/>
      <c r="V35" s="201"/>
      <c r="W35" s="201"/>
      <c r="X35" s="201"/>
      <c r="Y35" s="201"/>
      <c r="Z35" s="201"/>
      <c r="AA35" s="201"/>
      <c r="AB35" s="201"/>
      <c r="AC35" s="201"/>
      <c r="AD35" s="201"/>
      <c r="AE35" s="201"/>
      <c r="AF35" s="201"/>
      <c r="AG35" s="201"/>
      <c r="AH35" s="201"/>
      <c r="AI35" s="201"/>
      <c r="AJ35" s="201"/>
      <c r="AK35" s="201"/>
      <c r="AL35" s="201"/>
      <c r="AM35" s="201"/>
      <c r="AN35" s="201"/>
    </row>
    <row r="36" spans="1:40" ht="36" customHeight="1" x14ac:dyDescent="0.2">
      <c r="A36" s="82"/>
      <c r="B36" s="82"/>
      <c r="C36" s="82"/>
      <c r="D36" s="82"/>
      <c r="E36" s="82"/>
      <c r="F36" s="82"/>
      <c r="G36" s="82"/>
      <c r="H36" s="82"/>
    </row>
    <row r="37" spans="1:40" ht="42" customHeight="1" x14ac:dyDescent="0.2"/>
    <row r="38" spans="1:40" ht="82.5" customHeight="1" x14ac:dyDescent="0.2">
      <c r="A38" s="9"/>
      <c r="B38" s="9"/>
      <c r="C38" s="9"/>
      <c r="D38" s="9"/>
    </row>
    <row r="39" spans="1:40" ht="36" customHeight="1" x14ac:dyDescent="0.2"/>
    <row r="40" spans="1:40" ht="36" customHeight="1" x14ac:dyDescent="0.2"/>
    <row r="41" spans="1:40" ht="36" customHeight="1" x14ac:dyDescent="0.2"/>
    <row r="42" spans="1:40" ht="36" customHeight="1" x14ac:dyDescent="0.2"/>
    <row r="43" spans="1:40" ht="36" customHeight="1" x14ac:dyDescent="0.2"/>
    <row r="44" spans="1:40" ht="36" customHeight="1" x14ac:dyDescent="0.2"/>
    <row r="45" spans="1:40" ht="36" customHeight="1" x14ac:dyDescent="0.2"/>
    <row r="46" spans="1:40" ht="36" customHeight="1" x14ac:dyDescent="0.2"/>
    <row r="47" spans="1:40" ht="36" customHeight="1" x14ac:dyDescent="0.2"/>
    <row r="48" spans="1:40" ht="36" customHeight="1" x14ac:dyDescent="0.2"/>
    <row r="49" ht="36" customHeight="1" x14ac:dyDescent="0.2"/>
    <row r="50" ht="36" customHeight="1" x14ac:dyDescent="0.2"/>
    <row r="51" ht="36" customHeight="1" x14ac:dyDescent="0.2"/>
    <row r="52" ht="36" customHeight="1" x14ac:dyDescent="0.2"/>
    <row r="53" ht="36" customHeight="1" x14ac:dyDescent="0.2"/>
    <row r="54" ht="36" customHeight="1" x14ac:dyDescent="0.2"/>
    <row r="55" ht="36" customHeight="1" x14ac:dyDescent="0.2"/>
    <row r="56" ht="36" customHeight="1" x14ac:dyDescent="0.2"/>
    <row r="57" ht="36" customHeight="1" x14ac:dyDescent="0.2"/>
    <row r="58" ht="36" customHeight="1" x14ac:dyDescent="0.2"/>
    <row r="59" ht="36" customHeight="1" x14ac:dyDescent="0.2"/>
    <row r="60" ht="36" customHeight="1" x14ac:dyDescent="0.2"/>
  </sheetData>
  <mergeCells count="213">
    <mergeCell ref="M8:P8"/>
    <mergeCell ref="I8:L8"/>
    <mergeCell ref="AJ33:AN33"/>
    <mergeCell ref="AJ27:AN27"/>
    <mergeCell ref="Z33:AD33"/>
    <mergeCell ref="AE33:AI33"/>
    <mergeCell ref="U31:Y31"/>
    <mergeCell ref="P24:T24"/>
    <mergeCell ref="P25:T25"/>
    <mergeCell ref="U28:Y28"/>
    <mergeCell ref="U26:Y26"/>
    <mergeCell ref="AJ28:AN28"/>
    <mergeCell ref="Z29:AD29"/>
    <mergeCell ref="AE29:AI29"/>
    <mergeCell ref="AJ29:AN29"/>
    <mergeCell ref="AJ24:AN24"/>
    <mergeCell ref="Z25:AD25"/>
    <mergeCell ref="AE25:AI25"/>
    <mergeCell ref="Z28:AD28"/>
    <mergeCell ref="AE28:AI28"/>
    <mergeCell ref="U27:Y27"/>
    <mergeCell ref="AK8:AN8"/>
    <mergeCell ref="AG8:AJ8"/>
    <mergeCell ref="AC8:AF8"/>
    <mergeCell ref="Y8:AB8"/>
    <mergeCell ref="U8:X8"/>
    <mergeCell ref="Q8:T8"/>
    <mergeCell ref="A27:E27"/>
    <mergeCell ref="A28:E28"/>
    <mergeCell ref="A29:E29"/>
    <mergeCell ref="A30:E30"/>
    <mergeCell ref="A31:E31"/>
    <mergeCell ref="U30:Y30"/>
    <mergeCell ref="F28:J28"/>
    <mergeCell ref="F29:J29"/>
    <mergeCell ref="K28:O28"/>
    <mergeCell ref="K29:O29"/>
    <mergeCell ref="P28:T28"/>
    <mergeCell ref="P29:T29"/>
    <mergeCell ref="K26:O26"/>
    <mergeCell ref="K27:O27"/>
    <mergeCell ref="P26:T26"/>
    <mergeCell ref="P27:T27"/>
    <mergeCell ref="U29:Y29"/>
    <mergeCell ref="P23:T23"/>
    <mergeCell ref="Z18:AD18"/>
    <mergeCell ref="F26:J26"/>
    <mergeCell ref="F27:J27"/>
    <mergeCell ref="F32:J32"/>
    <mergeCell ref="P32:T32"/>
    <mergeCell ref="F33:J33"/>
    <mergeCell ref="K33:O33"/>
    <mergeCell ref="A34:E34"/>
    <mergeCell ref="U33:Y33"/>
    <mergeCell ref="U34:Y34"/>
    <mergeCell ref="A32:E32"/>
    <mergeCell ref="A33:E33"/>
    <mergeCell ref="K32:O32"/>
    <mergeCell ref="A35:AN35"/>
    <mergeCell ref="AJ30:AN30"/>
    <mergeCell ref="Z31:AD31"/>
    <mergeCell ref="AE31:AI31"/>
    <mergeCell ref="AJ31:AN31"/>
    <mergeCell ref="Z32:AD32"/>
    <mergeCell ref="AE32:AI32"/>
    <mergeCell ref="AJ32:AN32"/>
    <mergeCell ref="P33:T33"/>
    <mergeCell ref="F30:J30"/>
    <mergeCell ref="K30:O30"/>
    <mergeCell ref="P30:T30"/>
    <mergeCell ref="F31:J31"/>
    <mergeCell ref="K31:O31"/>
    <mergeCell ref="P31:T31"/>
    <mergeCell ref="U32:Y32"/>
    <mergeCell ref="F34:J34"/>
    <mergeCell ref="Z30:AD30"/>
    <mergeCell ref="AE30:AI30"/>
    <mergeCell ref="Z34:AD34"/>
    <mergeCell ref="AE34:AI34"/>
    <mergeCell ref="AJ34:AN34"/>
    <mergeCell ref="K34:O34"/>
    <mergeCell ref="P34:T34"/>
    <mergeCell ref="Z26:AD26"/>
    <mergeCell ref="AE26:AI26"/>
    <mergeCell ref="AJ26:AN26"/>
    <mergeCell ref="Z22:AD22"/>
    <mergeCell ref="AE22:AI22"/>
    <mergeCell ref="Z24:AD24"/>
    <mergeCell ref="AE24:AI24"/>
    <mergeCell ref="Z27:AD27"/>
    <mergeCell ref="AE27:AI27"/>
    <mergeCell ref="AJ18:AN18"/>
    <mergeCell ref="F19:J19"/>
    <mergeCell ref="F21:J21"/>
    <mergeCell ref="K19:O19"/>
    <mergeCell ref="K21:O21"/>
    <mergeCell ref="AJ21:AN21"/>
    <mergeCell ref="K25:O25"/>
    <mergeCell ref="AJ22:AN22"/>
    <mergeCell ref="Z23:AD23"/>
    <mergeCell ref="AE23:AI23"/>
    <mergeCell ref="AJ23:AN23"/>
    <mergeCell ref="F18:J18"/>
    <mergeCell ref="K18:O18"/>
    <mergeCell ref="P18:T18"/>
    <mergeCell ref="F22:J22"/>
    <mergeCell ref="F23:J23"/>
    <mergeCell ref="F24:J24"/>
    <mergeCell ref="F25:J25"/>
    <mergeCell ref="AJ25:AN25"/>
    <mergeCell ref="A23:E23"/>
    <mergeCell ref="A24:E24"/>
    <mergeCell ref="A25:E25"/>
    <mergeCell ref="U20:Y20"/>
    <mergeCell ref="U21:Y21"/>
    <mergeCell ref="U22:Y22"/>
    <mergeCell ref="U23:Y23"/>
    <mergeCell ref="U24:Y24"/>
    <mergeCell ref="U25:Y25"/>
    <mergeCell ref="P21:T21"/>
    <mergeCell ref="P22:T22"/>
    <mergeCell ref="K23:O23"/>
    <mergeCell ref="K24:O24"/>
    <mergeCell ref="A18:E18"/>
    <mergeCell ref="A19:E19"/>
    <mergeCell ref="U18:Y18"/>
    <mergeCell ref="U19:Y19"/>
    <mergeCell ref="K22:O22"/>
    <mergeCell ref="P19:T19"/>
    <mergeCell ref="Z21:AD21"/>
    <mergeCell ref="AE21:AI21"/>
    <mergeCell ref="A21:E21"/>
    <mergeCell ref="A22:E22"/>
    <mergeCell ref="AE18:AI18"/>
    <mergeCell ref="M11:P11"/>
    <mergeCell ref="Q11:T11"/>
    <mergeCell ref="U11:X11"/>
    <mergeCell ref="Y11:AB11"/>
    <mergeCell ref="AC9:AF9"/>
    <mergeCell ref="A16:E17"/>
    <mergeCell ref="U16:Y17"/>
    <mergeCell ref="F16:J16"/>
    <mergeCell ref="F17:J17"/>
    <mergeCell ref="K16:O16"/>
    <mergeCell ref="K17:O17"/>
    <mergeCell ref="P16:T17"/>
    <mergeCell ref="I9:L9"/>
    <mergeCell ref="M9:P9"/>
    <mergeCell ref="Q9:T9"/>
    <mergeCell ref="U9:X9"/>
    <mergeCell ref="Y9:AB9"/>
    <mergeCell ref="A26:E26"/>
    <mergeCell ref="A1:AN1"/>
    <mergeCell ref="Z16:AD16"/>
    <mergeCell ref="Z17:AD17"/>
    <mergeCell ref="AE16:AI16"/>
    <mergeCell ref="AE17:AI17"/>
    <mergeCell ref="AJ16:AN17"/>
    <mergeCell ref="AC11:AF11"/>
    <mergeCell ref="AG11:AJ11"/>
    <mergeCell ref="AK11:AN11"/>
    <mergeCell ref="I12:L12"/>
    <mergeCell ref="M12:P12"/>
    <mergeCell ref="Q12:T12"/>
    <mergeCell ref="U12:X12"/>
    <mergeCell ref="Y12:AB12"/>
    <mergeCell ref="AC12:AF12"/>
    <mergeCell ref="AG12:AJ12"/>
    <mergeCell ref="AK12:AN12"/>
    <mergeCell ref="I11:L11"/>
    <mergeCell ref="E8:H8"/>
    <mergeCell ref="E9:H9"/>
    <mergeCell ref="E10:H10"/>
    <mergeCell ref="E11:H11"/>
    <mergeCell ref="E12:H12"/>
    <mergeCell ref="Y6:AB6"/>
    <mergeCell ref="AC6:AF6"/>
    <mergeCell ref="AG6:AJ6"/>
    <mergeCell ref="AK6:AN6"/>
    <mergeCell ref="E6:H6"/>
    <mergeCell ref="I6:L6"/>
    <mergeCell ref="M6:P6"/>
    <mergeCell ref="Q6:T6"/>
    <mergeCell ref="U6:X6"/>
    <mergeCell ref="AG9:AJ9"/>
    <mergeCell ref="AK9:AN9"/>
    <mergeCell ref="I10:L10"/>
    <mergeCell ref="M10:P10"/>
    <mergeCell ref="Q10:T10"/>
    <mergeCell ref="U10:X10"/>
    <mergeCell ref="Y10:AB10"/>
    <mergeCell ref="AC10:AF10"/>
    <mergeCell ref="AG10:AJ10"/>
    <mergeCell ref="AK10:AN10"/>
    <mergeCell ref="I5:L5"/>
    <mergeCell ref="Q4:T4"/>
    <mergeCell ref="Q5:T5"/>
    <mergeCell ref="A3:D5"/>
    <mergeCell ref="E3:P3"/>
    <mergeCell ref="Q3:AB3"/>
    <mergeCell ref="AC3:AN3"/>
    <mergeCell ref="E4:H4"/>
    <mergeCell ref="E5:H5"/>
    <mergeCell ref="I4:L4"/>
    <mergeCell ref="AG4:AJ4"/>
    <mergeCell ref="AG5:AJ5"/>
    <mergeCell ref="M4:P5"/>
    <mergeCell ref="AK4:AN5"/>
    <mergeCell ref="Y4:AB5"/>
    <mergeCell ref="U4:X4"/>
    <mergeCell ref="U5:X5"/>
    <mergeCell ref="AC4:AF4"/>
    <mergeCell ref="AC5:AF5"/>
  </mergeCells>
  <phoneticPr fontId="3"/>
  <pageMargins left="0.94488188976377963" right="0.68" top="0.78740157480314965" bottom="0.39370078740157483" header="0.51181102362204722" footer="0.51181102362204722"/>
  <pageSetup paperSize="9" scale="55" fitToWidth="6" orientation="portrait" r:id="rId1"/>
  <headerFooter differentOddEven="1">
    <oddHeader>&amp;L&amp;22農　　業</oddHeader>
    <evenHeader>&amp;R&amp;22農　　業</even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052(1)</vt:lpstr>
      <vt:lpstr>052(2)(3)</vt:lpstr>
      <vt:lpstr>052(4)(5)</vt:lpstr>
      <vt:lpstr>'052(2)(3)'!Print_Area</vt:lpstr>
      <vt:lpstr>'052(4)(5)'!Print_Area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920032</dc:creator>
  <cp:lastModifiedBy>増満 桃花</cp:lastModifiedBy>
  <cp:lastPrinted>2026-02-24T12:20:10Z</cp:lastPrinted>
  <dcterms:created xsi:type="dcterms:W3CDTF">2012-02-14T07:37:43Z</dcterms:created>
  <dcterms:modified xsi:type="dcterms:W3CDTF">2026-02-24T12:20:29Z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020b37f-db72-473e-ae54-fb16df408069_Enabled">
    <vt:lpwstr>true</vt:lpwstr>
  </property>
  <property fmtid="{D5CDD505-2E9C-101B-9397-08002B2CF9AE}" pid="3" name="MSIP_Label_b020b37f-db72-473e-ae54-fb16df408069_SetDate">
    <vt:lpwstr>2023-01-09T04:23:42Z</vt:lpwstr>
  </property>
  <property fmtid="{D5CDD505-2E9C-101B-9397-08002B2CF9AE}" pid="4" name="MSIP_Label_b020b37f-db72-473e-ae54-fb16df408069_Method">
    <vt:lpwstr>Standard</vt:lpwstr>
  </property>
  <property fmtid="{D5CDD505-2E9C-101B-9397-08002B2CF9AE}" pid="5" name="MSIP_Label_b020b37f-db72-473e-ae54-fb16df408069_Name">
    <vt:lpwstr>General</vt:lpwstr>
  </property>
  <property fmtid="{D5CDD505-2E9C-101B-9397-08002B2CF9AE}" pid="6" name="MSIP_Label_b020b37f-db72-473e-ae54-fb16df408069_SiteId">
    <vt:lpwstr>705d07a3-2eea-4f3b-ab59-65ca29abeb26</vt:lpwstr>
  </property>
  <property fmtid="{D5CDD505-2E9C-101B-9397-08002B2CF9AE}" pid="7" name="MSIP_Label_b020b37f-db72-473e-ae54-fb16df408069_ActionId">
    <vt:lpwstr>124e4002-d4a2-4935-b86e-5d9e4c452c80</vt:lpwstr>
  </property>
  <property fmtid="{D5CDD505-2E9C-101B-9397-08002B2CF9AE}" pid="8" name="MSIP_Label_b020b37f-db72-473e-ae54-fb16df408069_ContentBits">
    <vt:lpwstr>0</vt:lpwstr>
  </property>
</Properties>
</file>