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01~050\"/>
    </mc:Choice>
  </mc:AlternateContent>
  <xr:revisionPtr revIDLastSave="0" documentId="8_{4AAE5F1F-12A2-46F4-96ED-216EDFD55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3" sheetId="2" r:id="rId1"/>
  </sheets>
  <definedNames>
    <definedName name="_xlnm.Print_Area" localSheetId="0">'013'!$A$1:$P$48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2" l="1"/>
  <c r="P44" i="2"/>
  <c r="P42" i="2"/>
  <c r="P40" i="2"/>
  <c r="P38" i="2"/>
  <c r="P36" i="2"/>
  <c r="P34" i="2"/>
  <c r="P32" i="2"/>
  <c r="P30" i="2"/>
  <c r="P28" i="2"/>
  <c r="P26" i="2"/>
  <c r="P24" i="2"/>
  <c r="P22" i="2"/>
  <c r="P18" i="2"/>
  <c r="P16" i="2"/>
  <c r="P14" i="2"/>
  <c r="P12" i="2"/>
  <c r="P10" i="2"/>
  <c r="P8" i="2"/>
  <c r="P6" i="2"/>
  <c r="P4" i="2"/>
</calcChain>
</file>

<file path=xl/sharedStrings.xml><?xml version="1.0" encoding="utf-8"?>
<sst xmlns="http://schemas.openxmlformats.org/spreadsheetml/2006/main" count="90" uniqueCount="48">
  <si>
    <t>年</t>
    <phoneticPr fontId="1"/>
  </si>
  <si>
    <t xml:space="preserve">  単位：㎜</t>
    <phoneticPr fontId="1"/>
  </si>
  <si>
    <t>所属</t>
  </si>
  <si>
    <t>観 測 所</t>
    <phoneticPr fontId="1"/>
  </si>
  <si>
    <t>1月</t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</si>
  <si>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</si>
  <si>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</si>
  <si>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</si>
  <si>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</si>
  <si>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</si>
  <si>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</si>
  <si>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</si>
  <si>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</si>
  <si>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</si>
  <si>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</si>
  <si>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</si>
  <si>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宮    崎    地    方    気    象    台</t>
    <rPh sb="0" eb="1">
      <t>ミヤ</t>
    </rPh>
    <rPh sb="5" eb="6">
      <t>ザキ</t>
    </rPh>
    <rPh sb="10" eb="11">
      <t>チ</t>
    </rPh>
    <rPh sb="15" eb="16">
      <t>カタ</t>
    </rPh>
    <rPh sb="21" eb="22">
      <t>キ</t>
    </rPh>
    <rPh sb="26" eb="27">
      <t>ゾウダイ</t>
    </rPh>
    <phoneticPr fontId="1"/>
  </si>
  <si>
    <t>高 千 穂</t>
  </si>
  <si>
    <t>古    江</t>
  </si>
  <si>
    <t>鞍    岡</t>
  </si>
  <si>
    <t>日 之 影</t>
    <rPh sb="0" eb="1">
      <t>ヒ</t>
    </rPh>
    <rPh sb="2" eb="3">
      <t>ノ</t>
    </rPh>
    <rPh sb="4" eb="5">
      <t>カゲ</t>
    </rPh>
    <phoneticPr fontId="1"/>
  </si>
  <si>
    <t>北    方</t>
  </si>
  <si>
    <t>日    向</t>
  </si>
  <si>
    <t>神    門</t>
  </si>
  <si>
    <t>西 米 良</t>
  </si>
  <si>
    <t>高    鍋</t>
  </si>
  <si>
    <t>加 久 藤</t>
  </si>
  <si>
    <t>西    都</t>
  </si>
  <si>
    <t>串    間</t>
  </si>
  <si>
    <t xml:space="preserve">　   </t>
    <phoneticPr fontId="1"/>
  </si>
  <si>
    <t xml:space="preserve"> 　</t>
    <phoneticPr fontId="1"/>
  </si>
  <si>
    <t xml:space="preserve">      </t>
    <phoneticPr fontId="7"/>
  </si>
  <si>
    <r>
      <t xml:space="preserve">13．観 測 所 別 降 水 量 年 表 </t>
    </r>
    <r>
      <rPr>
        <sz val="18"/>
        <rFont val="ＭＳ Ｐ明朝"/>
        <family val="1"/>
        <charset val="128"/>
      </rPr>
      <t>(令和６年）</t>
    </r>
    <rPh sb="22" eb="24">
      <t>レイワ</t>
    </rPh>
    <phoneticPr fontId="1"/>
  </si>
  <si>
    <t>月降水量</t>
    <rPh sb="1" eb="4">
      <t>コウスイリョウ</t>
    </rPh>
    <phoneticPr fontId="7"/>
  </si>
  <si>
    <t>最大日降水量</t>
    <rPh sb="3" eb="6">
      <t>コウスイリョウ</t>
    </rPh>
    <phoneticPr fontId="7"/>
  </si>
  <si>
    <t>499.0)</t>
  </si>
  <si>
    <t>126.0)</t>
  </si>
  <si>
    <t>えびの高原</t>
    <rPh sb="3" eb="5">
      <t>コウゲン</t>
    </rPh>
    <phoneticPr fontId="7"/>
  </si>
  <si>
    <t>諸    塚</t>
    <phoneticPr fontId="7"/>
  </si>
  <si>
    <t>椎    葉</t>
    <phoneticPr fontId="7"/>
  </si>
  <si>
    <t>都　農</t>
    <rPh sb="0" eb="1">
      <t>ミヤコ</t>
    </rPh>
    <rPh sb="2" eb="3">
      <t>ノウ</t>
    </rPh>
    <phoneticPr fontId="1"/>
  </si>
  <si>
    <t>小　林</t>
    <phoneticPr fontId="7"/>
  </si>
  <si>
    <t>野　尻</t>
    <rPh sb="0" eb="1">
      <t>ノ</t>
    </rPh>
    <rPh sb="2" eb="3">
      <t>シリ</t>
    </rPh>
    <phoneticPr fontId="1"/>
  </si>
  <si>
    <t>国　富</t>
    <rPh sb="0" eb="1">
      <t>クニ</t>
    </rPh>
    <rPh sb="2" eb="3">
      <t>トミ</t>
    </rPh>
    <phoneticPr fontId="1"/>
  </si>
  <si>
    <t>田　野</t>
    <rPh sb="0" eb="1">
      <t>タ</t>
    </rPh>
    <rPh sb="2" eb="3">
      <t>ノ</t>
    </rPh>
    <phoneticPr fontId="1"/>
  </si>
  <si>
    <t>赤　江</t>
    <rPh sb="0" eb="1">
      <t>アカ</t>
    </rPh>
    <rPh sb="2" eb="3">
      <t>エ</t>
    </rPh>
    <phoneticPr fontId="1"/>
  </si>
  <si>
    <t>深　瀬</t>
    <rPh sb="0" eb="1">
      <t>フカ</t>
    </rPh>
    <rPh sb="2" eb="3">
      <t>セ</t>
    </rPh>
    <phoneticPr fontId="7"/>
  </si>
  <si>
    <t>注　｢ ) ｣：準正常値(統計を求める資料が80%以上)、｢ ] ｣：資料不足値(統計を求める資料が80%未満)、
　 「×」は資料なし、降水量は0.5mm単位で表す。
資料提供　宮崎地方気象台</t>
    <rPh sb="64" eb="66">
      <t>シリョウ</t>
    </rPh>
    <rPh sb="69" eb="72">
      <t>コウスイリョウ</t>
    </rPh>
    <rPh sb="78" eb="80">
      <t>タンイ</t>
    </rPh>
    <rPh sb="81" eb="82">
      <t>アラワ</t>
    </rPh>
    <rPh sb="85" eb="87">
      <t>シリョウ</t>
    </rPh>
    <rPh sb="87" eb="89">
      <t>テイキョウ</t>
    </rPh>
    <rPh sb="90" eb="92">
      <t>ミヤザキ</t>
    </rPh>
    <rPh sb="92" eb="94">
      <t>チホウ</t>
    </rPh>
    <rPh sb="94" eb="97">
      <t>キショウダイ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</si>
</sst>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#,##0.0_);[Red]\(#,##0.0\)"/>
    <numFmt numFmtId="181" formatCode="#,##0_);[Red]\(#,##0\)"/>
    <numFmt numFmtId="185" formatCode="0.0_ "/>
    <numFmt numFmtId="186" formatCode="0.0_);[Red]\(0.0\)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8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rgb="FF111111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</borders>
  <cellStyleXfs count="2">
    <xf numFmtId="0" fontId="0" fillId="2" borderId="0"/>
    <xf numFmtId="0" fontId="6" fillId="3" borderId="0"/>
  </cellStyleXfs>
  <cellXfs count="53">
    <xf numFmtId="0" fontId="0" fillId="2" borderId="0" xfId="0"/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top"/>
    </xf>
    <xf numFmtId="185" fontId="9" fillId="0" borderId="2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185" fontId="9" fillId="0" borderId="17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185" fontId="9" fillId="0" borderId="10" xfId="0" applyNumberFormat="1" applyFont="1" applyFill="1" applyBorder="1" applyAlignment="1">
      <alignment horizontal="right" vertical="center"/>
    </xf>
    <xf numFmtId="186" fontId="9" fillId="0" borderId="17" xfId="0" applyNumberFormat="1" applyFont="1" applyFill="1" applyBorder="1" applyAlignment="1">
      <alignment horizontal="right" vertical="center"/>
    </xf>
    <xf numFmtId="185" fontId="9" fillId="0" borderId="21" xfId="0" applyNumberFormat="1" applyFont="1" applyFill="1" applyBorder="1" applyAlignment="1">
      <alignment horizontal="right" vertical="center"/>
    </xf>
    <xf numFmtId="185" fontId="9" fillId="0" borderId="3" xfId="0" applyNumberFormat="1" applyFont="1" applyFill="1" applyBorder="1" applyAlignment="1">
      <alignment horizontal="right" vertical="center"/>
    </xf>
    <xf numFmtId="186" fontId="9" fillId="0" borderId="3" xfId="0" applyNumberFormat="1" applyFont="1" applyFill="1" applyBorder="1" applyAlignment="1">
      <alignment horizontal="right" vertical="center"/>
    </xf>
    <xf numFmtId="0" fontId="0" fillId="2" borderId="0" xfId="0" applyAlignment="1">
      <alignment vertical="center"/>
    </xf>
    <xf numFmtId="186" fontId="9" fillId="0" borderId="10" xfId="0" applyNumberFormat="1" applyFont="1" applyFill="1" applyBorder="1" applyAlignment="1">
      <alignment horizontal="right" vertical="center"/>
    </xf>
    <xf numFmtId="186" fontId="9" fillId="0" borderId="23" xfId="0" applyNumberFormat="1" applyFont="1" applyFill="1" applyBorder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186" fontId="9" fillId="0" borderId="24" xfId="0" applyNumberFormat="1" applyFont="1" applyFill="1" applyBorder="1" applyAlignment="1">
      <alignment horizontal="right" vertical="center"/>
    </xf>
    <xf numFmtId="0" fontId="9" fillId="2" borderId="0" xfId="0" applyFont="1" applyAlignment="1">
      <alignment vertical="center"/>
    </xf>
    <xf numFmtId="0" fontId="12" fillId="2" borderId="0" xfId="0" applyFont="1" applyAlignment="1">
      <alignment vertical="center"/>
    </xf>
    <xf numFmtId="186" fontId="9" fillId="0" borderId="21" xfId="0" applyNumberFormat="1" applyFont="1" applyFill="1" applyBorder="1" applyAlignment="1">
      <alignment horizontal="right" vertical="center"/>
    </xf>
    <xf numFmtId="186" fontId="9" fillId="0" borderId="12" xfId="0" applyNumberFormat="1" applyFont="1" applyFill="1" applyBorder="1" applyAlignment="1">
      <alignment horizontal="right" vertical="center"/>
    </xf>
    <xf numFmtId="186" fontId="9" fillId="0" borderId="0" xfId="0" applyNumberFormat="1" applyFont="1" applyFill="1" applyAlignment="1">
      <alignment horizontal="right" vertical="center"/>
    </xf>
    <xf numFmtId="0" fontId="12" fillId="2" borderId="0" xfId="0" applyFont="1"/>
    <xf numFmtId="0" fontId="9" fillId="0" borderId="9" xfId="0" applyFont="1" applyFill="1" applyBorder="1" applyAlignment="1">
      <alignment horizontal="center" vertical="center"/>
    </xf>
    <xf numFmtId="186" fontId="9" fillId="0" borderId="20" xfId="0" applyNumberFormat="1" applyFont="1" applyFill="1" applyBorder="1" applyAlignment="1">
      <alignment horizontal="right" vertical="center"/>
    </xf>
    <xf numFmtId="186" fontId="9" fillId="0" borderId="1" xfId="0" applyNumberFormat="1" applyFont="1" applyFill="1" applyBorder="1" applyAlignment="1">
      <alignment horizontal="right" vertical="center"/>
    </xf>
    <xf numFmtId="186" fontId="9" fillId="0" borderId="13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9" fillId="0" borderId="1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56A81-8253-44BC-8CCB-EA048835B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341D-7037-4ADE-B2AD-7352A89F2CC4}">
  <dimension ref="A1:T52"/>
  <sheetViews>
    <sheetView showGridLines="0" tabSelected="1" showOutlineSymbols="0" zoomScale="85" zoomScaleNormal="85" zoomScaleSheetLayoutView="70" workbookViewId="0">
      <selection activeCell="A48" sqref="A48:P48"/>
    </sheetView>
  </sheetViews>
  <sheetFormatPr defaultColWidth="11.33203125" defaultRowHeight="12" x14ac:dyDescent="0.2"/>
  <cols>
    <col min="1" max="1" width="4.6640625" style="1" customWidth="1"/>
    <col min="2" max="3" width="8.08203125" style="1" customWidth="1"/>
    <col min="4" max="10" width="7.4140625" style="10" customWidth="1"/>
    <col min="11" max="11" width="8.6640625" style="10" customWidth="1"/>
    <col min="12" max="15" width="7.4140625" style="10" customWidth="1"/>
    <col min="16" max="16" width="8.6640625" style="1" customWidth="1"/>
    <col min="17" max="18" width="11.33203125" style="1"/>
    <col min="19" max="20" width="4" style="1" customWidth="1"/>
    <col min="21" max="16384" width="11.33203125" style="1"/>
  </cols>
  <sheetData>
    <row r="1" spans="1:17" ht="25.5" customHeight="1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ht="45" customHeight="1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1</v>
      </c>
      <c r="Q2" s="14"/>
    </row>
    <row r="3" spans="1:17" s="8" customFormat="1" ht="41.25" customHeight="1" x14ac:dyDescent="0.2">
      <c r="A3" s="5" t="s">
        <v>2</v>
      </c>
      <c r="B3" s="6" t="s">
        <v>3</v>
      </c>
      <c r="C3" s="7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34" t="s">
        <v>0</v>
      </c>
      <c r="Q3" s="14"/>
    </row>
    <row r="4" spans="1:17" s="8" customFormat="1" ht="28.65" customHeight="1" x14ac:dyDescent="0.2">
      <c r="A4" s="48" t="s">
        <v>16</v>
      </c>
      <c r="B4" s="38" t="s">
        <v>17</v>
      </c>
      <c r="C4" s="15" t="s">
        <v>33</v>
      </c>
      <c r="D4" s="18">
        <v>20</v>
      </c>
      <c r="E4" s="16">
        <v>173</v>
      </c>
      <c r="F4" s="16">
        <v>271</v>
      </c>
      <c r="G4" s="16">
        <v>203.5</v>
      </c>
      <c r="H4" s="16">
        <v>212.5</v>
      </c>
      <c r="I4" s="16">
        <v>279</v>
      </c>
      <c r="J4" s="16">
        <v>208</v>
      </c>
      <c r="K4" s="16">
        <v>417</v>
      </c>
      <c r="L4" s="16">
        <v>167.5</v>
      </c>
      <c r="M4" s="16">
        <v>202</v>
      </c>
      <c r="N4" s="16">
        <v>108</v>
      </c>
      <c r="O4" s="16">
        <v>8</v>
      </c>
      <c r="P4" s="19">
        <f>SUM(D4:O4)</f>
        <v>2269.5</v>
      </c>
      <c r="Q4"/>
    </row>
    <row r="5" spans="1:17" s="8" customFormat="1" ht="28.65" customHeight="1" x14ac:dyDescent="0.2">
      <c r="A5" s="49"/>
      <c r="B5" s="39"/>
      <c r="C5" s="17" t="s">
        <v>34</v>
      </c>
      <c r="D5" s="20">
        <v>5</v>
      </c>
      <c r="E5" s="21">
        <v>54</v>
      </c>
      <c r="F5" s="21">
        <v>133</v>
      </c>
      <c r="G5" s="21">
        <v>58</v>
      </c>
      <c r="H5" s="21">
        <v>114</v>
      </c>
      <c r="I5" s="13">
        <v>72</v>
      </c>
      <c r="J5" s="21">
        <v>50</v>
      </c>
      <c r="K5" s="21">
        <v>223</v>
      </c>
      <c r="L5" s="21">
        <v>73.5</v>
      </c>
      <c r="M5" s="21">
        <v>38</v>
      </c>
      <c r="N5" s="21">
        <v>30.5</v>
      </c>
      <c r="O5" s="21">
        <v>3.5</v>
      </c>
      <c r="P5" s="22">
        <v>223</v>
      </c>
      <c r="Q5" s="23"/>
    </row>
    <row r="6" spans="1:17" s="8" customFormat="1" ht="28.65" customHeight="1" x14ac:dyDescent="0.2">
      <c r="A6" s="49"/>
      <c r="B6" s="38" t="s">
        <v>18</v>
      </c>
      <c r="C6" s="15" t="s">
        <v>33</v>
      </c>
      <c r="D6" s="24">
        <v>8.5</v>
      </c>
      <c r="E6" s="19">
        <v>163.5</v>
      </c>
      <c r="F6" s="19">
        <v>183.5</v>
      </c>
      <c r="G6" s="19">
        <v>214.5</v>
      </c>
      <c r="H6" s="19">
        <v>303</v>
      </c>
      <c r="I6" s="19">
        <v>385</v>
      </c>
      <c r="J6" s="19">
        <v>87</v>
      </c>
      <c r="K6" s="19">
        <v>557</v>
      </c>
      <c r="L6" s="19">
        <v>133</v>
      </c>
      <c r="M6" s="19">
        <v>532.5</v>
      </c>
      <c r="N6" s="19">
        <v>72.5</v>
      </c>
      <c r="O6" s="16">
        <v>0</v>
      </c>
      <c r="P6" s="19">
        <f>SUM(D6:O6)</f>
        <v>2640</v>
      </c>
      <c r="Q6" s="14"/>
    </row>
    <row r="7" spans="1:17" s="8" customFormat="1" ht="28.65" customHeight="1" x14ac:dyDescent="0.2">
      <c r="A7" s="49"/>
      <c r="B7" s="39"/>
      <c r="C7" s="17" t="s">
        <v>34</v>
      </c>
      <c r="D7" s="25">
        <v>7</v>
      </c>
      <c r="E7" s="26">
        <v>36.5</v>
      </c>
      <c r="F7" s="22">
        <v>66</v>
      </c>
      <c r="G7" s="27">
        <v>44</v>
      </c>
      <c r="H7" s="27">
        <v>138.5</v>
      </c>
      <c r="I7" s="27">
        <v>83.5</v>
      </c>
      <c r="J7" s="22">
        <v>28.5</v>
      </c>
      <c r="K7" s="27">
        <v>228.5</v>
      </c>
      <c r="L7" s="27">
        <v>32.5</v>
      </c>
      <c r="M7" s="27">
        <v>301.5</v>
      </c>
      <c r="N7" s="27">
        <v>16</v>
      </c>
      <c r="O7" s="21">
        <v>0</v>
      </c>
      <c r="P7" s="22">
        <v>301.5</v>
      </c>
      <c r="Q7" s="23"/>
    </row>
    <row r="8" spans="1:17" s="8" customFormat="1" ht="28.65" customHeight="1" x14ac:dyDescent="0.2">
      <c r="A8" s="49"/>
      <c r="B8" s="38" t="s">
        <v>19</v>
      </c>
      <c r="C8" s="15" t="s">
        <v>33</v>
      </c>
      <c r="D8" s="24">
        <v>46</v>
      </c>
      <c r="E8" s="19">
        <v>195.5</v>
      </c>
      <c r="F8" s="19">
        <v>307.5</v>
      </c>
      <c r="G8" s="19">
        <v>217.5</v>
      </c>
      <c r="H8" s="19">
        <v>210.5</v>
      </c>
      <c r="I8" s="19">
        <v>347.5</v>
      </c>
      <c r="J8" s="19">
        <v>275.5</v>
      </c>
      <c r="K8" s="19">
        <v>786</v>
      </c>
      <c r="L8" s="19">
        <v>128.5</v>
      </c>
      <c r="M8" s="19">
        <v>188</v>
      </c>
      <c r="N8" s="19">
        <v>195</v>
      </c>
      <c r="O8" s="19">
        <v>33</v>
      </c>
      <c r="P8" s="19">
        <f>SUM(D8:O8)</f>
        <v>2930.5</v>
      </c>
      <c r="Q8" s="23"/>
    </row>
    <row r="9" spans="1:17" s="8" customFormat="1" ht="28.65" customHeight="1" x14ac:dyDescent="0.2">
      <c r="A9" s="49"/>
      <c r="B9" s="39"/>
      <c r="C9" s="17" t="s">
        <v>34</v>
      </c>
      <c r="D9" s="25">
        <v>10</v>
      </c>
      <c r="E9" s="26">
        <v>61</v>
      </c>
      <c r="F9" s="22">
        <v>152.5</v>
      </c>
      <c r="G9" s="27">
        <v>65</v>
      </c>
      <c r="H9" s="27">
        <v>115.5</v>
      </c>
      <c r="I9" s="27">
        <v>91</v>
      </c>
      <c r="J9" s="22">
        <v>89.5</v>
      </c>
      <c r="K9" s="27">
        <v>325</v>
      </c>
      <c r="L9" s="27">
        <v>85.5</v>
      </c>
      <c r="M9" s="27">
        <v>34.5</v>
      </c>
      <c r="N9" s="27">
        <v>37</v>
      </c>
      <c r="O9" s="27">
        <v>9.5</v>
      </c>
      <c r="P9" s="22">
        <v>325</v>
      </c>
      <c r="Q9" s="28"/>
    </row>
    <row r="10" spans="1:17" s="8" customFormat="1" ht="28.65" customHeight="1" x14ac:dyDescent="0.2">
      <c r="A10" s="49"/>
      <c r="B10" s="38" t="s">
        <v>20</v>
      </c>
      <c r="C10" s="15" t="s">
        <v>33</v>
      </c>
      <c r="D10" s="24">
        <v>15.5</v>
      </c>
      <c r="E10" s="19">
        <v>136</v>
      </c>
      <c r="F10" s="19">
        <v>232.5</v>
      </c>
      <c r="G10" s="19">
        <v>193.5</v>
      </c>
      <c r="H10" s="19">
        <v>188</v>
      </c>
      <c r="I10" s="19">
        <v>271</v>
      </c>
      <c r="J10" s="19">
        <v>216</v>
      </c>
      <c r="K10" s="19">
        <v>498</v>
      </c>
      <c r="L10" s="19">
        <v>186</v>
      </c>
      <c r="M10" s="19">
        <v>234.5</v>
      </c>
      <c r="N10" s="19">
        <v>96</v>
      </c>
      <c r="O10" s="19">
        <v>1.5</v>
      </c>
      <c r="P10" s="19">
        <f>SUM(D10:O10)</f>
        <v>2268.5</v>
      </c>
      <c r="Q10" s="29"/>
    </row>
    <row r="11" spans="1:17" s="8" customFormat="1" ht="28.65" customHeight="1" x14ac:dyDescent="0.2">
      <c r="A11" s="49"/>
      <c r="B11" s="39"/>
      <c r="C11" s="17" t="s">
        <v>34</v>
      </c>
      <c r="D11" s="25">
        <v>6.5</v>
      </c>
      <c r="E11" s="26">
        <v>32.5</v>
      </c>
      <c r="F11" s="22">
        <v>93.5</v>
      </c>
      <c r="G11" s="27">
        <v>48</v>
      </c>
      <c r="H11" s="27">
        <v>100.5</v>
      </c>
      <c r="I11" s="27">
        <v>68.5</v>
      </c>
      <c r="J11" s="22">
        <v>47</v>
      </c>
      <c r="K11" s="27">
        <v>229.5</v>
      </c>
      <c r="L11" s="27">
        <v>50</v>
      </c>
      <c r="M11" s="27">
        <v>55.5</v>
      </c>
      <c r="N11" s="27">
        <v>34.5</v>
      </c>
      <c r="O11" s="27">
        <v>0.5</v>
      </c>
      <c r="P11" s="22">
        <v>229.5</v>
      </c>
      <c r="Q11" s="29"/>
    </row>
    <row r="12" spans="1:17" s="8" customFormat="1" ht="28.65" customHeight="1" x14ac:dyDescent="0.2">
      <c r="A12" s="49"/>
      <c r="B12" s="38" t="s">
        <v>38</v>
      </c>
      <c r="C12" s="15" t="s">
        <v>33</v>
      </c>
      <c r="D12" s="24">
        <v>18</v>
      </c>
      <c r="E12" s="19">
        <v>177</v>
      </c>
      <c r="F12" s="19">
        <v>239.5</v>
      </c>
      <c r="G12" s="19">
        <v>279.5</v>
      </c>
      <c r="H12" s="19">
        <v>243</v>
      </c>
      <c r="I12" s="19">
        <v>366.5</v>
      </c>
      <c r="J12" s="19">
        <v>178</v>
      </c>
      <c r="K12" s="19">
        <v>705.5</v>
      </c>
      <c r="L12" s="19">
        <v>218.5</v>
      </c>
      <c r="M12" s="19">
        <v>329.5</v>
      </c>
      <c r="N12" s="19">
        <v>102.5</v>
      </c>
      <c r="O12" s="19">
        <v>1.5</v>
      </c>
      <c r="P12" s="19">
        <f>SUM(D12:O12)</f>
        <v>2859</v>
      </c>
      <c r="Q12" s="29"/>
    </row>
    <row r="13" spans="1:17" s="8" customFormat="1" ht="28.65" customHeight="1" x14ac:dyDescent="0.2">
      <c r="A13" s="49"/>
      <c r="B13" s="39"/>
      <c r="C13" s="17" t="s">
        <v>34</v>
      </c>
      <c r="D13" s="25">
        <v>10</v>
      </c>
      <c r="E13" s="26">
        <v>51</v>
      </c>
      <c r="F13" s="22">
        <v>114</v>
      </c>
      <c r="G13" s="27">
        <v>73.5</v>
      </c>
      <c r="H13" s="27">
        <v>125.5</v>
      </c>
      <c r="I13" s="27">
        <v>103</v>
      </c>
      <c r="J13" s="22">
        <v>44.5</v>
      </c>
      <c r="K13" s="27">
        <v>297</v>
      </c>
      <c r="L13" s="27">
        <v>64.5</v>
      </c>
      <c r="M13" s="27">
        <v>102</v>
      </c>
      <c r="N13" s="27">
        <v>34</v>
      </c>
      <c r="O13" s="27">
        <v>1.5</v>
      </c>
      <c r="P13" s="22">
        <v>297</v>
      </c>
      <c r="Q13" s="29"/>
    </row>
    <row r="14" spans="1:17" s="8" customFormat="1" ht="28.65" customHeight="1" x14ac:dyDescent="0.2">
      <c r="A14" s="49"/>
      <c r="B14" s="38" t="s">
        <v>21</v>
      </c>
      <c r="C14" s="15" t="s">
        <v>33</v>
      </c>
      <c r="D14" s="24">
        <v>15.5</v>
      </c>
      <c r="E14" s="19">
        <v>139.5</v>
      </c>
      <c r="F14" s="19">
        <v>192.5</v>
      </c>
      <c r="G14" s="19">
        <v>282</v>
      </c>
      <c r="H14" s="19">
        <v>258.5</v>
      </c>
      <c r="I14" s="19">
        <v>321.5</v>
      </c>
      <c r="J14" s="19">
        <v>167</v>
      </c>
      <c r="K14" s="19">
        <v>569.5</v>
      </c>
      <c r="L14" s="19">
        <v>289.5</v>
      </c>
      <c r="M14" s="19">
        <v>600.5</v>
      </c>
      <c r="N14" s="19">
        <v>67</v>
      </c>
      <c r="O14" s="19">
        <v>1</v>
      </c>
      <c r="P14" s="19">
        <f>SUM(D14:O14)</f>
        <v>2904</v>
      </c>
      <c r="Q14" s="29"/>
    </row>
    <row r="15" spans="1:17" s="8" customFormat="1" ht="28.65" customHeight="1" x14ac:dyDescent="0.2">
      <c r="A15" s="49"/>
      <c r="B15" s="39"/>
      <c r="C15" s="17" t="s">
        <v>34</v>
      </c>
      <c r="D15" s="25">
        <v>10</v>
      </c>
      <c r="E15" s="26">
        <v>32.5</v>
      </c>
      <c r="F15" s="22">
        <v>89</v>
      </c>
      <c r="G15" s="27">
        <v>62</v>
      </c>
      <c r="H15" s="27">
        <v>125.5</v>
      </c>
      <c r="I15" s="27">
        <v>86</v>
      </c>
      <c r="J15" s="22">
        <v>39</v>
      </c>
      <c r="K15" s="27">
        <v>249.5</v>
      </c>
      <c r="L15" s="27">
        <v>76</v>
      </c>
      <c r="M15" s="27">
        <v>235.5</v>
      </c>
      <c r="N15" s="27">
        <v>23.5</v>
      </c>
      <c r="O15" s="27">
        <v>1</v>
      </c>
      <c r="P15" s="22">
        <v>249.5</v>
      </c>
      <c r="Q15" s="29"/>
    </row>
    <row r="16" spans="1:17" s="8" customFormat="1" ht="28.65" customHeight="1" x14ac:dyDescent="0.2">
      <c r="A16" s="49"/>
      <c r="B16" s="38" t="s">
        <v>39</v>
      </c>
      <c r="C16" s="15" t="s">
        <v>33</v>
      </c>
      <c r="D16" s="24">
        <v>30</v>
      </c>
      <c r="E16" s="19">
        <v>275</v>
      </c>
      <c r="F16" s="19">
        <v>401.5</v>
      </c>
      <c r="G16" s="19">
        <v>291.5</v>
      </c>
      <c r="H16" s="19">
        <v>311.5</v>
      </c>
      <c r="I16" s="19">
        <v>625.5</v>
      </c>
      <c r="J16" s="19">
        <v>347</v>
      </c>
      <c r="K16" s="19">
        <v>699.5</v>
      </c>
      <c r="L16" s="19">
        <v>175</v>
      </c>
      <c r="M16" s="19">
        <v>191</v>
      </c>
      <c r="N16" s="19">
        <v>165.5</v>
      </c>
      <c r="O16" s="19">
        <v>4</v>
      </c>
      <c r="P16" s="19">
        <f>SUM(D16:O16)</f>
        <v>3517</v>
      </c>
      <c r="Q16" s="29"/>
    </row>
    <row r="17" spans="1:17" s="8" customFormat="1" ht="28.65" customHeight="1" x14ac:dyDescent="0.2">
      <c r="A17" s="49"/>
      <c r="B17" s="39"/>
      <c r="C17" s="17" t="s">
        <v>34</v>
      </c>
      <c r="D17" s="25">
        <v>10.5</v>
      </c>
      <c r="E17" s="26">
        <v>88.5</v>
      </c>
      <c r="F17" s="22">
        <v>154</v>
      </c>
      <c r="G17" s="27">
        <v>91</v>
      </c>
      <c r="H17" s="27">
        <v>134.5</v>
      </c>
      <c r="I17" s="27">
        <v>136</v>
      </c>
      <c r="J17" s="22">
        <v>93.5</v>
      </c>
      <c r="K17" s="27">
        <v>422.5</v>
      </c>
      <c r="L17" s="27">
        <v>127.5</v>
      </c>
      <c r="M17" s="27">
        <v>45.5</v>
      </c>
      <c r="N17" s="27">
        <v>55</v>
      </c>
      <c r="O17" s="27">
        <v>1</v>
      </c>
      <c r="P17" s="22">
        <v>422.5</v>
      </c>
      <c r="Q17" s="29"/>
    </row>
    <row r="18" spans="1:17" s="8" customFormat="1" ht="28.65" customHeight="1" x14ac:dyDescent="0.2">
      <c r="A18" s="49"/>
      <c r="B18" s="38" t="s">
        <v>22</v>
      </c>
      <c r="C18" s="15" t="s">
        <v>33</v>
      </c>
      <c r="D18" s="24">
        <v>17</v>
      </c>
      <c r="E18" s="19">
        <v>166</v>
      </c>
      <c r="F18" s="19">
        <v>177</v>
      </c>
      <c r="G18" s="19">
        <v>268</v>
      </c>
      <c r="H18" s="19">
        <v>308</v>
      </c>
      <c r="I18" s="19">
        <v>394.5</v>
      </c>
      <c r="J18" s="19">
        <v>153.5</v>
      </c>
      <c r="K18" s="19">
        <v>403</v>
      </c>
      <c r="L18" s="19">
        <v>279.5</v>
      </c>
      <c r="M18" s="19">
        <v>682.5</v>
      </c>
      <c r="N18" s="19">
        <v>85</v>
      </c>
      <c r="O18" s="16">
        <v>0</v>
      </c>
      <c r="P18" s="19">
        <f>SUM(D18:O18)</f>
        <v>2934</v>
      </c>
      <c r="Q18" s="29"/>
    </row>
    <row r="19" spans="1:17" s="8" customFormat="1" ht="28.65" customHeight="1" x14ac:dyDescent="0.2">
      <c r="A19" s="49"/>
      <c r="B19" s="39"/>
      <c r="C19" s="17" t="s">
        <v>34</v>
      </c>
      <c r="D19" s="25">
        <v>9</v>
      </c>
      <c r="E19" s="26">
        <v>37</v>
      </c>
      <c r="F19" s="22">
        <v>72</v>
      </c>
      <c r="G19" s="27">
        <v>53</v>
      </c>
      <c r="H19" s="27">
        <v>137.5</v>
      </c>
      <c r="I19" s="27">
        <v>116</v>
      </c>
      <c r="J19" s="22">
        <v>42.5</v>
      </c>
      <c r="K19" s="27">
        <v>158.5</v>
      </c>
      <c r="L19" s="27">
        <v>52</v>
      </c>
      <c r="M19" s="27">
        <v>213.5</v>
      </c>
      <c r="N19" s="27">
        <v>25.5</v>
      </c>
      <c r="O19" s="21">
        <v>0</v>
      </c>
      <c r="P19" s="22">
        <v>213.5</v>
      </c>
      <c r="Q19" s="29"/>
    </row>
    <row r="20" spans="1:17" s="8" customFormat="1" ht="28.65" customHeight="1" x14ac:dyDescent="0.2">
      <c r="A20" s="49"/>
      <c r="B20" s="38" t="s">
        <v>23</v>
      </c>
      <c r="C20" s="15" t="s">
        <v>33</v>
      </c>
      <c r="D20" s="24">
        <v>17.5</v>
      </c>
      <c r="E20" s="19">
        <v>202</v>
      </c>
      <c r="F20" s="19">
        <v>263.5</v>
      </c>
      <c r="G20" s="19">
        <v>282.5</v>
      </c>
      <c r="H20" s="19">
        <v>299</v>
      </c>
      <c r="I20" s="19" t="s">
        <v>35</v>
      </c>
      <c r="J20" s="19">
        <v>195</v>
      </c>
      <c r="K20" s="19">
        <v>949</v>
      </c>
      <c r="L20" s="19">
        <v>300</v>
      </c>
      <c r="M20" s="19">
        <v>306</v>
      </c>
      <c r="N20" s="19">
        <v>91.5</v>
      </c>
      <c r="O20" s="19">
        <v>0.5</v>
      </c>
      <c r="P20" s="19">
        <v>3405.5</v>
      </c>
      <c r="Q20" s="29"/>
    </row>
    <row r="21" spans="1:17" s="8" customFormat="1" ht="28.65" customHeight="1" x14ac:dyDescent="0.2">
      <c r="A21" s="49"/>
      <c r="B21" s="39"/>
      <c r="C21" s="17" t="s">
        <v>34</v>
      </c>
      <c r="D21" s="25">
        <v>9</v>
      </c>
      <c r="E21" s="26">
        <v>48.5</v>
      </c>
      <c r="F21" s="22">
        <v>108</v>
      </c>
      <c r="G21" s="27">
        <v>66</v>
      </c>
      <c r="H21" s="27">
        <v>132</v>
      </c>
      <c r="I21" s="27" t="s">
        <v>36</v>
      </c>
      <c r="J21" s="22">
        <v>45.5</v>
      </c>
      <c r="K21" s="27">
        <v>471</v>
      </c>
      <c r="L21" s="27">
        <v>70.5</v>
      </c>
      <c r="M21" s="27">
        <v>101.5</v>
      </c>
      <c r="N21" s="27">
        <v>35</v>
      </c>
      <c r="O21" s="27">
        <v>0.5</v>
      </c>
      <c r="P21" s="22">
        <v>471</v>
      </c>
      <c r="Q21" s="29"/>
    </row>
    <row r="22" spans="1:17" s="8" customFormat="1" ht="28.65" customHeight="1" x14ac:dyDescent="0.2">
      <c r="A22" s="49"/>
      <c r="B22" s="38" t="s">
        <v>24</v>
      </c>
      <c r="C22" s="15" t="s">
        <v>33</v>
      </c>
      <c r="D22" s="24">
        <v>25.5</v>
      </c>
      <c r="E22" s="19">
        <v>221.5</v>
      </c>
      <c r="F22" s="19">
        <v>302.5</v>
      </c>
      <c r="G22" s="19">
        <v>270</v>
      </c>
      <c r="H22" s="19">
        <v>340</v>
      </c>
      <c r="I22" s="19">
        <v>574.5</v>
      </c>
      <c r="J22" s="19">
        <v>322</v>
      </c>
      <c r="K22" s="19">
        <v>698.5</v>
      </c>
      <c r="L22" s="19">
        <v>233</v>
      </c>
      <c r="M22" s="19">
        <v>183</v>
      </c>
      <c r="N22" s="19">
        <v>106.5</v>
      </c>
      <c r="O22" s="19">
        <v>6</v>
      </c>
      <c r="P22" s="19">
        <f>SUM(D22:O22)</f>
        <v>3283</v>
      </c>
      <c r="Q22" s="29"/>
    </row>
    <row r="23" spans="1:17" s="8" customFormat="1" ht="28.65" customHeight="1" x14ac:dyDescent="0.2">
      <c r="A23" s="49"/>
      <c r="B23" s="39"/>
      <c r="C23" s="17" t="s">
        <v>34</v>
      </c>
      <c r="D23" s="25">
        <v>7.5</v>
      </c>
      <c r="E23" s="26">
        <v>71</v>
      </c>
      <c r="F23" s="22">
        <v>113.5</v>
      </c>
      <c r="G23" s="27">
        <v>69.5</v>
      </c>
      <c r="H23" s="27">
        <v>141.5</v>
      </c>
      <c r="I23" s="27">
        <v>163.5</v>
      </c>
      <c r="J23" s="22">
        <v>93</v>
      </c>
      <c r="K23" s="27">
        <v>315.5</v>
      </c>
      <c r="L23" s="27">
        <v>76</v>
      </c>
      <c r="M23" s="27">
        <v>69.5</v>
      </c>
      <c r="N23" s="27">
        <v>34.5</v>
      </c>
      <c r="O23" s="27">
        <v>3</v>
      </c>
      <c r="P23" s="22">
        <v>315.5</v>
      </c>
      <c r="Q23" s="29"/>
    </row>
    <row r="24" spans="1:17" s="8" customFormat="1" ht="28.65" customHeight="1" x14ac:dyDescent="0.2">
      <c r="A24" s="49"/>
      <c r="B24" s="38" t="s">
        <v>40</v>
      </c>
      <c r="C24" s="15" t="s">
        <v>33</v>
      </c>
      <c r="D24" s="24">
        <v>14.5</v>
      </c>
      <c r="E24" s="19">
        <v>229.5</v>
      </c>
      <c r="F24" s="19">
        <v>195</v>
      </c>
      <c r="G24" s="19">
        <v>292</v>
      </c>
      <c r="H24" s="19">
        <v>381</v>
      </c>
      <c r="I24" s="19">
        <v>468</v>
      </c>
      <c r="J24" s="19">
        <v>157</v>
      </c>
      <c r="K24" s="19">
        <v>429.5</v>
      </c>
      <c r="L24" s="19">
        <v>281.5</v>
      </c>
      <c r="M24" s="19">
        <v>691.5</v>
      </c>
      <c r="N24" s="19">
        <v>69.5</v>
      </c>
      <c r="O24" s="16">
        <v>0</v>
      </c>
      <c r="P24" s="19">
        <f>SUM(D24:O24)</f>
        <v>3209</v>
      </c>
      <c r="Q24" s="29"/>
    </row>
    <row r="25" spans="1:17" s="8" customFormat="1" ht="28.65" customHeight="1" x14ac:dyDescent="0.2">
      <c r="A25" s="49"/>
      <c r="B25" s="39"/>
      <c r="C25" s="17" t="s">
        <v>34</v>
      </c>
      <c r="D25" s="25">
        <v>10</v>
      </c>
      <c r="E25" s="26">
        <v>56</v>
      </c>
      <c r="F25" s="22">
        <v>65</v>
      </c>
      <c r="G25" s="27">
        <v>56.5</v>
      </c>
      <c r="H25" s="27">
        <v>119</v>
      </c>
      <c r="I25" s="27">
        <v>115.5</v>
      </c>
      <c r="J25" s="22">
        <v>37.5</v>
      </c>
      <c r="K25" s="27">
        <v>191.5</v>
      </c>
      <c r="L25" s="27">
        <v>46.5</v>
      </c>
      <c r="M25" s="27">
        <v>260</v>
      </c>
      <c r="N25" s="27">
        <v>22.5</v>
      </c>
      <c r="O25" s="21">
        <v>0</v>
      </c>
      <c r="P25" s="22">
        <v>260</v>
      </c>
      <c r="Q25" s="29"/>
    </row>
    <row r="26" spans="1:17" s="8" customFormat="1" ht="28.65" customHeight="1" x14ac:dyDescent="0.2">
      <c r="A26" s="49"/>
      <c r="B26" s="51" t="s">
        <v>25</v>
      </c>
      <c r="C26" s="15" t="s">
        <v>33</v>
      </c>
      <c r="D26" s="24">
        <v>9</v>
      </c>
      <c r="E26" s="19">
        <v>198.5</v>
      </c>
      <c r="F26" s="19">
        <v>166</v>
      </c>
      <c r="G26" s="19">
        <v>284.5</v>
      </c>
      <c r="H26" s="19">
        <v>279</v>
      </c>
      <c r="I26" s="19">
        <v>506.5</v>
      </c>
      <c r="J26" s="19">
        <v>208</v>
      </c>
      <c r="K26" s="19">
        <v>432.5</v>
      </c>
      <c r="L26" s="19">
        <v>251.5</v>
      </c>
      <c r="M26" s="19">
        <v>425</v>
      </c>
      <c r="N26" s="19">
        <v>51</v>
      </c>
      <c r="O26" s="16">
        <v>0</v>
      </c>
      <c r="P26" s="19">
        <f>SUM(D26:O26)</f>
        <v>2811.5</v>
      </c>
      <c r="Q26" s="29"/>
    </row>
    <row r="27" spans="1:17" s="8" customFormat="1" ht="28.65" customHeight="1" x14ac:dyDescent="0.2">
      <c r="A27" s="49"/>
      <c r="B27" s="45"/>
      <c r="C27" s="17" t="s">
        <v>34</v>
      </c>
      <c r="D27" s="30">
        <v>6</v>
      </c>
      <c r="E27" s="22">
        <v>56</v>
      </c>
      <c r="F27" s="22">
        <v>54</v>
      </c>
      <c r="G27" s="22">
        <v>45.5</v>
      </c>
      <c r="H27" s="22">
        <v>83.5</v>
      </c>
      <c r="I27" s="22">
        <v>139</v>
      </c>
      <c r="J27" s="22">
        <v>82</v>
      </c>
      <c r="K27" s="22">
        <v>181</v>
      </c>
      <c r="L27" s="22">
        <v>69</v>
      </c>
      <c r="M27" s="22">
        <v>145</v>
      </c>
      <c r="N27" s="22">
        <v>22.5</v>
      </c>
      <c r="O27" s="21">
        <v>0</v>
      </c>
      <c r="P27" s="22">
        <v>181</v>
      </c>
      <c r="Q27" s="29"/>
    </row>
    <row r="28" spans="1:17" s="8" customFormat="1" ht="28.65" customHeight="1" x14ac:dyDescent="0.2">
      <c r="A28" s="49"/>
      <c r="B28" s="52" t="s">
        <v>26</v>
      </c>
      <c r="C28" s="15" t="s">
        <v>33</v>
      </c>
      <c r="D28" s="31">
        <v>30</v>
      </c>
      <c r="E28" s="32">
        <v>239.5</v>
      </c>
      <c r="F28" s="32">
        <v>304</v>
      </c>
      <c r="G28" s="32">
        <v>304.5</v>
      </c>
      <c r="H28" s="32">
        <v>366.5</v>
      </c>
      <c r="I28" s="32">
        <v>769</v>
      </c>
      <c r="J28" s="32">
        <v>559.5</v>
      </c>
      <c r="K28" s="32">
        <v>460.5</v>
      </c>
      <c r="L28" s="32">
        <v>149</v>
      </c>
      <c r="M28" s="32">
        <v>151</v>
      </c>
      <c r="N28" s="32">
        <v>109.5</v>
      </c>
      <c r="O28" s="32">
        <v>9</v>
      </c>
      <c r="P28" s="32">
        <f>SUM(D28:O28)</f>
        <v>3452</v>
      </c>
      <c r="Q28" s="29"/>
    </row>
    <row r="29" spans="1:17" s="8" customFormat="1" ht="28.65" customHeight="1" x14ac:dyDescent="0.2">
      <c r="A29" s="49"/>
      <c r="B29" s="39"/>
      <c r="C29" s="17" t="s">
        <v>34</v>
      </c>
      <c r="D29" s="25">
        <v>6</v>
      </c>
      <c r="E29" s="26">
        <v>79.5</v>
      </c>
      <c r="F29" s="22">
        <v>102.5</v>
      </c>
      <c r="G29" s="27">
        <v>79.5</v>
      </c>
      <c r="H29" s="27">
        <v>136.5</v>
      </c>
      <c r="I29" s="27">
        <v>187.5</v>
      </c>
      <c r="J29" s="22">
        <v>132</v>
      </c>
      <c r="K29" s="27">
        <v>242</v>
      </c>
      <c r="L29" s="27">
        <v>96</v>
      </c>
      <c r="M29" s="27">
        <v>62.5</v>
      </c>
      <c r="N29" s="27">
        <v>29</v>
      </c>
      <c r="O29" s="27">
        <v>2.5</v>
      </c>
      <c r="P29" s="22">
        <v>242</v>
      </c>
      <c r="Q29" s="29"/>
    </row>
    <row r="30" spans="1:17" s="8" customFormat="1" ht="28.65" customHeight="1" x14ac:dyDescent="0.2">
      <c r="A30" s="49"/>
      <c r="B30" s="38" t="s">
        <v>27</v>
      </c>
      <c r="C30" s="15" t="s">
        <v>33</v>
      </c>
      <c r="D30" s="24">
        <v>12</v>
      </c>
      <c r="E30" s="19">
        <v>154</v>
      </c>
      <c r="F30" s="19">
        <v>173</v>
      </c>
      <c r="G30" s="19">
        <v>266</v>
      </c>
      <c r="H30" s="19">
        <v>269</v>
      </c>
      <c r="I30" s="19">
        <v>532</v>
      </c>
      <c r="J30" s="19">
        <v>243.5</v>
      </c>
      <c r="K30" s="19">
        <v>387.5</v>
      </c>
      <c r="L30" s="19">
        <v>212</v>
      </c>
      <c r="M30" s="19">
        <v>380</v>
      </c>
      <c r="N30" s="19">
        <v>62</v>
      </c>
      <c r="O30" s="19">
        <v>0.5</v>
      </c>
      <c r="P30" s="19">
        <f>SUM(D30:O30)</f>
        <v>2691.5</v>
      </c>
      <c r="Q30" s="29"/>
    </row>
    <row r="31" spans="1:17" s="8" customFormat="1" ht="28.65" customHeight="1" x14ac:dyDescent="0.2">
      <c r="A31" s="49"/>
      <c r="B31" s="39"/>
      <c r="C31" s="17" t="s">
        <v>34</v>
      </c>
      <c r="D31" s="25">
        <v>7</v>
      </c>
      <c r="E31" s="26">
        <v>32</v>
      </c>
      <c r="F31" s="22">
        <v>64.5</v>
      </c>
      <c r="G31" s="27">
        <v>41.5</v>
      </c>
      <c r="H31" s="27">
        <v>76</v>
      </c>
      <c r="I31" s="27">
        <v>147</v>
      </c>
      <c r="J31" s="22">
        <v>76.5</v>
      </c>
      <c r="K31" s="27">
        <v>173.5</v>
      </c>
      <c r="L31" s="27">
        <v>42.5</v>
      </c>
      <c r="M31" s="27">
        <v>117.5</v>
      </c>
      <c r="N31" s="27">
        <v>23.5</v>
      </c>
      <c r="O31" s="27">
        <v>0.5</v>
      </c>
      <c r="P31" s="22">
        <v>173.5</v>
      </c>
      <c r="Q31" s="29"/>
    </row>
    <row r="32" spans="1:17" s="8" customFormat="1" ht="28.65" customHeight="1" x14ac:dyDescent="0.2">
      <c r="A32" s="49"/>
      <c r="B32" s="41" t="s">
        <v>37</v>
      </c>
      <c r="C32" s="15" t="s">
        <v>33</v>
      </c>
      <c r="D32" s="24">
        <v>59</v>
      </c>
      <c r="E32" s="19">
        <v>359</v>
      </c>
      <c r="F32" s="19">
        <v>555.5</v>
      </c>
      <c r="G32" s="19">
        <v>353.5</v>
      </c>
      <c r="H32" s="19">
        <v>548</v>
      </c>
      <c r="I32" s="19">
        <v>1230.5</v>
      </c>
      <c r="J32" s="19">
        <v>639</v>
      </c>
      <c r="K32" s="19">
        <v>1006.5</v>
      </c>
      <c r="L32" s="19">
        <v>386</v>
      </c>
      <c r="M32" s="19">
        <v>236</v>
      </c>
      <c r="N32" s="19">
        <v>188</v>
      </c>
      <c r="O32" s="19">
        <v>19</v>
      </c>
      <c r="P32" s="19">
        <f>SUM(D32:O32)</f>
        <v>5580</v>
      </c>
      <c r="Q32" s="29" t="s">
        <v>31</v>
      </c>
    </row>
    <row r="33" spans="1:20" s="8" customFormat="1" ht="28.65" customHeight="1" x14ac:dyDescent="0.2">
      <c r="A33" s="49"/>
      <c r="B33" s="42"/>
      <c r="C33" s="17" t="s">
        <v>34</v>
      </c>
      <c r="D33" s="25">
        <v>14.5</v>
      </c>
      <c r="E33" s="26">
        <v>134.5</v>
      </c>
      <c r="F33" s="22">
        <v>203</v>
      </c>
      <c r="G33" s="27">
        <v>66.5</v>
      </c>
      <c r="H33" s="27">
        <v>202</v>
      </c>
      <c r="I33" s="27">
        <v>217.5</v>
      </c>
      <c r="J33" s="22">
        <v>181</v>
      </c>
      <c r="K33" s="27">
        <v>407</v>
      </c>
      <c r="L33" s="27">
        <v>153</v>
      </c>
      <c r="M33" s="27">
        <v>72.5</v>
      </c>
      <c r="N33" s="27">
        <v>59.5</v>
      </c>
      <c r="O33" s="27">
        <v>6</v>
      </c>
      <c r="P33" s="22">
        <v>407</v>
      </c>
      <c r="Q33" s="29"/>
    </row>
    <row r="34" spans="1:20" s="8" customFormat="1" ht="28.65" customHeight="1" x14ac:dyDescent="0.2">
      <c r="A34" s="49"/>
      <c r="B34" s="38" t="s">
        <v>41</v>
      </c>
      <c r="C34" s="15" t="s">
        <v>33</v>
      </c>
      <c r="D34" s="24">
        <v>19.5</v>
      </c>
      <c r="E34" s="19">
        <v>203.5</v>
      </c>
      <c r="F34" s="19">
        <v>245</v>
      </c>
      <c r="G34" s="19">
        <v>278.5</v>
      </c>
      <c r="H34" s="19">
        <v>353.5</v>
      </c>
      <c r="I34" s="19">
        <v>710.5</v>
      </c>
      <c r="J34" s="19">
        <v>550</v>
      </c>
      <c r="K34" s="19">
        <v>456.5</v>
      </c>
      <c r="L34" s="19">
        <v>170</v>
      </c>
      <c r="M34" s="19">
        <v>171</v>
      </c>
      <c r="N34" s="19">
        <v>133</v>
      </c>
      <c r="O34" s="19">
        <v>6</v>
      </c>
      <c r="P34" s="19">
        <f>SUM(D34:O34)</f>
        <v>3297</v>
      </c>
      <c r="Q34" s="29"/>
    </row>
    <row r="35" spans="1:20" s="8" customFormat="1" ht="28.65" customHeight="1" x14ac:dyDescent="0.2">
      <c r="A35" s="49"/>
      <c r="B35" s="39"/>
      <c r="C35" s="17" t="s">
        <v>34</v>
      </c>
      <c r="D35" s="25">
        <v>7.5</v>
      </c>
      <c r="E35" s="26">
        <v>45.5</v>
      </c>
      <c r="F35" s="22">
        <v>79.5</v>
      </c>
      <c r="G35" s="27">
        <v>53</v>
      </c>
      <c r="H35" s="27">
        <v>163.5</v>
      </c>
      <c r="I35" s="27">
        <v>193</v>
      </c>
      <c r="J35" s="22">
        <v>218.5</v>
      </c>
      <c r="K35" s="27">
        <v>177.5</v>
      </c>
      <c r="L35" s="27">
        <v>78.5</v>
      </c>
      <c r="M35" s="27">
        <v>57.5</v>
      </c>
      <c r="N35" s="27">
        <v>41.5</v>
      </c>
      <c r="O35" s="27">
        <v>2.5</v>
      </c>
      <c r="P35" s="22">
        <v>218.5</v>
      </c>
      <c r="Q35" s="29"/>
    </row>
    <row r="36" spans="1:20" s="8" customFormat="1" ht="28.65" customHeight="1" x14ac:dyDescent="0.2">
      <c r="A36" s="49"/>
      <c r="B36" s="43" t="s">
        <v>42</v>
      </c>
      <c r="C36" s="15" t="s">
        <v>33</v>
      </c>
      <c r="D36" s="24">
        <v>16.5</v>
      </c>
      <c r="E36" s="19">
        <v>167.5</v>
      </c>
      <c r="F36" s="19">
        <v>232.5</v>
      </c>
      <c r="G36" s="19">
        <v>232.5</v>
      </c>
      <c r="H36" s="19">
        <v>278.5</v>
      </c>
      <c r="I36" s="19">
        <v>721</v>
      </c>
      <c r="J36" s="19">
        <v>359.5</v>
      </c>
      <c r="K36" s="19">
        <v>367.5</v>
      </c>
      <c r="L36" s="19">
        <v>302.5</v>
      </c>
      <c r="M36" s="19">
        <v>225</v>
      </c>
      <c r="N36" s="19">
        <v>87.5</v>
      </c>
      <c r="O36" s="19">
        <v>2.5</v>
      </c>
      <c r="P36" s="19">
        <f>SUM(D36:O36)</f>
        <v>2993</v>
      </c>
      <c r="Q36" s="29"/>
    </row>
    <row r="37" spans="1:20" s="8" customFormat="1" ht="28.65" customHeight="1" x14ac:dyDescent="0.2">
      <c r="A37" s="49"/>
      <c r="B37" s="44"/>
      <c r="C37" s="17" t="s">
        <v>34</v>
      </c>
      <c r="D37" s="25">
        <v>8</v>
      </c>
      <c r="E37" s="26">
        <v>37.5</v>
      </c>
      <c r="F37" s="22">
        <v>82</v>
      </c>
      <c r="G37" s="27">
        <v>39.5</v>
      </c>
      <c r="H37" s="27">
        <v>96</v>
      </c>
      <c r="I37" s="27">
        <v>137</v>
      </c>
      <c r="J37" s="22">
        <v>103.5</v>
      </c>
      <c r="K37" s="27">
        <v>217.5</v>
      </c>
      <c r="L37" s="27">
        <v>99.5</v>
      </c>
      <c r="M37" s="27">
        <v>64.5</v>
      </c>
      <c r="N37" s="27">
        <v>25.5</v>
      </c>
      <c r="O37" s="27">
        <v>1</v>
      </c>
      <c r="P37" s="22">
        <v>217.5</v>
      </c>
      <c r="Q37" s="29"/>
    </row>
    <row r="38" spans="1:20" s="8" customFormat="1" ht="28.65" customHeight="1" x14ac:dyDescent="0.2">
      <c r="A38" s="49"/>
      <c r="B38" s="43" t="s">
        <v>43</v>
      </c>
      <c r="C38" s="15" t="s">
        <v>33</v>
      </c>
      <c r="D38" s="24">
        <v>14.5</v>
      </c>
      <c r="E38" s="19">
        <v>145.5</v>
      </c>
      <c r="F38" s="19">
        <v>201</v>
      </c>
      <c r="G38" s="19">
        <v>262.5</v>
      </c>
      <c r="H38" s="19">
        <v>270.5</v>
      </c>
      <c r="I38" s="19">
        <v>620</v>
      </c>
      <c r="J38" s="19">
        <v>278.5</v>
      </c>
      <c r="K38" s="19">
        <v>427.5</v>
      </c>
      <c r="L38" s="19">
        <v>245</v>
      </c>
      <c r="M38" s="19">
        <v>339</v>
      </c>
      <c r="N38" s="19">
        <v>63</v>
      </c>
      <c r="O38" s="19">
        <v>0.5</v>
      </c>
      <c r="P38" s="19">
        <f>SUM(D38:O38)</f>
        <v>2867.5</v>
      </c>
      <c r="Q38" s="29"/>
      <c r="S38" s="9"/>
      <c r="T38" s="9"/>
    </row>
    <row r="39" spans="1:20" s="8" customFormat="1" ht="28.65" customHeight="1" x14ac:dyDescent="0.2">
      <c r="A39" s="49"/>
      <c r="B39" s="44"/>
      <c r="C39" s="17" t="s">
        <v>34</v>
      </c>
      <c r="D39" s="31">
        <v>7.5</v>
      </c>
      <c r="E39" s="32">
        <v>35.5</v>
      </c>
      <c r="F39" s="32">
        <v>76.5</v>
      </c>
      <c r="G39" s="32">
        <v>40.5</v>
      </c>
      <c r="H39" s="32">
        <v>81.5</v>
      </c>
      <c r="I39" s="32">
        <v>142.5</v>
      </c>
      <c r="J39" s="32">
        <v>70</v>
      </c>
      <c r="K39" s="32">
        <v>244.5</v>
      </c>
      <c r="L39" s="32">
        <v>63.5</v>
      </c>
      <c r="M39" s="32">
        <v>107</v>
      </c>
      <c r="N39" s="32">
        <v>20.5</v>
      </c>
      <c r="O39" s="32">
        <v>0.5</v>
      </c>
      <c r="P39" s="22">
        <v>244.5</v>
      </c>
      <c r="Q39" s="29"/>
    </row>
    <row r="40" spans="1:20" s="8" customFormat="1" ht="28.65" customHeight="1" x14ac:dyDescent="0.2">
      <c r="A40" s="49"/>
      <c r="B40" s="43" t="s">
        <v>44</v>
      </c>
      <c r="C40" s="15" t="s">
        <v>33</v>
      </c>
      <c r="D40" s="35">
        <v>17</v>
      </c>
      <c r="E40" s="36">
        <v>176.5</v>
      </c>
      <c r="F40" s="36">
        <v>185.5</v>
      </c>
      <c r="G40" s="36">
        <v>279</v>
      </c>
      <c r="H40" s="36">
        <v>354.5</v>
      </c>
      <c r="I40" s="36">
        <v>664.5</v>
      </c>
      <c r="J40" s="36">
        <v>136</v>
      </c>
      <c r="K40" s="36">
        <v>558</v>
      </c>
      <c r="L40" s="36">
        <v>417</v>
      </c>
      <c r="M40" s="36">
        <v>473</v>
      </c>
      <c r="N40" s="36">
        <v>83.5</v>
      </c>
      <c r="O40" s="36">
        <v>1.5</v>
      </c>
      <c r="P40" s="32">
        <f>SUM(D40:O40)</f>
        <v>3346</v>
      </c>
      <c r="Q40" s="29"/>
    </row>
    <row r="41" spans="1:20" s="8" customFormat="1" ht="28.65" customHeight="1" x14ac:dyDescent="0.2">
      <c r="A41" s="49"/>
      <c r="B41" s="45"/>
      <c r="C41" s="17" t="s">
        <v>34</v>
      </c>
      <c r="D41" s="31">
        <v>7.5</v>
      </c>
      <c r="E41" s="32">
        <v>37</v>
      </c>
      <c r="F41" s="32">
        <v>63.5</v>
      </c>
      <c r="G41" s="32">
        <v>29.5</v>
      </c>
      <c r="H41" s="32">
        <v>77</v>
      </c>
      <c r="I41" s="32">
        <v>154</v>
      </c>
      <c r="J41" s="32">
        <v>29.5</v>
      </c>
      <c r="K41" s="32">
        <v>202.5</v>
      </c>
      <c r="L41" s="32">
        <v>100.5</v>
      </c>
      <c r="M41" s="32">
        <v>153.5</v>
      </c>
      <c r="N41" s="32">
        <v>34</v>
      </c>
      <c r="O41" s="32">
        <v>1</v>
      </c>
      <c r="P41" s="22">
        <v>202.5</v>
      </c>
      <c r="Q41" s="29"/>
    </row>
    <row r="42" spans="1:20" s="8" customFormat="1" ht="28.65" customHeight="1" x14ac:dyDescent="0.2">
      <c r="A42" s="49"/>
      <c r="B42" s="46" t="s">
        <v>45</v>
      </c>
      <c r="C42" s="15" t="s">
        <v>33</v>
      </c>
      <c r="D42" s="24">
        <v>18.5</v>
      </c>
      <c r="E42" s="19">
        <v>139.5</v>
      </c>
      <c r="F42" s="19">
        <v>166</v>
      </c>
      <c r="G42" s="19">
        <v>252.5</v>
      </c>
      <c r="H42" s="19">
        <v>309.5</v>
      </c>
      <c r="I42" s="19">
        <v>594</v>
      </c>
      <c r="J42" s="19">
        <v>113.5</v>
      </c>
      <c r="K42" s="19">
        <v>390</v>
      </c>
      <c r="L42" s="19">
        <v>285</v>
      </c>
      <c r="M42" s="19">
        <v>402</v>
      </c>
      <c r="N42" s="19">
        <v>78</v>
      </c>
      <c r="O42" s="16">
        <v>0</v>
      </c>
      <c r="P42" s="19">
        <f>SUM(D42:O42)</f>
        <v>2748.5</v>
      </c>
      <c r="Q42" s="29"/>
    </row>
    <row r="43" spans="1:20" s="8" customFormat="1" ht="28.65" customHeight="1" x14ac:dyDescent="0.2">
      <c r="A43" s="49"/>
      <c r="B43" s="44"/>
      <c r="C43" s="17" t="s">
        <v>34</v>
      </c>
      <c r="D43" s="25">
        <v>9</v>
      </c>
      <c r="E43" s="26">
        <v>32</v>
      </c>
      <c r="F43" s="22">
        <v>61</v>
      </c>
      <c r="G43" s="27">
        <v>26</v>
      </c>
      <c r="H43" s="27">
        <v>74</v>
      </c>
      <c r="I43" s="27">
        <v>142</v>
      </c>
      <c r="J43" s="22">
        <v>30</v>
      </c>
      <c r="K43" s="27">
        <v>201.5</v>
      </c>
      <c r="L43" s="27">
        <v>86.5</v>
      </c>
      <c r="M43" s="27">
        <v>115.5</v>
      </c>
      <c r="N43" s="27">
        <v>27.5</v>
      </c>
      <c r="O43" s="21">
        <v>0</v>
      </c>
      <c r="P43" s="22">
        <v>201.5</v>
      </c>
      <c r="Q43" s="29"/>
    </row>
    <row r="44" spans="1:20" s="8" customFormat="1" ht="28.65" customHeight="1" x14ac:dyDescent="0.2">
      <c r="A44" s="49"/>
      <c r="B44" s="38" t="s">
        <v>46</v>
      </c>
      <c r="C44" s="15" t="s">
        <v>33</v>
      </c>
      <c r="D44" s="24">
        <v>22.5</v>
      </c>
      <c r="E44" s="19">
        <v>296</v>
      </c>
      <c r="F44" s="19">
        <v>313.5</v>
      </c>
      <c r="G44" s="19">
        <v>350</v>
      </c>
      <c r="H44" s="19">
        <v>566.5</v>
      </c>
      <c r="I44" s="19">
        <v>956</v>
      </c>
      <c r="J44" s="19">
        <v>217</v>
      </c>
      <c r="K44" s="19">
        <v>671</v>
      </c>
      <c r="L44" s="19">
        <v>526.5</v>
      </c>
      <c r="M44" s="19">
        <v>547.5</v>
      </c>
      <c r="N44" s="19">
        <v>105</v>
      </c>
      <c r="O44" s="19">
        <v>2</v>
      </c>
      <c r="P44" s="19">
        <f>SUM(D44:O44)</f>
        <v>4573.5</v>
      </c>
      <c r="Q44" s="29"/>
    </row>
    <row r="45" spans="1:20" s="8" customFormat="1" ht="28.65" customHeight="1" x14ac:dyDescent="0.2">
      <c r="A45" s="49"/>
      <c r="B45" s="39"/>
      <c r="C45" s="17" t="s">
        <v>34</v>
      </c>
      <c r="D45" s="25">
        <v>10.5</v>
      </c>
      <c r="E45" s="26">
        <v>52.5</v>
      </c>
      <c r="F45" s="22">
        <v>89</v>
      </c>
      <c r="G45" s="27">
        <v>56.5</v>
      </c>
      <c r="H45" s="27">
        <v>180.5</v>
      </c>
      <c r="I45" s="27">
        <v>182.5</v>
      </c>
      <c r="J45" s="22">
        <v>45</v>
      </c>
      <c r="K45" s="27">
        <v>285</v>
      </c>
      <c r="L45" s="27">
        <v>151</v>
      </c>
      <c r="M45" s="27">
        <v>236</v>
      </c>
      <c r="N45" s="27">
        <v>35.5</v>
      </c>
      <c r="O45" s="27">
        <v>1.5</v>
      </c>
      <c r="P45" s="22">
        <v>285</v>
      </c>
      <c r="Q45" s="29"/>
    </row>
    <row r="46" spans="1:20" s="8" customFormat="1" ht="28.65" customHeight="1" x14ac:dyDescent="0.2">
      <c r="A46" s="49"/>
      <c r="B46" s="38" t="s">
        <v>28</v>
      </c>
      <c r="C46" s="15" t="s">
        <v>33</v>
      </c>
      <c r="D46" s="24">
        <v>22.5</v>
      </c>
      <c r="E46" s="19">
        <v>230</v>
      </c>
      <c r="F46" s="19">
        <v>258</v>
      </c>
      <c r="G46" s="19">
        <v>216.5</v>
      </c>
      <c r="H46" s="19">
        <v>400</v>
      </c>
      <c r="I46" s="19">
        <v>713.5</v>
      </c>
      <c r="J46" s="19">
        <v>119</v>
      </c>
      <c r="K46" s="19">
        <v>342.5</v>
      </c>
      <c r="L46" s="19">
        <v>157</v>
      </c>
      <c r="M46" s="19">
        <v>376.5</v>
      </c>
      <c r="N46" s="19">
        <v>81.5</v>
      </c>
      <c r="O46" s="19">
        <v>1.5</v>
      </c>
      <c r="P46" s="19">
        <f>SUM(D46:O46)</f>
        <v>2918.5</v>
      </c>
      <c r="Q46" s="29"/>
    </row>
    <row r="47" spans="1:20" s="8" customFormat="1" ht="28.65" customHeight="1" x14ac:dyDescent="0.15">
      <c r="A47" s="50"/>
      <c r="B47" s="39"/>
      <c r="C47" s="17" t="s">
        <v>34</v>
      </c>
      <c r="D47" s="37">
        <v>10</v>
      </c>
      <c r="E47" s="26">
        <v>34</v>
      </c>
      <c r="F47" s="26">
        <v>59.5</v>
      </c>
      <c r="G47" s="26">
        <v>27</v>
      </c>
      <c r="H47" s="26">
        <v>116.5</v>
      </c>
      <c r="I47" s="26">
        <v>153.5</v>
      </c>
      <c r="J47" s="26">
        <v>43</v>
      </c>
      <c r="K47" s="26">
        <v>215</v>
      </c>
      <c r="L47" s="26">
        <v>47</v>
      </c>
      <c r="M47" s="26">
        <v>152</v>
      </c>
      <c r="N47" s="26">
        <v>30.5</v>
      </c>
      <c r="O47" s="26">
        <v>1</v>
      </c>
      <c r="P47" s="22">
        <v>215</v>
      </c>
      <c r="Q47" s="33"/>
    </row>
    <row r="48" spans="1:20" s="8" customFormat="1" ht="84.75" customHeight="1" x14ac:dyDescent="0.2">
      <c r="A48" s="40" t="s">
        <v>47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2" ht="20.7" customHeight="1" x14ac:dyDescent="0.2">
      <c r="A49" s="1" t="s">
        <v>29</v>
      </c>
      <c r="L49" s="11"/>
    </row>
    <row r="50" spans="1:12" ht="19.5" customHeight="1" x14ac:dyDescent="0.2">
      <c r="A50" s="1" t="s">
        <v>30</v>
      </c>
      <c r="L50" s="12"/>
    </row>
    <row r="51" spans="1:12" ht="21.75" customHeight="1" x14ac:dyDescent="0.2"/>
    <row r="52" spans="1:12" ht="409.5" customHeight="1" x14ac:dyDescent="0.2"/>
  </sheetData>
  <mergeCells count="25">
    <mergeCell ref="B30:B31"/>
    <mergeCell ref="A1:P1"/>
    <mergeCell ref="A4:A4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44:B45"/>
    <mergeCell ref="B46:B47"/>
    <mergeCell ref="A48:P48"/>
    <mergeCell ref="B32:B33"/>
    <mergeCell ref="B34:B35"/>
    <mergeCell ref="B36:B37"/>
    <mergeCell ref="B38:B39"/>
    <mergeCell ref="B40:B41"/>
    <mergeCell ref="B42:B43"/>
  </mergeCells>
  <phoneticPr fontId="7"/>
  <pageMargins left="0.94488188976377963" right="0.94488188976377963" top="0.78740157480314965" bottom="0.39370078740157483" header="0.51181102362204722" footer="0.51181102362204722"/>
  <pageSetup paperSize="9" scale="53" fitToHeight="0" orientation="portrait" r:id="rId1"/>
  <headerFooter>
    <oddHeader>&amp;L&amp;22気　　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013</vt:lpstr>
      <vt:lpstr>'013'!Print_Area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2026-02-25T23:34:42Z</cp:lastPrinted>
  <dcterms:created xsi:type="dcterms:W3CDTF">2000-10-12T00:01:32Z</dcterms:created>
  <dcterms:modified xsi:type="dcterms:W3CDTF">2026-04-08T02:43:02Z</dcterms:modified>
</cp:coreProperties>
</file>