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K:\13 産業統計担当\14 経済センサス\●R3　経済センサスー活動調査\R4\製造業（概要）\令和３年経済センサス（製造業）概要\01 R3経セン製造業（本文等）\詳細版\報告書\HP用\"/>
    </mc:Choice>
  </mc:AlternateContent>
  <xr:revisionPtr revIDLastSave="0" documentId="13_ncr:1_{109B0135-3E19-40E4-9A65-522CDB8172D6}" xr6:coauthVersionLast="47" xr6:coauthVersionMax="47" xr10:uidLastSave="{00000000-0000-0000-0000-000000000000}"/>
  <bookViews>
    <workbookView xWindow="-108" yWindow="-108" windowWidth="23256" windowHeight="12576" tabRatio="788" xr2:uid="{3ACA5CD1-C4D6-447A-94B0-7D8C689C0ADE}"/>
  </bookViews>
  <sheets>
    <sheet name="INDEX" sheetId="36" r:id="rId1"/>
    <sheet name="1表" sheetId="1" r:id="rId2"/>
    <sheet name="2表" sheetId="3" r:id="rId3"/>
    <sheet name="3表" sheetId="2" r:id="rId4"/>
    <sheet name="4表" sheetId="4" r:id="rId5"/>
    <sheet name="5表" sheetId="34" r:id="rId6"/>
    <sheet name="6表" sheetId="6" r:id="rId7"/>
    <sheet name="7表" sheetId="7" r:id="rId8"/>
    <sheet name="8表" sheetId="8" r:id="rId9"/>
    <sheet name="9表" sheetId="9" r:id="rId10"/>
    <sheet name="10表" sheetId="10" r:id="rId11"/>
    <sheet name="11表" sheetId="38" r:id="rId12"/>
    <sheet name="12表 " sheetId="39" r:id="rId13"/>
    <sheet name="13表" sheetId="40" r:id="rId14"/>
    <sheet name="14表" sheetId="41" r:id="rId15"/>
    <sheet name="15表" sheetId="42" r:id="rId16"/>
    <sheet name="16表" sheetId="43" r:id="rId17"/>
    <sheet name="17表" sheetId="44" r:id="rId18"/>
    <sheet name="18表" sheetId="45" r:id="rId19"/>
    <sheet name="19表" sheetId="46" r:id="rId20"/>
    <sheet name="20表" sheetId="47" r:id="rId21"/>
    <sheet name="21表" sheetId="48" r:id="rId22"/>
    <sheet name="22表" sheetId="49" r:id="rId23"/>
    <sheet name="23表" sheetId="50" r:id="rId24"/>
    <sheet name="24表" sheetId="51" r:id="rId25"/>
    <sheet name="25表" sheetId="25" r:id="rId26"/>
    <sheet name="26表" sheetId="26" r:id="rId27"/>
    <sheet name="27表" sheetId="27" r:id="rId28"/>
    <sheet name="28表" sheetId="28" r:id="rId29"/>
    <sheet name="29表" sheetId="29" r:id="rId30"/>
    <sheet name="30表" sheetId="30" r:id="rId31"/>
    <sheet name="31表" sheetId="37" r:id="rId32"/>
    <sheet name="32表" sheetId="35" r:id="rId33"/>
  </sheets>
  <definedNames>
    <definedName name="_２４表">INDEX!$A$27</definedName>
    <definedName name="_２５表">INDEX!$A$28</definedName>
    <definedName name="_２６表">INDEX!$A$29</definedName>
    <definedName name="_２７表">INDEX!$A$30</definedName>
    <definedName name="_２８表">INDEX!$A$31</definedName>
    <definedName name="_２９表">INDEX!$A$32</definedName>
    <definedName name="_３０表">INDEX!$A$34</definedName>
    <definedName name="_31表">INDEX!$A$35</definedName>
    <definedName name="_xlnm._FilterDatabase" localSheetId="31" hidden="1">'31表'!$C:$C</definedName>
    <definedName name="_xlnm._FilterDatabase" localSheetId="32" hidden="1">'32表'!$C$10:$G$100</definedName>
    <definedName name="_xlnm.Print_Area" localSheetId="10">'10表'!$A$1:$D$30</definedName>
    <definedName name="_xlnm.Print_Area" localSheetId="11">'11表'!$A$1:$H$33</definedName>
    <definedName name="_xlnm.Print_Area" localSheetId="12">'12表 '!$A$1:$J$33</definedName>
    <definedName name="_xlnm.Print_Area" localSheetId="13">'13表'!$A$1:$S$33</definedName>
    <definedName name="_xlnm.Print_Area" localSheetId="14">'14表'!$A$1:$H$33</definedName>
    <definedName name="_xlnm.Print_Area" localSheetId="15">'15表'!$A$1:$E$33</definedName>
    <definedName name="_xlnm.Print_Area" localSheetId="16">'16表'!$A$1:$J$33</definedName>
    <definedName name="_xlnm.Print_Area" localSheetId="17">'17表'!$A$1:$N$33</definedName>
    <definedName name="_xlnm.Print_Area" localSheetId="18">'18表'!$A$1:$J$33</definedName>
    <definedName name="_xlnm.Print_Area" localSheetId="19">'19表'!$A$1:$G$33</definedName>
    <definedName name="_xlnm.Print_Area" localSheetId="1">'1表'!$A$1:$I$31</definedName>
    <definedName name="_xlnm.Print_Area" localSheetId="20">'20表'!$A$1:$C$32</definedName>
    <definedName name="_xlnm.Print_Area" localSheetId="21">'21表'!$A$1:$AA$33</definedName>
    <definedName name="_xlnm.Print_Area" localSheetId="22">'22表'!$A$1:$AA$33</definedName>
    <definedName name="_xlnm.Print_Area" localSheetId="23">'23表'!$A$1:$AC$33</definedName>
    <definedName name="_xlnm.Print_Area" localSheetId="24">'24表'!$A$1:$AC$33</definedName>
    <definedName name="_xlnm.Print_Area" localSheetId="25">'25表'!$A$1:$J$31</definedName>
    <definedName name="_xlnm.Print_Area" localSheetId="26">'26表'!$A$1:$J$31</definedName>
    <definedName name="_xlnm.Print_Area" localSheetId="27">'27表'!$A$1:$K$31</definedName>
    <definedName name="_xlnm.Print_Area" localSheetId="28">'28表'!$A$1:$K$31</definedName>
    <definedName name="_xlnm.Print_Area" localSheetId="29">'29表'!$A$1:$L$31</definedName>
    <definedName name="_xlnm.Print_Area" localSheetId="2">'2表'!$A$1:$K$31</definedName>
    <definedName name="_xlnm.Print_Area" localSheetId="30">'30表'!$A$1:$L$31</definedName>
    <definedName name="_xlnm.Print_Area" localSheetId="31">'31表'!$C$1:$U$331</definedName>
    <definedName name="_xlnm.Print_Area" localSheetId="32">'32表'!$B$1:$G$728</definedName>
    <definedName name="_xlnm.Print_Area" localSheetId="3">'3表'!$A$1:$T$31</definedName>
    <definedName name="_xlnm.Print_Area" localSheetId="4">'4表'!$A$1:$I$31</definedName>
    <definedName name="_xlnm.Print_Area" localSheetId="5">'5表'!$A$1:$F$31</definedName>
    <definedName name="_xlnm.Print_Area" localSheetId="6">'6表'!$A$1:$K$31</definedName>
    <definedName name="_xlnm.Print_Area" localSheetId="7">'7表'!$A$1:$P$31</definedName>
    <definedName name="_xlnm.Print_Area" localSheetId="8">'8表'!$A$1:$L$31</definedName>
    <definedName name="_xlnm.Print_Area" localSheetId="9">'9表'!$A$1:$H$31</definedName>
    <definedName name="_xlnm.Print_Area" localSheetId="0">INDEX!$A$1:$C$35</definedName>
    <definedName name="_xlnm.Print_Titles" localSheetId="31">'31表'!$2:$7</definedName>
    <definedName name="_xlnm.Print_Titles" localSheetId="32">'32表'!$3:$6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 i="49" l="1"/>
  <c r="Y6" i="49"/>
  <c r="X6" i="49"/>
  <c r="W6" i="49"/>
  <c r="V6" i="49"/>
  <c r="U6" i="49"/>
  <c r="T6" i="49"/>
  <c r="S6" i="49"/>
  <c r="R6" i="49"/>
  <c r="Q6" i="49"/>
  <c r="P6" i="49"/>
  <c r="O6" i="49"/>
  <c r="N6" i="49"/>
  <c r="M6" i="49"/>
  <c r="L6" i="49"/>
  <c r="K6" i="49"/>
  <c r="J6" i="49"/>
  <c r="I6" i="49"/>
  <c r="H6" i="49"/>
  <c r="G6" i="49"/>
  <c r="F6" i="49"/>
  <c r="E6" i="49"/>
  <c r="D6" i="49"/>
  <c r="C6" i="49"/>
  <c r="B6" i="49"/>
  <c r="Z6" i="48"/>
  <c r="Y6" i="48"/>
  <c r="X6" i="48"/>
  <c r="W6" i="48"/>
  <c r="V6" i="48"/>
  <c r="U6" i="48"/>
  <c r="T6" i="48"/>
  <c r="S6" i="48"/>
  <c r="R6" i="48"/>
  <c r="Q6" i="48"/>
  <c r="P6" i="48"/>
  <c r="O6" i="48"/>
  <c r="N6" i="48"/>
  <c r="M6" i="48"/>
  <c r="L6" i="48"/>
  <c r="K6" i="48"/>
  <c r="J6" i="48"/>
  <c r="I6" i="48"/>
  <c r="H6" i="48"/>
  <c r="G6" i="48"/>
  <c r="F6" i="48"/>
  <c r="E6" i="48"/>
  <c r="D6" i="48"/>
  <c r="C6" i="48"/>
  <c r="B6" i="48"/>
  <c r="J32" i="43"/>
  <c r="J31" i="43"/>
  <c r="S32" i="40"/>
  <c r="P32" i="40"/>
  <c r="M32" i="40"/>
  <c r="J32" i="40"/>
  <c r="G32" i="40"/>
  <c r="D32" i="40"/>
  <c r="S31" i="40"/>
  <c r="P31" i="40"/>
  <c r="M31" i="40"/>
  <c r="J31" i="40"/>
  <c r="G31" i="40"/>
  <c r="D31" i="40"/>
  <c r="S30" i="40"/>
  <c r="P30" i="40"/>
  <c r="M30" i="40"/>
  <c r="J30" i="40"/>
  <c r="G30" i="40"/>
  <c r="D30" i="40"/>
  <c r="S29" i="40"/>
  <c r="P29" i="40"/>
  <c r="M29" i="40"/>
  <c r="J29" i="40"/>
  <c r="G29" i="40"/>
  <c r="D29" i="40"/>
  <c r="S28" i="40"/>
  <c r="P28" i="40"/>
  <c r="M28" i="40"/>
  <c r="J28" i="40"/>
  <c r="G28" i="40"/>
  <c r="D28" i="40"/>
  <c r="S27" i="40"/>
  <c r="P27" i="40"/>
  <c r="M27" i="40"/>
  <c r="J27" i="40"/>
  <c r="G27" i="40"/>
  <c r="D27" i="40"/>
  <c r="S26" i="40"/>
  <c r="P26" i="40"/>
  <c r="M26" i="40"/>
  <c r="J26" i="40"/>
  <c r="G26" i="40"/>
  <c r="D26" i="40"/>
  <c r="S25" i="40"/>
  <c r="P25" i="40"/>
  <c r="M25" i="40"/>
  <c r="J25" i="40"/>
  <c r="G25" i="40"/>
  <c r="D25" i="40"/>
  <c r="S24" i="40"/>
  <c r="P24" i="40"/>
  <c r="M24" i="40"/>
  <c r="J24" i="40"/>
  <c r="G24" i="40"/>
  <c r="D24" i="40"/>
  <c r="S23" i="40"/>
  <c r="P23" i="40"/>
  <c r="M23" i="40"/>
  <c r="J23" i="40"/>
  <c r="G23" i="40"/>
  <c r="D23" i="40"/>
  <c r="S22" i="40"/>
  <c r="P22" i="40"/>
  <c r="M22" i="40"/>
  <c r="J22" i="40"/>
  <c r="G22" i="40"/>
  <c r="D22" i="40"/>
  <c r="S21" i="40"/>
  <c r="P21" i="40"/>
  <c r="M21" i="40"/>
  <c r="J21" i="40"/>
  <c r="G21" i="40"/>
  <c r="D21" i="40"/>
  <c r="S20" i="40"/>
  <c r="P20" i="40"/>
  <c r="M20" i="40"/>
  <c r="J20" i="40"/>
  <c r="G20" i="40"/>
  <c r="D20" i="40"/>
  <c r="S19" i="40"/>
  <c r="P19" i="40"/>
  <c r="M19" i="40"/>
  <c r="J19" i="40"/>
  <c r="G19" i="40"/>
  <c r="D19" i="40"/>
  <c r="S18" i="40"/>
  <c r="P18" i="40"/>
  <c r="M18" i="40"/>
  <c r="J18" i="40"/>
  <c r="G18" i="40"/>
  <c r="D18" i="40"/>
  <c r="S17" i="40"/>
  <c r="P17" i="40"/>
  <c r="M17" i="40"/>
  <c r="J17" i="40"/>
  <c r="G17" i="40"/>
  <c r="D17" i="40"/>
  <c r="S16" i="40"/>
  <c r="P16" i="40"/>
  <c r="M16" i="40"/>
  <c r="J16" i="40"/>
  <c r="G16" i="40"/>
  <c r="D16" i="40"/>
  <c r="S15" i="40"/>
  <c r="P15" i="40"/>
  <c r="M15" i="40"/>
  <c r="J15" i="40"/>
  <c r="G15" i="40"/>
  <c r="D15" i="40"/>
  <c r="S14" i="40"/>
  <c r="P14" i="40"/>
  <c r="M14" i="40"/>
  <c r="J14" i="40"/>
  <c r="G14" i="40"/>
  <c r="D14" i="40"/>
  <c r="S13" i="40"/>
  <c r="P13" i="40"/>
  <c r="M13" i="40"/>
  <c r="J13" i="40"/>
  <c r="G13" i="40"/>
  <c r="D13" i="40"/>
  <c r="S12" i="40"/>
  <c r="P12" i="40"/>
  <c r="M12" i="40"/>
  <c r="J12" i="40"/>
  <c r="G12" i="40"/>
  <c r="D12" i="40"/>
  <c r="S11" i="40"/>
  <c r="P11" i="40"/>
  <c r="M11" i="40"/>
  <c r="J11" i="40"/>
  <c r="G11" i="40"/>
  <c r="D11" i="40"/>
  <c r="S10" i="40"/>
  <c r="P10" i="40"/>
  <c r="P6" i="40" s="1"/>
  <c r="M10" i="40"/>
  <c r="J10" i="40"/>
  <c r="G10" i="40"/>
  <c r="D10" i="40"/>
  <c r="S9" i="40"/>
  <c r="P9" i="40"/>
  <c r="M9" i="40"/>
  <c r="J9" i="40"/>
  <c r="G9" i="40"/>
  <c r="D9" i="40"/>
  <c r="S8" i="40"/>
  <c r="P8" i="40"/>
  <c r="M8" i="40"/>
  <c r="J8" i="40"/>
  <c r="G8" i="40"/>
  <c r="D8" i="40"/>
  <c r="D6" i="40" s="1"/>
  <c r="S6" i="40" s="1"/>
  <c r="S7" i="40"/>
  <c r="P7" i="40"/>
  <c r="M7" i="40"/>
  <c r="J7" i="40"/>
  <c r="G7" i="40"/>
  <c r="D7" i="40"/>
  <c r="R6" i="40"/>
  <c r="Q6" i="40"/>
  <c r="O6" i="40"/>
  <c r="N6" i="40"/>
  <c r="M6" i="40"/>
  <c r="L6" i="40"/>
  <c r="K6" i="40"/>
  <c r="J6" i="40"/>
  <c r="I6" i="40"/>
  <c r="H6" i="40"/>
  <c r="G6" i="40"/>
  <c r="F6" i="40"/>
  <c r="E6" i="40"/>
  <c r="C6" i="40"/>
  <c r="B6" i="40"/>
  <c r="E709" i="35" l="1"/>
  <c r="E693" i="35"/>
  <c r="N30" i="2" l="1"/>
  <c r="N29" i="2"/>
  <c r="N28" i="2"/>
  <c r="N27" i="2"/>
  <c r="N26" i="2"/>
  <c r="N25" i="2"/>
  <c r="N24" i="2"/>
  <c r="N23" i="2"/>
  <c r="N22" i="2"/>
  <c r="N21" i="2"/>
  <c r="N20" i="2"/>
  <c r="N19" i="2"/>
  <c r="N18" i="2"/>
  <c r="N17" i="2"/>
  <c r="N16" i="2"/>
  <c r="N15" i="2"/>
  <c r="N14" i="2"/>
  <c r="N13" i="2"/>
  <c r="N12" i="2"/>
  <c r="N11" i="2"/>
  <c r="N10" i="2"/>
  <c r="N9" i="2"/>
  <c r="N8" i="2"/>
  <c r="N7" i="2"/>
  <c r="M6" i="2"/>
  <c r="L6" i="2"/>
  <c r="N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甲斐 勝久</author>
  </authors>
  <commentList>
    <comment ref="A3" authorId="0" shapeId="0" xr:uid="{DAB29816-EA3A-4D2A-8762-1B754469DA5D}">
      <text>
        <r>
          <rPr>
            <sz val="9"/>
            <color indexed="81"/>
            <rFont val="MS P ゴシック"/>
            <family val="3"/>
            <charset val="128"/>
          </rPr>
          <t>閲覧したいシート番号ををクリックしてください。
各表の「INDEX」をクリックすると原画面に戻ります。</t>
        </r>
      </text>
    </comment>
  </commentList>
</comments>
</file>

<file path=xl/sharedStrings.xml><?xml version="1.0" encoding="utf-8"?>
<sst xmlns="http://schemas.openxmlformats.org/spreadsheetml/2006/main" count="6515" uniqueCount="1423">
  <si>
    <t>第１表　産業中分類別、規模別事業所数（従業者４人以上）　</t>
    <rPh sb="0" eb="1">
      <t>ダイ</t>
    </rPh>
    <rPh sb="2" eb="3">
      <t>ヒョウ</t>
    </rPh>
    <rPh sb="4" eb="6">
      <t>サンギョウ</t>
    </rPh>
    <rPh sb="6" eb="7">
      <t>チュウ</t>
    </rPh>
    <rPh sb="7" eb="9">
      <t>ブンルイ</t>
    </rPh>
    <rPh sb="9" eb="10">
      <t>ベツ</t>
    </rPh>
    <rPh sb="11" eb="13">
      <t>キボ</t>
    </rPh>
    <rPh sb="13" eb="14">
      <t>ベツ</t>
    </rPh>
    <rPh sb="14" eb="17">
      <t>ジギョウショ</t>
    </rPh>
    <rPh sb="17" eb="18">
      <t>スウ</t>
    </rPh>
    <rPh sb="19" eb="22">
      <t>ジュウギョウシャ</t>
    </rPh>
    <rPh sb="23" eb="24">
      <t>ニン</t>
    </rPh>
    <rPh sb="24" eb="26">
      <t>イジョウ</t>
    </rPh>
    <phoneticPr fontId="4"/>
  </si>
  <si>
    <t>産業中分類</t>
  </si>
  <si>
    <t>事業所数</t>
    <rPh sb="0" eb="3">
      <t>ジギョウショ</t>
    </rPh>
    <rPh sb="3" eb="4">
      <t>スウ</t>
    </rPh>
    <phoneticPr fontId="4"/>
  </si>
  <si>
    <t>従　業　者　規　模　別　事　業　所　数　</t>
    <rPh sb="0" eb="5">
      <t>ジュウギョウシャ</t>
    </rPh>
    <rPh sb="6" eb="11">
      <t>キボベツ</t>
    </rPh>
    <rPh sb="12" eb="17">
      <t>ジギョウショ</t>
    </rPh>
    <rPh sb="18" eb="19">
      <t>スウ</t>
    </rPh>
    <phoneticPr fontId="4"/>
  </si>
  <si>
    <t>４～</t>
    <phoneticPr fontId="4"/>
  </si>
  <si>
    <t>１０～</t>
    <phoneticPr fontId="4"/>
  </si>
  <si>
    <t>２０～</t>
    <phoneticPr fontId="4"/>
  </si>
  <si>
    <t>３０～</t>
    <phoneticPr fontId="4"/>
  </si>
  <si>
    <t>１００～</t>
    <phoneticPr fontId="4"/>
  </si>
  <si>
    <t>３００人～</t>
    <rPh sb="3" eb="4">
      <t>ニンイジョウ</t>
    </rPh>
    <phoneticPr fontId="4"/>
  </si>
  <si>
    <t>９人</t>
    <rPh sb="1" eb="2">
      <t>ニン</t>
    </rPh>
    <phoneticPr fontId="4"/>
  </si>
  <si>
    <t>１９人</t>
    <rPh sb="2" eb="3">
      <t>ニン</t>
    </rPh>
    <phoneticPr fontId="4"/>
  </si>
  <si>
    <t>２９人</t>
    <rPh sb="2" eb="3">
      <t>ニン</t>
    </rPh>
    <phoneticPr fontId="4"/>
  </si>
  <si>
    <t>９９人</t>
    <rPh sb="2" eb="3">
      <t>ニン</t>
    </rPh>
    <phoneticPr fontId="4"/>
  </si>
  <si>
    <t>２９９人</t>
    <rPh sb="3" eb="4">
      <t>ニン</t>
    </rPh>
    <phoneticPr fontId="4"/>
  </si>
  <si>
    <t>全　　　　体</t>
    <rPh sb="0" eb="1">
      <t>ゼン</t>
    </rPh>
    <rPh sb="5" eb="6">
      <t>カラダ</t>
    </rPh>
    <phoneticPr fontId="4"/>
  </si>
  <si>
    <t>０９</t>
    <phoneticPr fontId="4"/>
  </si>
  <si>
    <t>食料品</t>
    <phoneticPr fontId="4"/>
  </si>
  <si>
    <t>１０</t>
  </si>
  <si>
    <t>飲料・たばこ</t>
    <phoneticPr fontId="4"/>
  </si>
  <si>
    <t>１１</t>
  </si>
  <si>
    <t>繊維</t>
    <phoneticPr fontId="4"/>
  </si>
  <si>
    <t>１２</t>
  </si>
  <si>
    <t>木材</t>
  </si>
  <si>
    <t>１３</t>
  </si>
  <si>
    <t>家具</t>
  </si>
  <si>
    <t>１４</t>
  </si>
  <si>
    <t>パルプ・紙</t>
  </si>
  <si>
    <t>１５</t>
  </si>
  <si>
    <t>印刷</t>
  </si>
  <si>
    <t>１６</t>
  </si>
  <si>
    <t>化学</t>
  </si>
  <si>
    <t>１７</t>
  </si>
  <si>
    <t>石油・石炭</t>
  </si>
  <si>
    <t>１８</t>
  </si>
  <si>
    <t>プラスチック</t>
  </si>
  <si>
    <t>１９</t>
  </si>
  <si>
    <t>ゴム</t>
  </si>
  <si>
    <t>２０</t>
  </si>
  <si>
    <t>皮革</t>
    <rPh sb="0" eb="2">
      <t>ヒカク</t>
    </rPh>
    <phoneticPr fontId="4"/>
  </si>
  <si>
    <t>２１</t>
  </si>
  <si>
    <t>窯業・土石</t>
  </si>
  <si>
    <t>２２</t>
  </si>
  <si>
    <t>鉄鋼</t>
  </si>
  <si>
    <t>２３</t>
  </si>
  <si>
    <t>非鉄</t>
  </si>
  <si>
    <t>２４</t>
  </si>
  <si>
    <t>金属</t>
  </si>
  <si>
    <t>２５</t>
  </si>
  <si>
    <t>はん用機械</t>
  </si>
  <si>
    <t>２６</t>
  </si>
  <si>
    <t>生産用機械</t>
  </si>
  <si>
    <t>２７</t>
  </si>
  <si>
    <t>業務用機械</t>
  </si>
  <si>
    <t>２８</t>
  </si>
  <si>
    <t>電子部品</t>
  </si>
  <si>
    <t>２９</t>
  </si>
  <si>
    <t>電気機械</t>
  </si>
  <si>
    <t>３０</t>
  </si>
  <si>
    <t>情報機械</t>
  </si>
  <si>
    <t>３１</t>
  </si>
  <si>
    <t>輸送機械</t>
  </si>
  <si>
    <t>３２</t>
  </si>
  <si>
    <t>その他</t>
  </si>
  <si>
    <t>※令和３年活動調査では、個人経営調査票による調査分は含まない。</t>
    <rPh sb="1" eb="3">
      <t>レイワ</t>
    </rPh>
    <rPh sb="4" eb="5">
      <t>ネン</t>
    </rPh>
    <rPh sb="5" eb="7">
      <t>カツドウ</t>
    </rPh>
    <rPh sb="7" eb="9">
      <t>チョウサ</t>
    </rPh>
    <rPh sb="12" eb="14">
      <t>コジン</t>
    </rPh>
    <rPh sb="14" eb="16">
      <t>ケイエイ</t>
    </rPh>
    <rPh sb="16" eb="19">
      <t>チョウサヒョウ</t>
    </rPh>
    <rPh sb="22" eb="24">
      <t>チョウサ</t>
    </rPh>
    <rPh sb="24" eb="25">
      <t>ブン</t>
    </rPh>
    <rPh sb="26" eb="27">
      <t>フク</t>
    </rPh>
    <phoneticPr fontId="2"/>
  </si>
  <si>
    <t>第３表　産業中分類別、男女別常用労働者数（従業者４人以上）</t>
    <rPh sb="0" eb="1">
      <t>ダイ</t>
    </rPh>
    <rPh sb="2" eb="3">
      <t>ヒョウ</t>
    </rPh>
    <rPh sb="4" eb="6">
      <t>サンギョウ</t>
    </rPh>
    <rPh sb="6" eb="7">
      <t>チュウ</t>
    </rPh>
    <rPh sb="7" eb="9">
      <t>ブンルイ</t>
    </rPh>
    <rPh sb="9" eb="10">
      <t>ベツ</t>
    </rPh>
    <rPh sb="11" eb="14">
      <t>ダンジョベツ</t>
    </rPh>
    <rPh sb="14" eb="16">
      <t>ジョウヨウ</t>
    </rPh>
    <rPh sb="16" eb="19">
      <t>ロウドウシャ</t>
    </rPh>
    <rPh sb="19" eb="20">
      <t>スウ</t>
    </rPh>
    <rPh sb="21" eb="24">
      <t>ジュウギョウシャ</t>
    </rPh>
    <rPh sb="25" eb="28">
      <t>ニンイジョウ</t>
    </rPh>
    <phoneticPr fontId="4"/>
  </si>
  <si>
    <t>（単位：人）</t>
  </si>
  <si>
    <t>有給役員</t>
    <rPh sb="0" eb="4">
      <t>ユウキュウヤクイン</t>
    </rPh>
    <phoneticPr fontId="4"/>
  </si>
  <si>
    <t>無期雇用者</t>
    <rPh sb="0" eb="5">
      <t>ムキコヨウシャ</t>
    </rPh>
    <phoneticPr fontId="4"/>
  </si>
  <si>
    <t>有期雇用者</t>
    <rPh sb="0" eb="5">
      <t>ユウキコヨウシャ</t>
    </rPh>
    <phoneticPr fontId="4"/>
  </si>
  <si>
    <t>出向・派遣</t>
    <rPh sb="0" eb="2">
      <t>シュッコウ</t>
    </rPh>
    <rPh sb="3" eb="5">
      <t>ハケン</t>
    </rPh>
    <phoneticPr fontId="4"/>
  </si>
  <si>
    <t>常用雇用者計</t>
    <rPh sb="0" eb="2">
      <t>ジョウヨウ</t>
    </rPh>
    <rPh sb="2" eb="5">
      <t>コヨウシャ</t>
    </rPh>
    <rPh sb="5" eb="6">
      <t>ケイ</t>
    </rPh>
    <phoneticPr fontId="4"/>
  </si>
  <si>
    <t>受　入　者</t>
    <rPh sb="0" eb="5">
      <t>ウケイレシャ</t>
    </rPh>
    <phoneticPr fontId="4"/>
  </si>
  <si>
    <t>送　出　者</t>
    <rPh sb="0" eb="1">
      <t>ソウ</t>
    </rPh>
    <rPh sb="2" eb="3">
      <t>デ</t>
    </rPh>
    <rPh sb="4" eb="5">
      <t>シャ</t>
    </rPh>
    <phoneticPr fontId="4"/>
  </si>
  <si>
    <t>男</t>
    <rPh sb="0" eb="1">
      <t>オトコ</t>
    </rPh>
    <phoneticPr fontId="4"/>
  </si>
  <si>
    <t>女</t>
    <rPh sb="0" eb="1">
      <t>オンナ</t>
    </rPh>
    <phoneticPr fontId="4"/>
  </si>
  <si>
    <t>計</t>
    <rPh sb="0" eb="1">
      <t>ケイ</t>
    </rPh>
    <phoneticPr fontId="4"/>
  </si>
  <si>
    <t>男</t>
  </si>
  <si>
    <t>女</t>
  </si>
  <si>
    <t>計</t>
  </si>
  <si>
    <t>※令和３年活動調査では、個人経営調査票による調査分は含まない。</t>
    <rPh sb="1" eb="3">
      <t>レイワ</t>
    </rPh>
    <rPh sb="4" eb="5">
      <t>ネン</t>
    </rPh>
    <rPh sb="5" eb="7">
      <t>カツドウ</t>
    </rPh>
    <rPh sb="7" eb="9">
      <t>チョウサ</t>
    </rPh>
    <rPh sb="12" eb="14">
      <t>コジン</t>
    </rPh>
    <rPh sb="14" eb="16">
      <t>ケイエイ</t>
    </rPh>
    <rPh sb="16" eb="19">
      <t>チョウサヒョウ</t>
    </rPh>
    <rPh sb="22" eb="24">
      <t>チョウサ</t>
    </rPh>
    <rPh sb="24" eb="25">
      <t>ブン</t>
    </rPh>
    <rPh sb="26" eb="27">
      <t>フク</t>
    </rPh>
    <phoneticPr fontId="1"/>
  </si>
  <si>
    <t>第２表　産業中分類別､男女別､規模別従業者数（従業者４人以上）</t>
    <rPh sb="0" eb="1">
      <t>ダイ</t>
    </rPh>
    <rPh sb="2" eb="3">
      <t>ヒョウ</t>
    </rPh>
    <rPh sb="4" eb="6">
      <t>サンギョウ</t>
    </rPh>
    <rPh sb="6" eb="7">
      <t>チュウ</t>
    </rPh>
    <rPh sb="7" eb="9">
      <t>ブンルイ</t>
    </rPh>
    <rPh sb="9" eb="10">
      <t>ベツ</t>
    </rPh>
    <rPh sb="11" eb="13">
      <t>ダンジョ</t>
    </rPh>
    <rPh sb="13" eb="14">
      <t>ベツ</t>
    </rPh>
    <rPh sb="15" eb="17">
      <t>キボ</t>
    </rPh>
    <rPh sb="17" eb="18">
      <t>ベツ</t>
    </rPh>
    <rPh sb="18" eb="21">
      <t>ジュウギョウシャ</t>
    </rPh>
    <rPh sb="21" eb="22">
      <t>ギョウシャスウ</t>
    </rPh>
    <rPh sb="23" eb="26">
      <t>ジュウギョウシャ</t>
    </rPh>
    <rPh sb="27" eb="28">
      <t>ニン</t>
    </rPh>
    <rPh sb="28" eb="30">
      <t>イジョウ</t>
    </rPh>
    <phoneticPr fontId="4"/>
  </si>
  <si>
    <t xml:space="preserve"> </t>
    <phoneticPr fontId="4"/>
  </si>
  <si>
    <t>（単位：人）</t>
    <rPh sb="1" eb="3">
      <t>タンイ</t>
    </rPh>
    <rPh sb="4" eb="5">
      <t>ニン</t>
    </rPh>
    <phoneticPr fontId="4"/>
  </si>
  <si>
    <t>従　業　者　数</t>
    <rPh sb="0" eb="7">
      <t>ジュウギョウシャスウ</t>
    </rPh>
    <phoneticPr fontId="4"/>
  </si>
  <si>
    <t>従　業　者　規　模　別　従　業　者　数</t>
    <rPh sb="0" eb="5">
      <t>ジュウギョウシャ</t>
    </rPh>
    <rPh sb="6" eb="11">
      <t>キボベツ</t>
    </rPh>
    <rPh sb="12" eb="17">
      <t>ジュウギョウシャ</t>
    </rPh>
    <rPh sb="18" eb="19">
      <t>スウ</t>
    </rPh>
    <phoneticPr fontId="4"/>
  </si>
  <si>
    <t>第４表　産業中分類別､規模別製造品出荷額等（従業者４人以上）</t>
    <rPh sb="0" eb="1">
      <t>ダイ</t>
    </rPh>
    <rPh sb="2" eb="3">
      <t>ヒョウ</t>
    </rPh>
    <rPh sb="4" eb="6">
      <t>サンギョウ</t>
    </rPh>
    <rPh sb="6" eb="7">
      <t>チュウ</t>
    </rPh>
    <rPh sb="7" eb="9">
      <t>ブンルイ</t>
    </rPh>
    <rPh sb="9" eb="10">
      <t>ベツ</t>
    </rPh>
    <rPh sb="11" eb="13">
      <t>キボ</t>
    </rPh>
    <rPh sb="13" eb="14">
      <t>ベツ</t>
    </rPh>
    <rPh sb="14" eb="17">
      <t>セイゾウヒン</t>
    </rPh>
    <rPh sb="17" eb="19">
      <t>シュッカ</t>
    </rPh>
    <rPh sb="19" eb="20">
      <t>ガク</t>
    </rPh>
    <rPh sb="20" eb="21">
      <t>トウ</t>
    </rPh>
    <rPh sb="22" eb="25">
      <t>ジュウギョウシャ</t>
    </rPh>
    <rPh sb="26" eb="27">
      <t>ニン</t>
    </rPh>
    <rPh sb="27" eb="29">
      <t>イジョウ</t>
    </rPh>
    <phoneticPr fontId="4"/>
  </si>
  <si>
    <t>INDEX!A1</t>
  </si>
  <si>
    <t>（単位：万円）</t>
    <rPh sb="1" eb="3">
      <t>タンイ</t>
    </rPh>
    <rPh sb="4" eb="6">
      <t>マンエン</t>
    </rPh>
    <phoneticPr fontId="4"/>
  </si>
  <si>
    <t>製造品出荷額等</t>
    <rPh sb="0" eb="2">
      <t>セイゾウ</t>
    </rPh>
    <rPh sb="2" eb="3">
      <t>ヒン</t>
    </rPh>
    <rPh sb="3" eb="6">
      <t>シュッカガク</t>
    </rPh>
    <rPh sb="6" eb="7">
      <t>トウ</t>
    </rPh>
    <phoneticPr fontId="4"/>
  </si>
  <si>
    <t>従　業　者　規　模　別　製　造　品　出　荷　額　等</t>
  </si>
  <si>
    <t>X</t>
    <phoneticPr fontId="10"/>
  </si>
  <si>
    <t>X</t>
  </si>
  <si>
    <t>※令和３年活動調査では、個人経営調査票による調査分は含まない。</t>
    <rPh sb="1" eb="3">
      <t>レイワ</t>
    </rPh>
    <rPh sb="4" eb="5">
      <t>ネン</t>
    </rPh>
    <rPh sb="5" eb="7">
      <t>カツドウ</t>
    </rPh>
    <rPh sb="7" eb="9">
      <t>チョウサ</t>
    </rPh>
    <rPh sb="12" eb="14">
      <t>コジン</t>
    </rPh>
    <rPh sb="14" eb="16">
      <t>ケイエイ</t>
    </rPh>
    <rPh sb="16" eb="19">
      <t>チョウサヒョウ</t>
    </rPh>
    <rPh sb="22" eb="24">
      <t>チョウサ</t>
    </rPh>
    <rPh sb="24" eb="25">
      <t>ブン</t>
    </rPh>
    <rPh sb="26" eb="27">
      <t>フク</t>
    </rPh>
    <phoneticPr fontId="4"/>
  </si>
  <si>
    <t>付　　　加　　　価　　　値　　　額</t>
    <rPh sb="0" eb="5">
      <t>フカ</t>
    </rPh>
    <rPh sb="8" eb="13">
      <t>カチ</t>
    </rPh>
    <rPh sb="16" eb="17">
      <t>ガク</t>
    </rPh>
    <phoneticPr fontId="4"/>
  </si>
  <si>
    <t>合　　　計</t>
    <rPh sb="0" eb="5">
      <t>ゴウケイ</t>
    </rPh>
    <phoneticPr fontId="4"/>
  </si>
  <si>
    <t>付加価値額</t>
    <rPh sb="0" eb="2">
      <t>フカ</t>
    </rPh>
    <rPh sb="2" eb="4">
      <t>カチ</t>
    </rPh>
    <rPh sb="4" eb="5">
      <t>ガク</t>
    </rPh>
    <phoneticPr fontId="4"/>
  </si>
  <si>
    <t>粗付加価値額</t>
    <rPh sb="0" eb="3">
      <t>ソフカ</t>
    </rPh>
    <rPh sb="3" eb="5">
      <t>カチ</t>
    </rPh>
    <rPh sb="5" eb="6">
      <t>ガク</t>
    </rPh>
    <phoneticPr fontId="4"/>
  </si>
  <si>
    <t>（従業者３０人以上）</t>
    <rPh sb="1" eb="4">
      <t>ジュウギョウシャ</t>
    </rPh>
    <rPh sb="6" eb="9">
      <t>ニンイジョウ</t>
    </rPh>
    <phoneticPr fontId="4"/>
  </si>
  <si>
    <t>（従業者４～２９人）</t>
    <rPh sb="1" eb="4">
      <t>ジュウギョウシャ</t>
    </rPh>
    <rPh sb="8" eb="9">
      <t>ニン</t>
    </rPh>
    <phoneticPr fontId="4"/>
  </si>
  <si>
    <t>第６表　産業中分類別生産額、原材料使用額等（従業者30人以上）</t>
    <rPh sb="0" eb="1">
      <t>ダイ</t>
    </rPh>
    <rPh sb="2" eb="3">
      <t>ヒョウ</t>
    </rPh>
    <rPh sb="4" eb="6">
      <t>サンギョウ</t>
    </rPh>
    <rPh sb="6" eb="9">
      <t>チュウブンルイ</t>
    </rPh>
    <rPh sb="9" eb="10">
      <t>ベツ</t>
    </rPh>
    <rPh sb="10" eb="13">
      <t>セイサンガク</t>
    </rPh>
    <rPh sb="14" eb="17">
      <t>ゲンザイリョウ</t>
    </rPh>
    <rPh sb="17" eb="19">
      <t>シヨウ</t>
    </rPh>
    <rPh sb="19" eb="20">
      <t>ガク</t>
    </rPh>
    <rPh sb="20" eb="21">
      <t>トウ</t>
    </rPh>
    <rPh sb="22" eb="25">
      <t>ジュウギョウシャ</t>
    </rPh>
    <rPh sb="27" eb="30">
      <t>ニンイジョウ</t>
    </rPh>
    <phoneticPr fontId="4"/>
  </si>
  <si>
    <t>（単位：万円）</t>
  </si>
  <si>
    <t>原　　材　　料　　使　　用　　額　　等</t>
    <rPh sb="0" eb="7">
      <t>ゲンザイリョウ</t>
    </rPh>
    <rPh sb="9" eb="16">
      <t>シヨウガク</t>
    </rPh>
    <rPh sb="18" eb="19">
      <t>トウ</t>
    </rPh>
    <phoneticPr fontId="4"/>
  </si>
  <si>
    <t>事業所数</t>
    <rPh sb="0" eb="3">
      <t>ジギョウショ</t>
    </rPh>
    <rPh sb="3" eb="4">
      <t>スウ</t>
    </rPh>
    <phoneticPr fontId="10"/>
  </si>
  <si>
    <t>生産額</t>
    <rPh sb="0" eb="3">
      <t>セイサンガク</t>
    </rPh>
    <phoneticPr fontId="4"/>
  </si>
  <si>
    <t>原　材　料</t>
    <rPh sb="0" eb="5">
      <t>ゲンザイリョウ</t>
    </rPh>
    <phoneticPr fontId="4"/>
  </si>
  <si>
    <t>燃　　　料</t>
    <rPh sb="0" eb="5">
      <t>ネンリョウ</t>
    </rPh>
    <phoneticPr fontId="4"/>
  </si>
  <si>
    <t>電力使用額</t>
    <rPh sb="0" eb="2">
      <t>デンリョク</t>
    </rPh>
    <rPh sb="2" eb="5">
      <t>シヨウガク</t>
    </rPh>
    <phoneticPr fontId="4"/>
  </si>
  <si>
    <t>委　　　託</t>
    <rPh sb="0" eb="5">
      <t>イタク</t>
    </rPh>
    <phoneticPr fontId="4"/>
  </si>
  <si>
    <t>使　用　額</t>
    <rPh sb="0" eb="5">
      <t>シヨウガク</t>
    </rPh>
    <phoneticPr fontId="4"/>
  </si>
  <si>
    <t>（購入のもの）</t>
    <rPh sb="1" eb="3">
      <t>コウニュウ</t>
    </rPh>
    <phoneticPr fontId="4"/>
  </si>
  <si>
    <t>生　産　額</t>
    <rPh sb="0" eb="5">
      <t>セイサンガク</t>
    </rPh>
    <phoneticPr fontId="4"/>
  </si>
  <si>
    <t>第７表　産業中分類別有形固定資産額（従業者30人以上）</t>
    <rPh sb="0" eb="1">
      <t>ダイ</t>
    </rPh>
    <rPh sb="2" eb="3">
      <t>ヒョウ</t>
    </rPh>
    <rPh sb="4" eb="6">
      <t>サンギョウ</t>
    </rPh>
    <rPh sb="6" eb="9">
      <t>チュウブンルイ</t>
    </rPh>
    <rPh sb="9" eb="10">
      <t>ベツ</t>
    </rPh>
    <rPh sb="10" eb="12">
      <t>ユウケイ</t>
    </rPh>
    <rPh sb="12" eb="14">
      <t>コテイ</t>
    </rPh>
    <rPh sb="14" eb="16">
      <t>シサン</t>
    </rPh>
    <rPh sb="16" eb="17">
      <t>ガク</t>
    </rPh>
    <rPh sb="18" eb="21">
      <t>ジュウギョウシャ</t>
    </rPh>
    <rPh sb="23" eb="26">
      <t>ニンイジョウ</t>
    </rPh>
    <phoneticPr fontId="4"/>
  </si>
  <si>
    <t>土　　　　　　　地</t>
    <rPh sb="0" eb="9">
      <t>トチ</t>
    </rPh>
    <phoneticPr fontId="4"/>
  </si>
  <si>
    <t>有形固定資産額（土地を除く）</t>
    <rPh sb="0" eb="2">
      <t>ユウケイ</t>
    </rPh>
    <rPh sb="2" eb="6">
      <t>コテイシサン</t>
    </rPh>
    <rPh sb="6" eb="7">
      <t>ガク</t>
    </rPh>
    <rPh sb="8" eb="10">
      <t>トチ</t>
    </rPh>
    <rPh sb="11" eb="12">
      <t>ノゾ</t>
    </rPh>
    <phoneticPr fontId="4"/>
  </si>
  <si>
    <t>取得額の内訳（土地を除く）</t>
    <rPh sb="0" eb="3">
      <t>シュトクガク</t>
    </rPh>
    <rPh sb="4" eb="6">
      <t>ウチワケ</t>
    </rPh>
    <rPh sb="7" eb="9">
      <t>トチ</t>
    </rPh>
    <rPh sb="10" eb="11">
      <t>ノゾ</t>
    </rPh>
    <phoneticPr fontId="4"/>
  </si>
  <si>
    <t>建　設　仮　勘　定</t>
    <rPh sb="0" eb="3">
      <t>ケンセツ</t>
    </rPh>
    <rPh sb="4" eb="9">
      <t>カリカンジョウ</t>
    </rPh>
    <phoneticPr fontId="4"/>
  </si>
  <si>
    <t>取得額</t>
    <rPh sb="0" eb="3">
      <t>シュトクガク</t>
    </rPh>
    <phoneticPr fontId="4"/>
  </si>
  <si>
    <t>除却額</t>
    <rPh sb="0" eb="3">
      <t>ジョキャクガク</t>
    </rPh>
    <phoneticPr fontId="4"/>
  </si>
  <si>
    <t>年末現在高</t>
    <rPh sb="0" eb="2">
      <t>ネンマツ</t>
    </rPh>
    <rPh sb="2" eb="5">
      <t>ゲンザイダカ</t>
    </rPh>
    <phoneticPr fontId="4"/>
  </si>
  <si>
    <t>減価償却額</t>
    <rPh sb="0" eb="2">
      <t>ゲンカ</t>
    </rPh>
    <rPh sb="2" eb="5">
      <t>ショウキャクガク</t>
    </rPh>
    <phoneticPr fontId="4"/>
  </si>
  <si>
    <t>建物構築物</t>
    <rPh sb="0" eb="2">
      <t>タテモノ</t>
    </rPh>
    <rPh sb="2" eb="5">
      <t>コウチクブツ</t>
    </rPh>
    <phoneticPr fontId="4"/>
  </si>
  <si>
    <t>機械装置</t>
    <rPh sb="0" eb="2">
      <t>キカイ</t>
    </rPh>
    <rPh sb="2" eb="4">
      <t>ソウチ</t>
    </rPh>
    <phoneticPr fontId="4"/>
  </si>
  <si>
    <t>その他</t>
    <rPh sb="2" eb="3">
      <t>タ</t>
    </rPh>
    <phoneticPr fontId="4"/>
  </si>
  <si>
    <t>増</t>
    <rPh sb="0" eb="1">
      <t>ゾウ</t>
    </rPh>
    <phoneticPr fontId="4"/>
  </si>
  <si>
    <t>減</t>
    <rPh sb="0" eb="1">
      <t>ゲン</t>
    </rPh>
    <phoneticPr fontId="4"/>
  </si>
  <si>
    <t>-</t>
  </si>
  <si>
    <t>第８表　産業中分類別製造品等在庫額（従業者30人以上）</t>
    <rPh sb="0" eb="1">
      <t>ダイ</t>
    </rPh>
    <rPh sb="2" eb="3">
      <t>ヒョウ</t>
    </rPh>
    <rPh sb="4" eb="6">
      <t>サンギョウ</t>
    </rPh>
    <rPh sb="6" eb="9">
      <t>チュウブンルイ</t>
    </rPh>
    <rPh sb="9" eb="10">
      <t>ベツ</t>
    </rPh>
    <rPh sb="10" eb="13">
      <t>セイゾウヒン</t>
    </rPh>
    <rPh sb="13" eb="14">
      <t>トウ</t>
    </rPh>
    <rPh sb="14" eb="16">
      <t>ザイコ</t>
    </rPh>
    <rPh sb="16" eb="17">
      <t>ガク</t>
    </rPh>
    <rPh sb="18" eb="21">
      <t>ジュウギョウシャ</t>
    </rPh>
    <rPh sb="23" eb="26">
      <t>ニンイジョウ</t>
    </rPh>
    <phoneticPr fontId="4"/>
  </si>
  <si>
    <t>製　造　品</t>
    <rPh sb="0" eb="3">
      <t>セイゾウ</t>
    </rPh>
    <rPh sb="4" eb="5">
      <t>ヒン</t>
    </rPh>
    <phoneticPr fontId="4"/>
  </si>
  <si>
    <t>半製品及び仕掛品</t>
    <rPh sb="0" eb="3">
      <t>ハンセイヒン</t>
    </rPh>
    <rPh sb="3" eb="4">
      <t>オヨ</t>
    </rPh>
    <rPh sb="5" eb="8">
      <t>シカケヒン</t>
    </rPh>
    <phoneticPr fontId="4"/>
  </si>
  <si>
    <t>原材料及び燃料</t>
    <rPh sb="0" eb="3">
      <t>ゲンザイリョウ</t>
    </rPh>
    <rPh sb="3" eb="4">
      <t>オヨ</t>
    </rPh>
    <rPh sb="5" eb="7">
      <t>ネンリョウ</t>
    </rPh>
    <phoneticPr fontId="4"/>
  </si>
  <si>
    <t>合　　計</t>
    <rPh sb="0" eb="4">
      <t>ゴウケイ</t>
    </rPh>
    <phoneticPr fontId="4"/>
  </si>
  <si>
    <t>年　　初</t>
    <rPh sb="0" eb="4">
      <t>ネンショ</t>
    </rPh>
    <phoneticPr fontId="4"/>
  </si>
  <si>
    <t>年　　末</t>
    <rPh sb="0" eb="4">
      <t>ネンマツ</t>
    </rPh>
    <phoneticPr fontId="4"/>
  </si>
  <si>
    <t>年　　末　</t>
    <rPh sb="0" eb="4">
      <t>ネンマツ</t>
    </rPh>
    <phoneticPr fontId="4"/>
  </si>
  <si>
    <t>第９表　産業中分類別工業用水（従業者30人以上）</t>
    <rPh sb="0" eb="1">
      <t>ダイ</t>
    </rPh>
    <rPh sb="2" eb="3">
      <t>ヒョウ</t>
    </rPh>
    <rPh sb="4" eb="6">
      <t>サンギョウ</t>
    </rPh>
    <rPh sb="6" eb="9">
      <t>チュウブンルイ</t>
    </rPh>
    <rPh sb="9" eb="10">
      <t>ベツ</t>
    </rPh>
    <rPh sb="10" eb="12">
      <t>コウギョウ</t>
    </rPh>
    <rPh sb="12" eb="14">
      <t>ヨウスイ</t>
    </rPh>
    <rPh sb="15" eb="18">
      <t>ジュウギョウシャ</t>
    </rPh>
    <rPh sb="20" eb="21">
      <t>ニン</t>
    </rPh>
    <rPh sb="21" eb="23">
      <t>イジョウ</t>
    </rPh>
    <phoneticPr fontId="4"/>
  </si>
  <si>
    <t>（単位：立方メートル）</t>
  </si>
  <si>
    <t>一日あたり水源別用水量</t>
    <rPh sb="0" eb="2">
      <t>イチニチ</t>
    </rPh>
    <rPh sb="5" eb="7">
      <t>スイゲン</t>
    </rPh>
    <rPh sb="7" eb="8">
      <t>ベツ</t>
    </rPh>
    <rPh sb="8" eb="10">
      <t>ヨウスイ</t>
    </rPh>
    <rPh sb="10" eb="11">
      <t>リョウ</t>
    </rPh>
    <phoneticPr fontId="4"/>
  </si>
  <si>
    <t>公共水道</t>
    <rPh sb="0" eb="2">
      <t>コウキョウ</t>
    </rPh>
    <rPh sb="2" eb="4">
      <t>スイドウ</t>
    </rPh>
    <phoneticPr fontId="4"/>
  </si>
  <si>
    <t>井戸水</t>
    <rPh sb="0" eb="3">
      <t>イドミズ</t>
    </rPh>
    <phoneticPr fontId="4"/>
  </si>
  <si>
    <t>その他
の淡水</t>
    <rPh sb="2" eb="3">
      <t>タ</t>
    </rPh>
    <rPh sb="5" eb="7">
      <t>タンスイ</t>
    </rPh>
    <phoneticPr fontId="4"/>
  </si>
  <si>
    <t>回収水</t>
    <rPh sb="0" eb="2">
      <t>カイシュウ</t>
    </rPh>
    <rPh sb="2" eb="3">
      <t>スイ</t>
    </rPh>
    <phoneticPr fontId="10"/>
  </si>
  <si>
    <t>工業用水道</t>
    <rPh sb="0" eb="2">
      <t>コウギョウ</t>
    </rPh>
    <rPh sb="2" eb="4">
      <t>ヨウスイ</t>
    </rPh>
    <rPh sb="4" eb="5">
      <t>ドウ</t>
    </rPh>
    <phoneticPr fontId="4"/>
  </si>
  <si>
    <t>上水道</t>
    <rPh sb="0" eb="3">
      <t>ジョウスイドウ</t>
    </rPh>
    <phoneticPr fontId="4"/>
  </si>
  <si>
    <t>第10表　産業中分類別工業用地（従業者30人以上）</t>
    <rPh sb="0" eb="1">
      <t>ダイ</t>
    </rPh>
    <rPh sb="3" eb="4">
      <t>ヒョウ</t>
    </rPh>
    <rPh sb="5" eb="7">
      <t>サンギョウ</t>
    </rPh>
    <rPh sb="7" eb="10">
      <t>チュウブンルイ</t>
    </rPh>
    <rPh sb="10" eb="11">
      <t>ベツ</t>
    </rPh>
    <rPh sb="11" eb="13">
      <t>コウギョウ</t>
    </rPh>
    <rPh sb="13" eb="15">
      <t>ヨウチ</t>
    </rPh>
    <rPh sb="16" eb="19">
      <t>ジュウギョウシャ</t>
    </rPh>
    <rPh sb="21" eb="24">
      <t>ニンイジョウ</t>
    </rPh>
    <phoneticPr fontId="4"/>
  </si>
  <si>
    <t>（単位：平方メートル）</t>
    <rPh sb="1" eb="3">
      <t>タンイ</t>
    </rPh>
    <rPh sb="4" eb="6">
      <t>ヘイホウ</t>
    </rPh>
    <phoneticPr fontId="4"/>
  </si>
  <si>
    <t>事　業　所　数</t>
    <rPh sb="0" eb="5">
      <t>ジギョウショ</t>
    </rPh>
    <rPh sb="6" eb="7">
      <t>スウ</t>
    </rPh>
    <phoneticPr fontId="4"/>
  </si>
  <si>
    <t>事　業　所　敷　地　面　積　</t>
    <rPh sb="0" eb="5">
      <t>ジギョウショ</t>
    </rPh>
    <rPh sb="6" eb="9">
      <t>シキチ</t>
    </rPh>
    <rPh sb="10" eb="13">
      <t>メンセキ</t>
    </rPh>
    <phoneticPr fontId="4"/>
  </si>
  <si>
    <t>第11表　市町村別､規模別事業所数（従業者４人以上）</t>
    <rPh sb="0" eb="1">
      <t>ダイ</t>
    </rPh>
    <rPh sb="3" eb="4">
      <t>ヒョウ</t>
    </rPh>
    <rPh sb="5" eb="8">
      <t>シチョウソン</t>
    </rPh>
    <rPh sb="8" eb="9">
      <t>ベツ</t>
    </rPh>
    <rPh sb="10" eb="12">
      <t>キボ</t>
    </rPh>
    <rPh sb="12" eb="13">
      <t>ベツ</t>
    </rPh>
    <rPh sb="13" eb="16">
      <t>ジギョウショ</t>
    </rPh>
    <rPh sb="16" eb="17">
      <t>スウ</t>
    </rPh>
    <rPh sb="18" eb="21">
      <t>ジュウギョウシャ</t>
    </rPh>
    <rPh sb="22" eb="23">
      <t>ニン</t>
    </rPh>
    <rPh sb="23" eb="25">
      <t>イジョウ</t>
    </rPh>
    <phoneticPr fontId="4"/>
  </si>
  <si>
    <t>市町村</t>
    <rPh sb="0" eb="3">
      <t>シチョウソン</t>
    </rPh>
    <phoneticPr fontId="4"/>
  </si>
  <si>
    <t>総数</t>
    <rPh sb="0" eb="2">
      <t>ソウスウ</t>
    </rPh>
    <phoneticPr fontId="4"/>
  </si>
  <si>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</si>
  <si>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</si>
  <si>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</si>
  <si>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</si>
  <si>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</si>
  <si>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</si>
  <si>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</si>
  <si>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</si>
  <si>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</si>
  <si>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</si>
  <si>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</si>
  <si>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</si>
  <si>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</si>
  <si>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</si>
  <si>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</si>
  <si>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</si>
  <si>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</si>
  <si>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</si>
  <si>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</si>
  <si>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</si>
  <si>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</si>
  <si>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</si>
  <si>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美郷町</t>
  </si>
  <si>
    <t>高千穂町</t>
  </si>
  <si>
    <t>日之影町</t>
  </si>
  <si>
    <t>五ヶ瀬町</t>
  </si>
  <si>
    <t>第12表　市町村別､男女別、規模別従業者数（従業者４人以上）</t>
    <rPh sb="0" eb="1">
      <t>ダイ</t>
    </rPh>
    <rPh sb="3" eb="4">
      <t>ヒョウ</t>
    </rPh>
    <rPh sb="5" eb="8">
      <t>シチョウソン</t>
    </rPh>
    <rPh sb="8" eb="9">
      <t>ベツ</t>
    </rPh>
    <rPh sb="10" eb="13">
      <t>ダンジョベツ</t>
    </rPh>
    <rPh sb="14" eb="16">
      <t>キボ</t>
    </rPh>
    <rPh sb="16" eb="17">
      <t>ベツ</t>
    </rPh>
    <rPh sb="17" eb="20">
      <t>ジュウギョウシャ</t>
    </rPh>
    <rPh sb="20" eb="21">
      <t>スウ</t>
    </rPh>
    <rPh sb="22" eb="25">
      <t>ジュウギョウシャ</t>
    </rPh>
    <rPh sb="26" eb="29">
      <t>ニンイジョウ</t>
    </rPh>
    <phoneticPr fontId="4"/>
  </si>
  <si>
    <t>従  業  者  数</t>
    <rPh sb="0" eb="10">
      <t>ジュウギョウシャスウ</t>
    </rPh>
    <phoneticPr fontId="4"/>
  </si>
  <si>
    <t>従　業　者　規　模　別　従　業　者　数　</t>
    <rPh sb="0" eb="5">
      <t>ジュウギョウシャ</t>
    </rPh>
    <rPh sb="6" eb="11">
      <t>キボベツ</t>
    </rPh>
    <rPh sb="12" eb="19">
      <t>ジュウギョウシャスウ</t>
    </rPh>
    <phoneticPr fontId="4"/>
  </si>
  <si>
    <t>第13表　市町村別、男女別常用労働者数（従業者４人以上）　</t>
    <rPh sb="0" eb="1">
      <t>ダイ</t>
    </rPh>
    <rPh sb="3" eb="4">
      <t>ヒョウ</t>
    </rPh>
    <rPh sb="5" eb="8">
      <t>シチョウソン</t>
    </rPh>
    <rPh sb="8" eb="9">
      <t>ベツ</t>
    </rPh>
    <rPh sb="10" eb="13">
      <t>ダンジョベツ</t>
    </rPh>
    <rPh sb="13" eb="15">
      <t>ジョウヨウ</t>
    </rPh>
    <rPh sb="15" eb="18">
      <t>ロウドウシャ</t>
    </rPh>
    <rPh sb="18" eb="19">
      <t>スウ</t>
    </rPh>
    <rPh sb="20" eb="23">
      <t>ジュウギョウシャ</t>
    </rPh>
    <rPh sb="24" eb="27">
      <t>ニンイジョウ</t>
    </rPh>
    <phoneticPr fontId="4"/>
  </si>
  <si>
    <t>宮崎市</t>
    <phoneticPr fontId="4"/>
  </si>
  <si>
    <t>第14表　市町村別、規模別製造品出荷額等（従業者４人以上）</t>
    <rPh sb="0" eb="1">
      <t>ダイ</t>
    </rPh>
    <rPh sb="3" eb="4">
      <t>ヒョウ</t>
    </rPh>
    <rPh sb="5" eb="8">
      <t>シチョウソン</t>
    </rPh>
    <rPh sb="8" eb="9">
      <t>ベツ</t>
    </rPh>
    <rPh sb="10" eb="12">
      <t>キボ</t>
    </rPh>
    <rPh sb="12" eb="13">
      <t>ベツ</t>
    </rPh>
    <rPh sb="13" eb="16">
      <t>セイゾウヒン</t>
    </rPh>
    <rPh sb="16" eb="18">
      <t>シュッカ</t>
    </rPh>
    <rPh sb="18" eb="19">
      <t>ガク</t>
    </rPh>
    <rPh sb="19" eb="20">
      <t>トウ</t>
    </rPh>
    <rPh sb="21" eb="24">
      <t>ジュウギョウシャ</t>
    </rPh>
    <rPh sb="25" eb="26">
      <t>ニン</t>
    </rPh>
    <rPh sb="26" eb="28">
      <t>イジョウ</t>
    </rPh>
    <phoneticPr fontId="4"/>
  </si>
  <si>
    <t>従　業　者　規　模　別　製　造　品　出　荷　額　等　</t>
    <rPh sb="0" eb="5">
      <t>ジュウギョウシャ</t>
    </rPh>
    <rPh sb="6" eb="11">
      <t>キボベツ</t>
    </rPh>
    <rPh sb="12" eb="15">
      <t>セイゾウ</t>
    </rPh>
    <rPh sb="16" eb="17">
      <t>ヒン</t>
    </rPh>
    <rPh sb="18" eb="23">
      <t>シュッカガク</t>
    </rPh>
    <rPh sb="24" eb="25">
      <t>トウ</t>
    </rPh>
    <phoneticPr fontId="4"/>
  </si>
  <si>
    <t>第15表　市町村別付加価値額､現金給与総額（従業者４人以上）</t>
    <rPh sb="0" eb="1">
      <t>ダイ</t>
    </rPh>
    <rPh sb="3" eb="4">
      <t>ヒョウ</t>
    </rPh>
    <rPh sb="5" eb="8">
      <t>シチョウソン</t>
    </rPh>
    <rPh sb="8" eb="9">
      <t>ベツ</t>
    </rPh>
    <rPh sb="9" eb="11">
      <t>フカ</t>
    </rPh>
    <rPh sb="11" eb="13">
      <t>カチ</t>
    </rPh>
    <rPh sb="13" eb="14">
      <t>ガク</t>
    </rPh>
    <rPh sb="15" eb="17">
      <t>ゲンキン</t>
    </rPh>
    <rPh sb="17" eb="19">
      <t>キュウヨ</t>
    </rPh>
    <rPh sb="19" eb="21">
      <t>ソウガク</t>
    </rPh>
    <rPh sb="22" eb="25">
      <t>ジュウギョウシャ</t>
    </rPh>
    <rPh sb="26" eb="27">
      <t>ニン</t>
    </rPh>
    <rPh sb="27" eb="29">
      <t>イジョウ</t>
    </rPh>
    <phoneticPr fontId="4"/>
  </si>
  <si>
    <t>-</t>
    <phoneticPr fontId="10"/>
  </si>
  <si>
    <t>第16表　市町村別生産額、原材料使用額等（従業者30人以上）</t>
    <rPh sb="0" eb="1">
      <t>ダイ</t>
    </rPh>
    <rPh sb="3" eb="4">
      <t>ヒョウ</t>
    </rPh>
    <rPh sb="5" eb="8">
      <t>シチョウソン</t>
    </rPh>
    <rPh sb="8" eb="9">
      <t>ベツ</t>
    </rPh>
    <rPh sb="9" eb="12">
      <t>セイサンガク</t>
    </rPh>
    <rPh sb="13" eb="16">
      <t>ゲンザイリョウ</t>
    </rPh>
    <rPh sb="16" eb="18">
      <t>シヨウ</t>
    </rPh>
    <rPh sb="18" eb="19">
      <t>ガク</t>
    </rPh>
    <rPh sb="19" eb="20">
      <t>トウ</t>
    </rPh>
    <rPh sb="21" eb="24">
      <t>ジュウギョウシャ</t>
    </rPh>
    <rPh sb="26" eb="29">
      <t>ニンイジョウ</t>
    </rPh>
    <phoneticPr fontId="4"/>
  </si>
  <si>
    <t>製造等に
関連する
外注費</t>
    <phoneticPr fontId="4"/>
  </si>
  <si>
    <t>転売した
商品の
仕入額</t>
    <phoneticPr fontId="4"/>
  </si>
  <si>
    <t>第17表　市町村別有形固定資産額（従業者30人以上）</t>
    <rPh sb="0" eb="1">
      <t>ダイ</t>
    </rPh>
    <rPh sb="3" eb="4">
      <t>ヒョウ</t>
    </rPh>
    <rPh sb="5" eb="8">
      <t>シチョウソン</t>
    </rPh>
    <rPh sb="8" eb="9">
      <t>ベツ</t>
    </rPh>
    <rPh sb="9" eb="11">
      <t>ユウケイ</t>
    </rPh>
    <rPh sb="11" eb="13">
      <t>コテイ</t>
    </rPh>
    <rPh sb="13" eb="15">
      <t>シサン</t>
    </rPh>
    <rPh sb="15" eb="16">
      <t>ガク</t>
    </rPh>
    <rPh sb="17" eb="20">
      <t>ジュウギョウシャ</t>
    </rPh>
    <rPh sb="22" eb="25">
      <t>ニンイジョウ</t>
    </rPh>
    <phoneticPr fontId="4"/>
  </si>
  <si>
    <t>第18表　市町村別製造品等在庫額（従業者30人以上）</t>
    <rPh sb="0" eb="1">
      <t>ダイ</t>
    </rPh>
    <rPh sb="3" eb="4">
      <t>ヒョウ</t>
    </rPh>
    <rPh sb="5" eb="8">
      <t>シチョウソン</t>
    </rPh>
    <rPh sb="8" eb="9">
      <t>ベツ</t>
    </rPh>
    <rPh sb="9" eb="12">
      <t>セイゾウヒン</t>
    </rPh>
    <rPh sb="12" eb="13">
      <t>トウ</t>
    </rPh>
    <rPh sb="13" eb="15">
      <t>ザイコ</t>
    </rPh>
    <rPh sb="15" eb="16">
      <t>ガク</t>
    </rPh>
    <rPh sb="17" eb="20">
      <t>ジュウギョウシャ</t>
    </rPh>
    <rPh sb="22" eb="25">
      <t>ニンイジョウ</t>
    </rPh>
    <phoneticPr fontId="4"/>
  </si>
  <si>
    <t>第19表　市町村別工業用水（従業者30人以上）</t>
    <rPh sb="0" eb="4">
      <t>ダイ22ヒョウ</t>
    </rPh>
    <rPh sb="5" eb="8">
      <t>シチョウソン</t>
    </rPh>
    <rPh sb="8" eb="9">
      <t>ベツ</t>
    </rPh>
    <rPh sb="9" eb="11">
      <t>コウギョウ</t>
    </rPh>
    <rPh sb="11" eb="13">
      <t>ヨウスイ</t>
    </rPh>
    <rPh sb="14" eb="17">
      <t>ジュウギョウシャ</t>
    </rPh>
    <rPh sb="19" eb="20">
      <t>ニン</t>
    </rPh>
    <rPh sb="20" eb="22">
      <t>イジョウ</t>
    </rPh>
    <phoneticPr fontId="4"/>
  </si>
  <si>
    <t>第20表　市町村別工業用地（従業者30人以上）</t>
    <rPh sb="0" eb="1">
      <t>ダイ</t>
    </rPh>
    <rPh sb="3" eb="4">
      <t>ヒョウ</t>
    </rPh>
    <rPh sb="5" eb="8">
      <t>シチョウソン</t>
    </rPh>
    <rPh sb="8" eb="9">
      <t>ベツ</t>
    </rPh>
    <rPh sb="9" eb="11">
      <t>コウギョウ</t>
    </rPh>
    <rPh sb="11" eb="13">
      <t>ヨウチ</t>
    </rPh>
    <rPh sb="14" eb="17">
      <t>ジュウギョウシャ</t>
    </rPh>
    <rPh sb="19" eb="22">
      <t>ニンイジョウ</t>
    </rPh>
    <phoneticPr fontId="4"/>
  </si>
  <si>
    <t>第21表　市町村別、産業中分類別事業所数（従業者４人以上）</t>
    <rPh sb="0" eb="1">
      <t>ダイ</t>
    </rPh>
    <rPh sb="3" eb="4">
      <t>ヒョウ</t>
    </rPh>
    <rPh sb="5" eb="8">
      <t>シチョウソン</t>
    </rPh>
    <rPh sb="8" eb="9">
      <t>ベツ</t>
    </rPh>
    <rPh sb="10" eb="12">
      <t>サンギョウ</t>
    </rPh>
    <rPh sb="12" eb="13">
      <t>チュウ</t>
    </rPh>
    <rPh sb="13" eb="15">
      <t>ブンルイ</t>
    </rPh>
    <rPh sb="15" eb="16">
      <t>ベツ</t>
    </rPh>
    <rPh sb="16" eb="19">
      <t>ジギョウショ</t>
    </rPh>
    <rPh sb="19" eb="20">
      <t>スウ</t>
    </rPh>
    <rPh sb="21" eb="24">
      <t>ジュウギョウシャ</t>
    </rPh>
    <rPh sb="25" eb="28">
      <t>ニンイジョウ</t>
    </rPh>
    <phoneticPr fontId="4"/>
  </si>
  <si>
    <t>産業中分類</t>
    <rPh sb="0" eb="2">
      <t>サンギョウ</t>
    </rPh>
    <rPh sb="2" eb="5">
      <t>チュウブンルイ</t>
    </rPh>
    <phoneticPr fontId="4"/>
  </si>
  <si>
    <t>総　数</t>
    <rPh sb="0" eb="3">
      <t>ソウスウ</t>
    </rPh>
    <phoneticPr fontId="4"/>
  </si>
  <si>
    <t>09</t>
    <phoneticPr fontId="4"/>
  </si>
  <si>
    <t>食料品</t>
    <rPh sb="0" eb="3">
      <t>ショクリョウヒン</t>
    </rPh>
    <phoneticPr fontId="4"/>
  </si>
  <si>
    <t>飲料・</t>
    <rPh sb="0" eb="2">
      <t>インリョウ</t>
    </rPh>
    <phoneticPr fontId="4"/>
  </si>
  <si>
    <t>繊維</t>
    <rPh sb="0" eb="2">
      <t>センイ</t>
    </rPh>
    <phoneticPr fontId="4"/>
  </si>
  <si>
    <t>木材</t>
    <rPh sb="0" eb="2">
      <t>モクザイ</t>
    </rPh>
    <phoneticPr fontId="4"/>
  </si>
  <si>
    <t>家具</t>
    <rPh sb="0" eb="2">
      <t>カグ</t>
    </rPh>
    <phoneticPr fontId="4"/>
  </si>
  <si>
    <t>パルプ・</t>
    <phoneticPr fontId="4"/>
  </si>
  <si>
    <t>印刷</t>
    <rPh sb="0" eb="2">
      <t>インサツ</t>
    </rPh>
    <phoneticPr fontId="4"/>
  </si>
  <si>
    <t>化学</t>
    <rPh sb="0" eb="2">
      <t>カガク</t>
    </rPh>
    <phoneticPr fontId="4"/>
  </si>
  <si>
    <t>石油・</t>
    <rPh sb="0" eb="2">
      <t>セキユ</t>
    </rPh>
    <phoneticPr fontId="4"/>
  </si>
  <si>
    <t>プラス</t>
    <phoneticPr fontId="4"/>
  </si>
  <si>
    <t>ゴム</t>
    <phoneticPr fontId="4"/>
  </si>
  <si>
    <t>窯業・</t>
    <rPh sb="0" eb="2">
      <t>ヨウギョウ</t>
    </rPh>
    <phoneticPr fontId="4"/>
  </si>
  <si>
    <t>鉄鋼</t>
    <rPh sb="0" eb="2">
      <t>テッコウ</t>
    </rPh>
    <phoneticPr fontId="4"/>
  </si>
  <si>
    <t>非鉄</t>
    <rPh sb="0" eb="2">
      <t>ヒテツ</t>
    </rPh>
    <phoneticPr fontId="4"/>
  </si>
  <si>
    <t>金属</t>
    <rPh sb="0" eb="2">
      <t>キンゾク</t>
    </rPh>
    <phoneticPr fontId="4"/>
  </si>
  <si>
    <t>はん用</t>
    <rPh sb="2" eb="3">
      <t>ヨウ</t>
    </rPh>
    <phoneticPr fontId="4"/>
  </si>
  <si>
    <t>生産用</t>
    <rPh sb="0" eb="3">
      <t>セイサンヨウ</t>
    </rPh>
    <phoneticPr fontId="4"/>
  </si>
  <si>
    <t>業務用</t>
    <rPh sb="0" eb="3">
      <t>ギョウムヨウ</t>
    </rPh>
    <phoneticPr fontId="4"/>
  </si>
  <si>
    <t>電子</t>
    <rPh sb="0" eb="2">
      <t>デンシ</t>
    </rPh>
    <phoneticPr fontId="4"/>
  </si>
  <si>
    <t>電気</t>
    <rPh sb="0" eb="2">
      <t>デンキ</t>
    </rPh>
    <phoneticPr fontId="4"/>
  </si>
  <si>
    <t>情報</t>
    <rPh sb="0" eb="2">
      <t>ジョウホウ</t>
    </rPh>
    <phoneticPr fontId="4"/>
  </si>
  <si>
    <t>輸送</t>
    <rPh sb="0" eb="2">
      <t>ユソウ</t>
    </rPh>
    <phoneticPr fontId="4"/>
  </si>
  <si>
    <t>たばこ</t>
    <phoneticPr fontId="4"/>
  </si>
  <si>
    <t>紙</t>
    <rPh sb="0" eb="1">
      <t>カミ</t>
    </rPh>
    <phoneticPr fontId="4"/>
  </si>
  <si>
    <t>石炭</t>
    <rPh sb="0" eb="2">
      <t>セキタン</t>
    </rPh>
    <phoneticPr fontId="4"/>
  </si>
  <si>
    <t>チック</t>
    <phoneticPr fontId="4"/>
  </si>
  <si>
    <t>土石</t>
    <rPh sb="0" eb="2">
      <t>ドセキ</t>
    </rPh>
    <phoneticPr fontId="4"/>
  </si>
  <si>
    <t>機械</t>
    <rPh sb="0" eb="2">
      <t>キカイ</t>
    </rPh>
    <phoneticPr fontId="4"/>
  </si>
  <si>
    <t>部品</t>
    <rPh sb="0" eb="2">
      <t>ブヒン</t>
    </rPh>
    <phoneticPr fontId="4"/>
  </si>
  <si>
    <t>第22表　市町村別、産業中分類別従業者数（従業者４人以上）</t>
    <rPh sb="0" eb="1">
      <t>ダイ</t>
    </rPh>
    <rPh sb="3" eb="4">
      <t>ヒョウ</t>
    </rPh>
    <rPh sb="5" eb="8">
      <t>シチョウソン</t>
    </rPh>
    <rPh sb="8" eb="9">
      <t>ベツ</t>
    </rPh>
    <rPh sb="10" eb="12">
      <t>サンギョウ</t>
    </rPh>
    <rPh sb="12" eb="13">
      <t>チュウ</t>
    </rPh>
    <rPh sb="13" eb="15">
      <t>ブンルイ</t>
    </rPh>
    <rPh sb="15" eb="16">
      <t>ベツ</t>
    </rPh>
    <rPh sb="16" eb="19">
      <t>ジュウギョウシャ</t>
    </rPh>
    <rPh sb="19" eb="20">
      <t>スウ</t>
    </rPh>
    <rPh sb="21" eb="24">
      <t>ジュウギョウシャ</t>
    </rPh>
    <rPh sb="25" eb="28">
      <t>ニンイジョウ</t>
    </rPh>
    <phoneticPr fontId="4"/>
  </si>
  <si>
    <t>産　業</t>
    <rPh sb="0" eb="3">
      <t>サンギョウ</t>
    </rPh>
    <phoneticPr fontId="4"/>
  </si>
  <si>
    <t>中分類</t>
    <rPh sb="0" eb="1">
      <t>チュウ</t>
    </rPh>
    <rPh sb="1" eb="3">
      <t>ブンルイ</t>
    </rPh>
    <phoneticPr fontId="4"/>
  </si>
  <si>
    <t>第23表　市町村別、産業中分類別製造品出荷額等（従業者４人以上）</t>
    <rPh sb="0" eb="1">
      <t>ダイ</t>
    </rPh>
    <rPh sb="3" eb="4">
      <t>ヒョウ</t>
    </rPh>
    <rPh sb="5" eb="8">
      <t>シチョウソン</t>
    </rPh>
    <rPh sb="8" eb="9">
      <t>ベツ</t>
    </rPh>
    <rPh sb="10" eb="12">
      <t>サンギョウ</t>
    </rPh>
    <rPh sb="12" eb="13">
      <t>チュウ</t>
    </rPh>
    <rPh sb="13" eb="15">
      <t>ブンルイ</t>
    </rPh>
    <rPh sb="15" eb="16">
      <t>ベツ</t>
    </rPh>
    <rPh sb="16" eb="19">
      <t>セイゾウヒン</t>
    </rPh>
    <rPh sb="19" eb="22">
      <t>シュッカガク</t>
    </rPh>
    <rPh sb="22" eb="23">
      <t>トウ</t>
    </rPh>
    <rPh sb="24" eb="27">
      <t>ジュウギョウシャ</t>
    </rPh>
    <rPh sb="28" eb="31">
      <t>ニンイジョウ</t>
    </rPh>
    <phoneticPr fontId="4"/>
  </si>
  <si>
    <t>総　数</t>
    <rPh sb="0" eb="1">
      <t>フサ</t>
    </rPh>
    <rPh sb="2" eb="3">
      <t>カズ</t>
    </rPh>
    <phoneticPr fontId="4"/>
  </si>
  <si>
    <t>総数</t>
    <rPh sb="0" eb="2">
      <t>ソウスウ</t>
    </rPh>
    <phoneticPr fontId="10"/>
  </si>
  <si>
    <t>第24表　市町村別、産業中分類別付加価値額（従業者４人以上）</t>
    <rPh sb="0" eb="1">
      <t>ダイ</t>
    </rPh>
    <rPh sb="3" eb="4">
      <t>ヒョウ</t>
    </rPh>
    <rPh sb="5" eb="8">
      <t>シチョウソン</t>
    </rPh>
    <rPh sb="8" eb="9">
      <t>ベツ</t>
    </rPh>
    <rPh sb="10" eb="12">
      <t>サンギョウ</t>
    </rPh>
    <rPh sb="12" eb="13">
      <t>チュウ</t>
    </rPh>
    <rPh sb="13" eb="15">
      <t>ブンルイ</t>
    </rPh>
    <rPh sb="15" eb="16">
      <t>ベツ</t>
    </rPh>
    <rPh sb="16" eb="18">
      <t>フカ</t>
    </rPh>
    <rPh sb="18" eb="21">
      <t>カチガク</t>
    </rPh>
    <rPh sb="22" eb="25">
      <t>ジュウギョウシャ</t>
    </rPh>
    <rPh sb="26" eb="29">
      <t>ニンイジョウ</t>
    </rPh>
    <phoneticPr fontId="4"/>
  </si>
  <si>
    <t>（単位：万円）</t>
    <rPh sb="1" eb="3">
      <t>タンイ</t>
    </rPh>
    <rPh sb="4" eb="6">
      <t>マンエン</t>
    </rPh>
    <phoneticPr fontId="10"/>
  </si>
  <si>
    <t>綾町</t>
    <phoneticPr fontId="10"/>
  </si>
  <si>
    <t>第25表　産業分析表（従業者30人以上）</t>
    <rPh sb="0" eb="1">
      <t>ダイ</t>
    </rPh>
    <rPh sb="3" eb="4">
      <t>ヒョウ</t>
    </rPh>
    <rPh sb="5" eb="7">
      <t>サンギョウ</t>
    </rPh>
    <rPh sb="7" eb="9">
      <t>ブンセキ</t>
    </rPh>
    <rPh sb="9" eb="10">
      <t>ヒョウ</t>
    </rPh>
    <rPh sb="11" eb="14">
      <t>ジュウギョウシャ</t>
    </rPh>
    <rPh sb="16" eb="19">
      <t>ニンイジョウ</t>
    </rPh>
    <phoneticPr fontId="4"/>
  </si>
  <si>
    <t>（単位：人、万円、％）</t>
    <rPh sb="1" eb="3">
      <t>タンイ</t>
    </rPh>
    <rPh sb="4" eb="5">
      <t>ニン</t>
    </rPh>
    <rPh sb="6" eb="8">
      <t>マンエン</t>
    </rPh>
    <phoneticPr fontId="4"/>
  </si>
  <si>
    <t>１事業所当たり</t>
    <rPh sb="1" eb="4">
      <t>ジギョウショ</t>
    </rPh>
    <rPh sb="4" eb="5">
      <t>ア</t>
    </rPh>
    <phoneticPr fontId="4"/>
  </si>
  <si>
    <t>常用雇用者</t>
    <rPh sb="0" eb="2">
      <t>ジョウヨウ</t>
    </rPh>
    <rPh sb="2" eb="5">
      <t>コヨウシャ</t>
    </rPh>
    <phoneticPr fontId="4"/>
  </si>
  <si>
    <t>従業者１人当たり</t>
    <rPh sb="0" eb="3">
      <t>ジュウギョウシャ</t>
    </rPh>
    <rPh sb="4" eb="5">
      <t>ニン</t>
    </rPh>
    <rPh sb="5" eb="6">
      <t>ア</t>
    </rPh>
    <phoneticPr fontId="4"/>
  </si>
  <si>
    <t>平　　均</t>
    <rPh sb="0" eb="4">
      <t>ヘイキン</t>
    </rPh>
    <phoneticPr fontId="4"/>
  </si>
  <si>
    <t>１人当たり</t>
    <rPh sb="1" eb="2">
      <t>ニン</t>
    </rPh>
    <rPh sb="2" eb="3">
      <t>ア</t>
    </rPh>
    <phoneticPr fontId="4"/>
  </si>
  <si>
    <t>平　　　均</t>
    <rPh sb="0" eb="5">
      <t>ヘイキン</t>
    </rPh>
    <phoneticPr fontId="4"/>
  </si>
  <si>
    <t>原材料率</t>
    <rPh sb="0" eb="3">
      <t>ゲンザイリョウ</t>
    </rPh>
    <rPh sb="3" eb="4">
      <t>リツ</t>
    </rPh>
    <phoneticPr fontId="4"/>
  </si>
  <si>
    <t>従業者数</t>
    <rPh sb="0" eb="4">
      <t>ジュウギョウシャスウ</t>
    </rPh>
    <phoneticPr fontId="4"/>
  </si>
  <si>
    <t>出荷額等</t>
    <rPh sb="0" eb="3">
      <t>シュッカガク</t>
    </rPh>
    <rPh sb="3" eb="4">
      <t>トウ</t>
    </rPh>
    <phoneticPr fontId="4"/>
  </si>
  <si>
    <t>平均給与月額</t>
    <rPh sb="0" eb="2">
      <t>ヘイキン</t>
    </rPh>
    <rPh sb="2" eb="4">
      <t>キュウヨ</t>
    </rPh>
    <rPh sb="4" eb="6">
      <t>ゲツガク</t>
    </rPh>
    <phoneticPr fontId="4"/>
  </si>
  <si>
    <t>第26表　産業分析表（従業者４～29人）</t>
    <rPh sb="0" eb="1">
      <t>ダイ</t>
    </rPh>
    <rPh sb="3" eb="4">
      <t>ヒョウ</t>
    </rPh>
    <rPh sb="5" eb="7">
      <t>サンギョウ</t>
    </rPh>
    <rPh sb="7" eb="9">
      <t>ブンセキ</t>
    </rPh>
    <rPh sb="9" eb="10">
      <t>ヒョウ</t>
    </rPh>
    <rPh sb="11" eb="14">
      <t>ジュウギョウシャ</t>
    </rPh>
    <rPh sb="18" eb="19">
      <t>ニン</t>
    </rPh>
    <phoneticPr fontId="4"/>
  </si>
  <si>
    <t>（単位：人、万円、％）</t>
  </si>
  <si>
    <t>常用労働者</t>
    <rPh sb="0" eb="2">
      <t>ジョウヨウ</t>
    </rPh>
    <rPh sb="2" eb="5">
      <t>ロウドウシャ</t>
    </rPh>
    <phoneticPr fontId="4"/>
  </si>
  <si>
    <t>平　　　　均</t>
    <rPh sb="0" eb="6">
      <t>ヘイキン</t>
    </rPh>
    <phoneticPr fontId="4"/>
  </si>
  <si>
    <t>粗付加価値額</t>
    <rPh sb="0" eb="1">
      <t>ソ</t>
    </rPh>
    <rPh sb="1" eb="3">
      <t>フカ</t>
    </rPh>
    <rPh sb="3" eb="5">
      <t>カチ</t>
    </rPh>
    <rPh sb="5" eb="6">
      <t>ガク</t>
    </rPh>
    <phoneticPr fontId="4"/>
  </si>
  <si>
    <t/>
  </si>
  <si>
    <t>第27表　産業中分類別､年次別事業所数（従業者４人以上）</t>
    <rPh sb="0" eb="1">
      <t>ダイ</t>
    </rPh>
    <rPh sb="3" eb="4">
      <t>ヒョウ</t>
    </rPh>
    <rPh sb="5" eb="7">
      <t>サンギョウ</t>
    </rPh>
    <rPh sb="7" eb="8">
      <t>チュウ</t>
    </rPh>
    <rPh sb="8" eb="10">
      <t>ブンルイ</t>
    </rPh>
    <rPh sb="10" eb="11">
      <t>ベツ</t>
    </rPh>
    <rPh sb="12" eb="14">
      <t>ネンジ</t>
    </rPh>
    <rPh sb="14" eb="15">
      <t>ベツ</t>
    </rPh>
    <rPh sb="15" eb="18">
      <t>ジギョウショ</t>
    </rPh>
    <rPh sb="18" eb="19">
      <t>スウ</t>
    </rPh>
    <rPh sb="20" eb="23">
      <t>ジュウギョウシャ</t>
    </rPh>
    <rPh sb="24" eb="25">
      <t>ニン</t>
    </rPh>
    <rPh sb="25" eb="27">
      <t>イジョウ</t>
    </rPh>
    <phoneticPr fontId="4"/>
  </si>
  <si>
    <t>平成</t>
    <rPh sb="0" eb="2">
      <t>ヘイセイ</t>
    </rPh>
    <phoneticPr fontId="4"/>
  </si>
  <si>
    <t>　</t>
    <phoneticPr fontId="4"/>
  </si>
  <si>
    <t>令和</t>
    <rPh sb="0" eb="2">
      <t>レイワ</t>
    </rPh>
    <phoneticPr fontId="4"/>
  </si>
  <si>
    <t>２３年</t>
    <phoneticPr fontId="4"/>
  </si>
  <si>
    <t>２４年</t>
    <phoneticPr fontId="4"/>
  </si>
  <si>
    <t>２５年</t>
    <phoneticPr fontId="4"/>
  </si>
  <si>
    <t>２６年</t>
    <phoneticPr fontId="4"/>
  </si>
  <si>
    <t>２８年</t>
    <phoneticPr fontId="4"/>
  </si>
  <si>
    <t>２９年</t>
    <phoneticPr fontId="4"/>
  </si>
  <si>
    <t>３０年</t>
    <phoneticPr fontId="4"/>
  </si>
  <si>
    <t>元年</t>
    <rPh sb="0" eb="1">
      <t>ガン</t>
    </rPh>
    <phoneticPr fontId="4"/>
  </si>
  <si>
    <t>２年</t>
    <phoneticPr fontId="4"/>
  </si>
  <si>
    <t>３年</t>
    <rPh sb="1" eb="2">
      <t>ネン</t>
    </rPh>
    <phoneticPr fontId="2"/>
  </si>
  <si>
    <t>総　　　数</t>
    <rPh sb="0" eb="5">
      <t>ソウスウ</t>
    </rPh>
    <phoneticPr fontId="4"/>
  </si>
  <si>
    <t>　０９　食　料　品</t>
    <phoneticPr fontId="4"/>
  </si>
  <si>
    <t>　１０　飲料・たばこ</t>
  </si>
  <si>
    <t>　１１　繊　　　維</t>
    <phoneticPr fontId="4"/>
  </si>
  <si>
    <t>　１２　木　　　材</t>
    <phoneticPr fontId="4"/>
  </si>
  <si>
    <t>　１３　家　　　具</t>
    <phoneticPr fontId="4"/>
  </si>
  <si>
    <t>　１４　パルプ・紙</t>
  </si>
  <si>
    <t>　１５　印　　　刷</t>
    <phoneticPr fontId="4"/>
  </si>
  <si>
    <t>　１６　化　　　学</t>
    <phoneticPr fontId="4"/>
  </si>
  <si>
    <t>　１７　石油・石炭</t>
  </si>
  <si>
    <t>　１８　プラスチック</t>
  </si>
  <si>
    <t>　１９　ゴ　　　ム</t>
    <phoneticPr fontId="4"/>
  </si>
  <si>
    <t>　２０　皮　　　革</t>
    <phoneticPr fontId="4"/>
  </si>
  <si>
    <t>　２１　窯業・土石</t>
  </si>
  <si>
    <t>　２２　鉄　　　鋼</t>
    <phoneticPr fontId="4"/>
  </si>
  <si>
    <t>　２３　非　　　鉄</t>
    <phoneticPr fontId="4"/>
  </si>
  <si>
    <t>　２４　金　　　属</t>
    <phoneticPr fontId="4"/>
  </si>
  <si>
    <t>　２５　はん用機械</t>
  </si>
  <si>
    <t>　２６　生産用機械</t>
  </si>
  <si>
    <t>　２７　業務用機械</t>
  </si>
  <si>
    <t>　２８　電子部品</t>
  </si>
  <si>
    <t>　２９　電気機械</t>
  </si>
  <si>
    <t>　３０　情報機械</t>
  </si>
  <si>
    <t>　３１　輸送機械</t>
  </si>
  <si>
    <t>　３２　そ　の　他</t>
    <phoneticPr fontId="4"/>
  </si>
  <si>
    <t xml:space="preserve"> </t>
    <phoneticPr fontId="10"/>
  </si>
  <si>
    <t>第28表　産業中分類別､年次別従業者数（従業者４人以上）</t>
    <rPh sb="0" eb="1">
      <t>ダイ</t>
    </rPh>
    <rPh sb="3" eb="4">
      <t>ヒョウ</t>
    </rPh>
    <rPh sb="5" eb="7">
      <t>サンギョウ</t>
    </rPh>
    <rPh sb="7" eb="8">
      <t>チュウ</t>
    </rPh>
    <rPh sb="8" eb="10">
      <t>ブンルイ</t>
    </rPh>
    <rPh sb="10" eb="11">
      <t>ベツ</t>
    </rPh>
    <rPh sb="12" eb="14">
      <t>ネンジ</t>
    </rPh>
    <rPh sb="14" eb="15">
      <t>ベツ</t>
    </rPh>
    <rPh sb="15" eb="18">
      <t>ジュウギョウシャ</t>
    </rPh>
    <rPh sb="18" eb="19">
      <t>スウ</t>
    </rPh>
    <rPh sb="20" eb="23">
      <t>ジュウギョウシャ</t>
    </rPh>
    <rPh sb="24" eb="25">
      <t>ニン</t>
    </rPh>
    <rPh sb="25" eb="27">
      <t>イジョウ</t>
    </rPh>
    <phoneticPr fontId="4"/>
  </si>
  <si>
    <t>第29表　産業中分類別､年次別製造品出荷額等（従業者４人以上）</t>
    <rPh sb="0" eb="1">
      <t>ダイ</t>
    </rPh>
    <rPh sb="3" eb="4">
      <t>ヒョウ</t>
    </rPh>
    <rPh sb="5" eb="7">
      <t>サンギョウ</t>
    </rPh>
    <rPh sb="7" eb="8">
      <t>チュウ</t>
    </rPh>
    <rPh sb="8" eb="10">
      <t>ブンルイ</t>
    </rPh>
    <rPh sb="10" eb="11">
      <t>ベツ</t>
    </rPh>
    <rPh sb="12" eb="14">
      <t>ネンジ</t>
    </rPh>
    <rPh sb="14" eb="15">
      <t>ベツ</t>
    </rPh>
    <rPh sb="15" eb="18">
      <t>セイゾウヒン</t>
    </rPh>
    <rPh sb="18" eb="20">
      <t>シュッカ</t>
    </rPh>
    <rPh sb="20" eb="21">
      <t>ガク</t>
    </rPh>
    <rPh sb="21" eb="22">
      <t>トウ</t>
    </rPh>
    <rPh sb="23" eb="24">
      <t>ジュウ</t>
    </rPh>
    <rPh sb="24" eb="25">
      <t>ギョウ</t>
    </rPh>
    <rPh sb="25" eb="26">
      <t>シャ</t>
    </rPh>
    <rPh sb="27" eb="30">
      <t>ニンイジョウ</t>
    </rPh>
    <phoneticPr fontId="4"/>
  </si>
  <si>
    <t>２３年</t>
  </si>
  <si>
    <t>２４年</t>
  </si>
  <si>
    <t>２５年</t>
  </si>
  <si>
    <t>２６年</t>
  </si>
  <si>
    <t>２７年</t>
    <phoneticPr fontId="4"/>
  </si>
  <si>
    <t>第30表　産業中分類別､年次別付加価値額（従業者４人以上）</t>
    <rPh sb="0" eb="1">
      <t>ダイ</t>
    </rPh>
    <rPh sb="3" eb="4">
      <t>ヒョウ</t>
    </rPh>
    <rPh sb="5" eb="7">
      <t>サンギョウ</t>
    </rPh>
    <rPh sb="7" eb="8">
      <t>チュウ</t>
    </rPh>
    <rPh sb="8" eb="10">
      <t>ブンルイ</t>
    </rPh>
    <rPh sb="10" eb="11">
      <t>ベツ</t>
    </rPh>
    <rPh sb="12" eb="14">
      <t>ネンジ</t>
    </rPh>
    <rPh sb="14" eb="15">
      <t>ベツ</t>
    </rPh>
    <rPh sb="15" eb="17">
      <t>フカ</t>
    </rPh>
    <rPh sb="17" eb="20">
      <t>カチガク</t>
    </rPh>
    <rPh sb="21" eb="22">
      <t>ジュウ</t>
    </rPh>
    <rPh sb="22" eb="23">
      <t>ギョウ</t>
    </rPh>
    <rPh sb="23" eb="24">
      <t>シャ</t>
    </rPh>
    <rPh sb="25" eb="28">
      <t>ニンイジョウ</t>
    </rPh>
    <phoneticPr fontId="4"/>
  </si>
  <si>
    <t>第31表　産業細分類別事業所数､従業者数､製造品出荷額等（従業者４人以上）</t>
    <rPh sb="0" eb="1">
      <t>ダイ</t>
    </rPh>
    <rPh sb="3" eb="4">
      <t>ヒョウ</t>
    </rPh>
    <rPh sb="5" eb="7">
      <t>サンギョウ</t>
    </rPh>
    <rPh sb="7" eb="8">
      <t>サイ</t>
    </rPh>
    <rPh sb="8" eb="10">
      <t>ブンルイ</t>
    </rPh>
    <rPh sb="10" eb="11">
      <t>ベツ</t>
    </rPh>
    <rPh sb="11" eb="14">
      <t>ジギョウショ</t>
    </rPh>
    <rPh sb="14" eb="15">
      <t>スウ</t>
    </rPh>
    <rPh sb="16" eb="17">
      <t>ジュウ</t>
    </rPh>
    <rPh sb="17" eb="20">
      <t>ギョウシャスウ</t>
    </rPh>
    <rPh sb="21" eb="24">
      <t>セイゾウヒン</t>
    </rPh>
    <rPh sb="24" eb="26">
      <t>シュッカ</t>
    </rPh>
    <rPh sb="26" eb="27">
      <t>ガク</t>
    </rPh>
    <rPh sb="27" eb="28">
      <t>トウ</t>
    </rPh>
    <rPh sb="29" eb="32">
      <t>ジュウギョウシャ</t>
    </rPh>
    <rPh sb="33" eb="36">
      <t>ニンイジョウ</t>
    </rPh>
    <phoneticPr fontId="4"/>
  </si>
  <si>
    <t>産　　業　　細　　分　　類</t>
    <rPh sb="0" eb="4">
      <t>サンギョウ</t>
    </rPh>
    <rPh sb="6" eb="13">
      <t>サイブンルイ</t>
    </rPh>
    <phoneticPr fontId="4"/>
  </si>
  <si>
    <t>従業者数（人）</t>
    <rPh sb="0" eb="3">
      <t>ジュウギョウシャ</t>
    </rPh>
    <rPh sb="3" eb="4">
      <t>カズ</t>
    </rPh>
    <rPh sb="5" eb="6">
      <t>ニン</t>
    </rPh>
    <phoneticPr fontId="4"/>
  </si>
  <si>
    <t>製　　　造　　　品　　　出　　　荷　　　額　　　等　　　（万円）</t>
    <rPh sb="0" eb="5">
      <t>セイゾウ</t>
    </rPh>
    <rPh sb="8" eb="9">
      <t>ヒン</t>
    </rPh>
    <rPh sb="12" eb="21">
      <t>シュッカガク</t>
    </rPh>
    <rPh sb="24" eb="25">
      <t>トウ</t>
    </rPh>
    <rPh sb="29" eb="31">
      <t>マンエン</t>
    </rPh>
    <phoneticPr fontId="4"/>
  </si>
  <si>
    <t>令和３年合計</t>
    <rPh sb="0" eb="2">
      <t>レイワ</t>
    </rPh>
    <rPh sb="3" eb="4">
      <t>ネン</t>
    </rPh>
    <rPh sb="4" eb="6">
      <t>ゴウケイ</t>
    </rPh>
    <phoneticPr fontId="4"/>
  </si>
  <si>
    <t>令和２年
合計</t>
    <rPh sb="0" eb="2">
      <t>レイワ</t>
    </rPh>
    <rPh sb="3" eb="4">
      <t>ネン</t>
    </rPh>
    <rPh sb="5" eb="7">
      <t>ゴウケイ</t>
    </rPh>
    <phoneticPr fontId="4"/>
  </si>
  <si>
    <t>差</t>
    <rPh sb="0" eb="1">
      <t>サ</t>
    </rPh>
    <phoneticPr fontId="4"/>
  </si>
  <si>
    <t>製造品出荷額</t>
    <phoneticPr fontId="4"/>
  </si>
  <si>
    <t>加工賃収入額</t>
    <phoneticPr fontId="4"/>
  </si>
  <si>
    <t>その他の収入額</t>
    <rPh sb="2" eb="3">
      <t>タ</t>
    </rPh>
    <rPh sb="4" eb="6">
      <t>シュウニュウ</t>
    </rPh>
    <rPh sb="6" eb="7">
      <t>ガク</t>
    </rPh>
    <phoneticPr fontId="4"/>
  </si>
  <si>
    <t>くず・廃物</t>
    <rPh sb="3" eb="5">
      <t>ハイブツ</t>
    </rPh>
    <phoneticPr fontId="4"/>
  </si>
  <si>
    <t>令和２年
出荷額等計</t>
    <rPh sb="0" eb="2">
      <t>レイワ</t>
    </rPh>
    <rPh sb="3" eb="4">
      <t>ネン</t>
    </rPh>
    <phoneticPr fontId="4"/>
  </si>
  <si>
    <t>令和２年</t>
    <rPh sb="0" eb="2">
      <t>レイワ</t>
    </rPh>
    <rPh sb="3" eb="4">
      <t>ネン</t>
    </rPh>
    <phoneticPr fontId="4"/>
  </si>
  <si>
    <t>令和３年</t>
    <rPh sb="0" eb="2">
      <t>レイワ</t>
    </rPh>
    <rPh sb="3" eb="4">
      <t>ネン</t>
    </rPh>
    <phoneticPr fontId="4"/>
  </si>
  <si>
    <t>修理料収入額</t>
    <phoneticPr fontId="4"/>
  </si>
  <si>
    <t>食料品</t>
  </si>
  <si>
    <t>部分肉・冷凍肉製造業</t>
  </si>
  <si>
    <t>肉加工品製造業</t>
  </si>
  <si>
    <t>処理牛乳・乳飲料製造業</t>
  </si>
  <si>
    <t>乳製品製造業（処理牛乳、乳飲料を除く）</t>
  </si>
  <si>
    <t>その他の畜産食料品製造業</t>
  </si>
  <si>
    <t>水産缶詰・瓶詰製造業</t>
    <rPh sb="0" eb="2">
      <t>スイサン</t>
    </rPh>
    <rPh sb="2" eb="4">
      <t>カンヅメ</t>
    </rPh>
    <rPh sb="5" eb="7">
      <t>ビンヅ</t>
    </rPh>
    <rPh sb="7" eb="10">
      <t>セイゾウギョウ</t>
    </rPh>
    <phoneticPr fontId="10"/>
  </si>
  <si>
    <t>海藻加工業</t>
  </si>
  <si>
    <t>水産練製品製造業</t>
  </si>
  <si>
    <t>塩干・塩蔵品製造業</t>
  </si>
  <si>
    <t>冷凍水産物製造業</t>
  </si>
  <si>
    <t>冷凍水産食品製造業</t>
  </si>
  <si>
    <t>その他の水産食料品製造業</t>
  </si>
  <si>
    <t>野菜缶詰・果実缶詰・農産保存食料品製造業（野菜漬物を除く）</t>
  </si>
  <si>
    <t>野菜漬物製造業（缶詰、瓶詰、つぼ詰を除く）</t>
  </si>
  <si>
    <t>味そ製造業</t>
  </si>
  <si>
    <t>しょう油・食用アミノ酸製造業</t>
  </si>
  <si>
    <t>ソース製造業</t>
  </si>
  <si>
    <t>食酢製造業</t>
  </si>
  <si>
    <t>その他の調味料製造業</t>
  </si>
  <si>
    <t>砂糖精製業</t>
  </si>
  <si>
    <t>精米・精麦業</t>
  </si>
  <si>
    <t>その他の精穀・製粉業</t>
  </si>
  <si>
    <t>パン製造業</t>
  </si>
  <si>
    <t>生菓子製造業</t>
  </si>
  <si>
    <t>ビスケット類・干菓子製造業</t>
  </si>
  <si>
    <t>米菓製造業</t>
  </si>
  <si>
    <t>その他のパン・菓子製造業</t>
  </si>
  <si>
    <t>動植物油脂製造業（食用油脂加工業を除く）</t>
  </si>
  <si>
    <t>めん類製造業</t>
  </si>
  <si>
    <t>豆腐・油揚製造業</t>
  </si>
  <si>
    <t>あん類製造業</t>
  </si>
  <si>
    <t>冷凍調理食品製造業</t>
  </si>
  <si>
    <t>そう（惣）菜製造業</t>
  </si>
  <si>
    <t>すし･弁当･調理パン製造業</t>
  </si>
  <si>
    <t>レトルト食品製造業</t>
  </si>
  <si>
    <t>他に分類されない食料品製造業</t>
  </si>
  <si>
    <t>飲料・たばこ</t>
  </si>
  <si>
    <t>清涼飲料製造業</t>
  </si>
  <si>
    <t>果実酒製造業</t>
  </si>
  <si>
    <t>ビール類製造業</t>
  </si>
  <si>
    <t>清酒製造業</t>
  </si>
  <si>
    <t>蒸留酒・混成酒製造業</t>
  </si>
  <si>
    <t>製茶業</t>
  </si>
  <si>
    <t>製氷業</t>
  </si>
  <si>
    <t>配合飼料製造業</t>
  </si>
  <si>
    <t>単体飼料製造業</t>
  </si>
  <si>
    <t>有機質肥料製造業</t>
  </si>
  <si>
    <t>繊維・衣服</t>
  </si>
  <si>
    <t>化学繊維製造業</t>
  </si>
  <si>
    <t>化学繊維紡績業</t>
  </si>
  <si>
    <t>毛紡績業</t>
  </si>
  <si>
    <t>ねん糸製造業（かさ高加工糸を除く）</t>
  </si>
  <si>
    <t>綿・スフ織物業</t>
  </si>
  <si>
    <t>絹・人絹織物業</t>
  </si>
  <si>
    <t>織物手加工染色整理業</t>
  </si>
  <si>
    <t>フェルト・不織布製造業</t>
  </si>
  <si>
    <t>上塗りした織物・防水した織物製造業</t>
    <rPh sb="0" eb="2">
      <t>ウワヌ</t>
    </rPh>
    <rPh sb="5" eb="7">
      <t>オリモノ</t>
    </rPh>
    <rPh sb="8" eb="10">
      <t>ボウスイ</t>
    </rPh>
    <rPh sb="12" eb="14">
      <t>オリモノ</t>
    </rPh>
    <rPh sb="14" eb="17">
      <t>セイゾウギョウ</t>
    </rPh>
    <phoneticPr fontId="4"/>
  </si>
  <si>
    <t>その他の繊維粗製品製造業</t>
  </si>
  <si>
    <t>織物製成人男子・少年服製造業（不織布製及びレース製を含む）</t>
  </si>
  <si>
    <t>織物製成人女子・少女服製造業（不織布製及びレース製を含む）</t>
  </si>
  <si>
    <t>織物製乳幼児服製造業（不織布製及びレース製を含む）</t>
  </si>
  <si>
    <t>織物製シャツ製造業（不織布製及びレース製を含み，下着を除く）</t>
  </si>
  <si>
    <t>織物製事務用・作業用・衛生用・スポーツ用衣服・学校服製造業（不織布製及びレース製を含む）</t>
  </si>
  <si>
    <t>ニット製外衣製造業（アウターシャツ類，セーター類などを除く）</t>
  </si>
  <si>
    <t>ニット製アウターシャツ類製造業</t>
  </si>
  <si>
    <t>その他の外衣・シャツ製造業</t>
  </si>
  <si>
    <t>織物製下着製造業</t>
  </si>
  <si>
    <t>ニット製下着製造業</t>
  </si>
  <si>
    <t>補整着製造業</t>
  </si>
  <si>
    <t>靴下製造業</t>
  </si>
  <si>
    <t>帽子製造業（帽体を含む）</t>
  </si>
  <si>
    <t>寝具製造業</t>
  </si>
  <si>
    <t>帆布製品製造業</t>
  </si>
  <si>
    <t>繊維製袋製造業</t>
  </si>
  <si>
    <t>刺しゅう業</t>
  </si>
  <si>
    <t>繊維製衛生材料製造業</t>
  </si>
  <si>
    <t>他に分類されない繊維製品製造業</t>
  </si>
  <si>
    <t>一般製材業</t>
  </si>
  <si>
    <t>木材チップ製造業</t>
  </si>
  <si>
    <t>その他の特殊製材製造業</t>
    <rPh sb="2" eb="3">
      <t>タ</t>
    </rPh>
    <rPh sb="4" eb="6">
      <t>トクシュ</t>
    </rPh>
    <rPh sb="6" eb="8">
      <t>セイザイ</t>
    </rPh>
    <rPh sb="8" eb="11">
      <t>セイゾウギョウ</t>
    </rPh>
    <phoneticPr fontId="10"/>
  </si>
  <si>
    <t>造作材製造業（建具を除く）</t>
  </si>
  <si>
    <t>合板製造業</t>
  </si>
  <si>
    <t>集成材製造業</t>
  </si>
  <si>
    <t>建築用木製組立材料製造業</t>
  </si>
  <si>
    <t>銘木製造業</t>
  </si>
  <si>
    <t>床板製造業</t>
  </si>
  <si>
    <t>木箱製造業</t>
  </si>
  <si>
    <t>たる・おけ製造業</t>
  </si>
  <si>
    <t>木材薬品処理業</t>
  </si>
  <si>
    <t>他に分類されない木製品製造業（竹，とうを含む）</t>
  </si>
  <si>
    <t>木製家具製造業（漆塗りを除く）</t>
  </si>
  <si>
    <t>金属製家具製造業</t>
    <phoneticPr fontId="10"/>
  </si>
  <si>
    <t>宗教用具製造業</t>
  </si>
  <si>
    <t>建具製造業</t>
  </si>
  <si>
    <t>事務所用・店舗用装備品製造業</t>
  </si>
  <si>
    <t>他に分類されない家具・装備品製造業</t>
  </si>
  <si>
    <t>洋紙・機械すき和紙製造業</t>
  </si>
  <si>
    <t>段ボール製造業</t>
  </si>
  <si>
    <t>事務用・学用紙製品製造業</t>
  </si>
  <si>
    <t>その他の紙製品製造業</t>
  </si>
  <si>
    <t>段ボール箱製造業</t>
  </si>
  <si>
    <t>紙器製造業</t>
  </si>
  <si>
    <t>その他のパルプ・紙・紙加工品製造業</t>
  </si>
  <si>
    <t>オフセット印刷業（紙に対するもの）</t>
  </si>
  <si>
    <t>オフセット印刷以外の印刷業（紙に対するもの）</t>
  </si>
  <si>
    <t>紙以外の印刷業</t>
  </si>
  <si>
    <t>製版業</t>
  </si>
  <si>
    <t>製本製造業</t>
    <rPh sb="0" eb="2">
      <t>セイホン</t>
    </rPh>
    <rPh sb="2" eb="5">
      <t>セイゾウギョウ</t>
    </rPh>
    <phoneticPr fontId="10"/>
  </si>
  <si>
    <t>窒素質・りん酸質肥料製造業</t>
  </si>
  <si>
    <t>その他の化学肥料製造業</t>
    <rPh sb="2" eb="3">
      <t>タ</t>
    </rPh>
    <rPh sb="4" eb="6">
      <t>カガク</t>
    </rPh>
    <rPh sb="6" eb="8">
      <t>ヒリョウ</t>
    </rPh>
    <rPh sb="8" eb="11">
      <t>セイゾウギョウ</t>
    </rPh>
    <phoneticPr fontId="10"/>
  </si>
  <si>
    <t>圧縮ガス・液化ガス製造業</t>
    <rPh sb="0" eb="2">
      <t>アッシュク</t>
    </rPh>
    <rPh sb="5" eb="7">
      <t>エキカ</t>
    </rPh>
    <rPh sb="9" eb="12">
      <t>セイゾウギョウ</t>
    </rPh>
    <phoneticPr fontId="10"/>
  </si>
  <si>
    <t>その他の無機化学工業製品製造業</t>
    <rPh sb="2" eb="3">
      <t>タ</t>
    </rPh>
    <rPh sb="4" eb="6">
      <t>ムキ</t>
    </rPh>
    <rPh sb="6" eb="8">
      <t>カガク</t>
    </rPh>
    <rPh sb="8" eb="10">
      <t>コウギョウ</t>
    </rPh>
    <rPh sb="10" eb="12">
      <t>セイヒン</t>
    </rPh>
    <rPh sb="12" eb="15">
      <t>セイゾウギョウ</t>
    </rPh>
    <phoneticPr fontId="10"/>
  </si>
  <si>
    <t>脂肪族系中間物（脂肪族系溶剤を含む）製造業</t>
    <rPh sb="0" eb="2">
      <t>シボウ</t>
    </rPh>
    <rPh sb="2" eb="3">
      <t>ゾク</t>
    </rPh>
    <rPh sb="3" eb="4">
      <t>ケイ</t>
    </rPh>
    <rPh sb="4" eb="6">
      <t>チュウカン</t>
    </rPh>
    <rPh sb="6" eb="7">
      <t>ブツ</t>
    </rPh>
    <rPh sb="8" eb="10">
      <t>シボウ</t>
    </rPh>
    <rPh sb="10" eb="11">
      <t>ゾク</t>
    </rPh>
    <rPh sb="11" eb="12">
      <t>ケイ</t>
    </rPh>
    <rPh sb="12" eb="14">
      <t>ヨウザイ</t>
    </rPh>
    <rPh sb="15" eb="16">
      <t>フク</t>
    </rPh>
    <rPh sb="18" eb="21">
      <t>セイゾウギョウ</t>
    </rPh>
    <phoneticPr fontId="10"/>
  </si>
  <si>
    <t>プラスチック製造業</t>
  </si>
  <si>
    <t>その他の有機化学工業製品製造業</t>
    <rPh sb="2" eb="3">
      <t>タ</t>
    </rPh>
    <rPh sb="4" eb="6">
      <t>ユウキ</t>
    </rPh>
    <rPh sb="6" eb="8">
      <t>カガク</t>
    </rPh>
    <rPh sb="8" eb="10">
      <t>コウギョウ</t>
    </rPh>
    <rPh sb="10" eb="12">
      <t>セイヒン</t>
    </rPh>
    <rPh sb="12" eb="15">
      <t>セイゾウギョウ</t>
    </rPh>
    <phoneticPr fontId="10"/>
  </si>
  <si>
    <t>塗料製造業</t>
  </si>
  <si>
    <t>医薬品原薬製造業</t>
    <rPh sb="3" eb="5">
      <t>ゲンヤク</t>
    </rPh>
    <rPh sb="5" eb="8">
      <t>セイゾウギョウ</t>
    </rPh>
    <phoneticPr fontId="4"/>
  </si>
  <si>
    <t>医薬品製剤製造業</t>
  </si>
  <si>
    <t>生薬・漢方製剤製造業</t>
  </si>
  <si>
    <t>動物用医薬品製造業</t>
  </si>
  <si>
    <t>仕上用・皮膚用化粧水（香水、オーデコロンを含む）製造業</t>
    <rPh sb="0" eb="2">
      <t>シア</t>
    </rPh>
    <rPh sb="2" eb="3">
      <t>ヨウ</t>
    </rPh>
    <rPh sb="4" eb="7">
      <t>ヒフヨウ</t>
    </rPh>
    <rPh sb="7" eb="10">
      <t>ケショウスイ</t>
    </rPh>
    <rPh sb="11" eb="13">
      <t>コウスイ</t>
    </rPh>
    <rPh sb="21" eb="22">
      <t>フク</t>
    </rPh>
    <rPh sb="24" eb="27">
      <t>セイゾウギョウ</t>
    </rPh>
    <phoneticPr fontId="10"/>
  </si>
  <si>
    <t>頭髪用化粧品製造業</t>
  </si>
  <si>
    <t>火薬類製造業</t>
  </si>
  <si>
    <t>他に分類されない化学工業製品製造業</t>
  </si>
  <si>
    <t>舗装材料製造業</t>
  </si>
  <si>
    <t>その他の石油製品・石炭製品製造業</t>
  </si>
  <si>
    <t>プラスチック管製造業</t>
  </si>
  <si>
    <t>プラスチック継手製造業</t>
  </si>
  <si>
    <t>プラスチック異形押出製品製造業</t>
  </si>
  <si>
    <t>プラスチック板・棒・管・継手・異形押出製品加工業</t>
  </si>
  <si>
    <t>プラスチックフィルム製造業</t>
  </si>
  <si>
    <t>プラスチックシート製造業</t>
  </si>
  <si>
    <t>プラスチックフィルム・シート・床材・合成皮革加工業</t>
  </si>
  <si>
    <t>電気機械器具用プラスティック製品（加工業を除く）製造業</t>
    <rPh sb="0" eb="2">
      <t>デンキ</t>
    </rPh>
    <rPh sb="2" eb="4">
      <t>キカイ</t>
    </rPh>
    <rPh sb="4" eb="6">
      <t>キグ</t>
    </rPh>
    <rPh sb="6" eb="7">
      <t>ヨウ</t>
    </rPh>
    <rPh sb="14" eb="16">
      <t>セイヒン</t>
    </rPh>
    <rPh sb="17" eb="20">
      <t>カコウギョウ</t>
    </rPh>
    <rPh sb="21" eb="22">
      <t>ノゾ</t>
    </rPh>
    <rPh sb="24" eb="27">
      <t>セイゾウギョウ</t>
    </rPh>
    <phoneticPr fontId="10"/>
  </si>
  <si>
    <t>輸送機械器具用プラスチック製品製造業（加工業を除く）</t>
  </si>
  <si>
    <t>その他の工業用プラスチック製品製造業（加工業を除く）</t>
  </si>
  <si>
    <t>工業用プラスチック製品加工業</t>
  </si>
  <si>
    <t>軟質プラスチック発泡製品製造業（半硬質性を含む）</t>
  </si>
  <si>
    <t>硬質プラスチック発泡製品製造業</t>
    <rPh sb="0" eb="2">
      <t>コウシツ</t>
    </rPh>
    <rPh sb="8" eb="10">
      <t>ハッポウ</t>
    </rPh>
    <rPh sb="10" eb="12">
      <t>セイヒン</t>
    </rPh>
    <rPh sb="12" eb="15">
      <t>セイゾウギョウ</t>
    </rPh>
    <phoneticPr fontId="10"/>
  </si>
  <si>
    <t>強化プラスチック製容器・浴槽等製造業</t>
  </si>
  <si>
    <t>発泡・強化プラスチック製品加工業</t>
  </si>
  <si>
    <t>プラスチック成形材料製造業</t>
  </si>
  <si>
    <t>プラスチック製容器製造業</t>
  </si>
  <si>
    <t>他に分類されないプラスチック製品製造業</t>
  </si>
  <si>
    <t>他に分類されないプラスチック製品加工業</t>
  </si>
  <si>
    <t>自動車タイヤ・チューブ製造業</t>
  </si>
  <si>
    <t>ゴム製履物・同附属品製造業</t>
  </si>
  <si>
    <t>プラスチック製履物・同附属品製造業</t>
  </si>
  <si>
    <t>工業用ゴム製品製造業</t>
  </si>
  <si>
    <t>ゴム練生地製造業</t>
  </si>
  <si>
    <t>皮革</t>
    <rPh sb="0" eb="2">
      <t>ヒカク</t>
    </rPh>
    <phoneticPr fontId="10"/>
  </si>
  <si>
    <t>なめし革製造業</t>
    <rPh sb="3" eb="4">
      <t>カワ</t>
    </rPh>
    <rPh sb="4" eb="7">
      <t>セイゾウギョウ</t>
    </rPh>
    <phoneticPr fontId="10"/>
  </si>
  <si>
    <t>袋物（ハンドバッグを除く）製造業</t>
    <rPh sb="0" eb="2">
      <t>フクロモノ</t>
    </rPh>
    <rPh sb="10" eb="11">
      <t>ノゾ</t>
    </rPh>
    <rPh sb="13" eb="16">
      <t>セイゾウギョウ</t>
    </rPh>
    <phoneticPr fontId="10"/>
  </si>
  <si>
    <t>板ガラス加工業</t>
  </si>
  <si>
    <t>その他のガラス・同製品製造業</t>
  </si>
  <si>
    <t>生コンクリート製造業</t>
  </si>
  <si>
    <t>コンクリート製品製造業</t>
  </si>
  <si>
    <t>その他のセメント製品製造業</t>
  </si>
  <si>
    <t>普通れんが製造業</t>
  </si>
  <si>
    <t>電気用陶磁器製造業</t>
  </si>
  <si>
    <t>その他の陶磁器・同関連製品製造業</t>
  </si>
  <si>
    <t>研削と石製造業</t>
  </si>
  <si>
    <t>砕石製造業</t>
  </si>
  <si>
    <t>再生骨材製造業</t>
  </si>
  <si>
    <t>石工品製造業</t>
  </si>
  <si>
    <t>他に分類されない窯業・土石製品製造業</t>
  </si>
  <si>
    <t>フェロアロイ製造業</t>
  </si>
  <si>
    <t>鋼管製造業</t>
  </si>
  <si>
    <t>その他の表面処理鋼材製造業</t>
    <rPh sb="2" eb="3">
      <t>タ</t>
    </rPh>
    <rPh sb="4" eb="6">
      <t>ヒョウメン</t>
    </rPh>
    <rPh sb="6" eb="8">
      <t>ショリ</t>
    </rPh>
    <rPh sb="8" eb="10">
      <t>コウザイ</t>
    </rPh>
    <rPh sb="10" eb="13">
      <t>セイゾウギョウ</t>
    </rPh>
    <phoneticPr fontId="10"/>
  </si>
  <si>
    <t>銑鉄鋳物（鋳鉄管、可鍛鋳鉄を除く）製造業</t>
    <rPh sb="0" eb="2">
      <t>センテツ</t>
    </rPh>
    <rPh sb="2" eb="4">
      <t>イモノ</t>
    </rPh>
    <rPh sb="5" eb="8">
      <t>チュウテツカン</t>
    </rPh>
    <rPh sb="9" eb="11">
      <t>カタン</t>
    </rPh>
    <rPh sb="11" eb="13">
      <t>チュウテツ</t>
    </rPh>
    <rPh sb="14" eb="15">
      <t>ノゾ</t>
    </rPh>
    <rPh sb="17" eb="20">
      <t>セイゾウギョウ</t>
    </rPh>
    <phoneticPr fontId="10"/>
  </si>
  <si>
    <t>鍛工品製造業</t>
  </si>
  <si>
    <t>鉄鋼シャースリット業</t>
  </si>
  <si>
    <t>鉄スクラップ加工処理業</t>
  </si>
  <si>
    <t>他に分類されない鉄鋼業</t>
  </si>
  <si>
    <t>鉛第２次製錬・精製業（鉛合金製造業を含む)</t>
  </si>
  <si>
    <t>その他の非鉄金属第２次製錬・精製品（非鉄金属合金を含む）</t>
    <rPh sb="2" eb="3">
      <t>タ</t>
    </rPh>
    <rPh sb="4" eb="6">
      <t>ヒテツ</t>
    </rPh>
    <rPh sb="6" eb="8">
      <t>キンゾク</t>
    </rPh>
    <rPh sb="8" eb="9">
      <t>ダイ</t>
    </rPh>
    <rPh sb="10" eb="11">
      <t>ジ</t>
    </rPh>
    <rPh sb="11" eb="13">
      <t>セイレン</t>
    </rPh>
    <rPh sb="14" eb="16">
      <t>セイセイ</t>
    </rPh>
    <rPh sb="16" eb="17">
      <t>シナ</t>
    </rPh>
    <rPh sb="18" eb="20">
      <t>ヒテツ</t>
    </rPh>
    <rPh sb="20" eb="22">
      <t>キンゾク</t>
    </rPh>
    <rPh sb="22" eb="24">
      <t>ゴウキン</t>
    </rPh>
    <rPh sb="25" eb="26">
      <t>フク</t>
    </rPh>
    <phoneticPr fontId="10"/>
  </si>
  <si>
    <t>伸銅品製造業</t>
  </si>
  <si>
    <t>銅・同合金鋳物製造業（ダイカストを除く）</t>
  </si>
  <si>
    <t>非鉄金属鋳物製造業（銅・同合金鋳物及びダイカストを除く）</t>
  </si>
  <si>
    <t>他に分類されない非鉄金属</t>
    <rPh sb="0" eb="1">
      <t>ホカ</t>
    </rPh>
    <rPh sb="2" eb="4">
      <t>ブンルイ</t>
    </rPh>
    <rPh sb="8" eb="10">
      <t>ヒテツ</t>
    </rPh>
    <rPh sb="10" eb="12">
      <t>キンゾク</t>
    </rPh>
    <phoneticPr fontId="10"/>
  </si>
  <si>
    <t>ブリキ缶・その他のめっき板等製品製造業</t>
  </si>
  <si>
    <t>機械刃物製造業</t>
  </si>
  <si>
    <t>利器工匠具・手道具製造業（やすり，のこぎり，食卓用刃物を除く）</t>
  </si>
  <si>
    <t>手引のこぎり・のこ刃製造業</t>
    <rPh sb="0" eb="2">
      <t>テビキ</t>
    </rPh>
    <rPh sb="9" eb="10">
      <t>ハ</t>
    </rPh>
    <rPh sb="10" eb="13">
      <t>セイゾウギョウ</t>
    </rPh>
    <phoneticPr fontId="10"/>
  </si>
  <si>
    <t>農業用器具（農業用機械を除く）製造業</t>
    <rPh sb="0" eb="3">
      <t>ノウギョウヨウ</t>
    </rPh>
    <rPh sb="3" eb="5">
      <t>キグ</t>
    </rPh>
    <rPh sb="6" eb="9">
      <t>ノウギョウヨウ</t>
    </rPh>
    <rPh sb="9" eb="11">
      <t>キカイ</t>
    </rPh>
    <rPh sb="12" eb="13">
      <t>ノゾ</t>
    </rPh>
    <rPh sb="15" eb="18">
      <t>セイゾウギョウ</t>
    </rPh>
    <phoneticPr fontId="10"/>
  </si>
  <si>
    <t>その他の金物類製造業</t>
  </si>
  <si>
    <t>配管工事用附属品製造業（バルブ，コックを除く）</t>
  </si>
  <si>
    <t>ガス機器・石油機器製造業</t>
  </si>
  <si>
    <t>鉄骨製造業</t>
  </si>
  <si>
    <t>建設用金属製品製造業（鉄骨を除く）</t>
  </si>
  <si>
    <t>金属製サッシ・ドア製造業</t>
  </si>
  <si>
    <t>建築用金属製品製造業（サッシ，ドア，建築用金物を除く）</t>
  </si>
  <si>
    <t>製缶板金業</t>
  </si>
  <si>
    <t>金属プレス製品製造業（アルミニウム・同合金を除く）</t>
  </si>
  <si>
    <t>金属製品塗装業</t>
  </si>
  <si>
    <t>溶融めっき業（表面処理鋼材製造業を除く）</t>
  </si>
  <si>
    <t>電気めっき業（表面処理鋼材製造業を除く）</t>
  </si>
  <si>
    <t>金属熱処理業</t>
  </si>
  <si>
    <t>その他の金属表面処理業</t>
  </si>
  <si>
    <t>その他の金属線製品製造業</t>
  </si>
  <si>
    <t>ボルト・ナット・リベット・小ねじ・木ねじ等製造業</t>
  </si>
  <si>
    <t>金属製スプリング製造業</t>
  </si>
  <si>
    <t>他に分類されない金属製品製造業</t>
  </si>
  <si>
    <t>ボイラ製造業</t>
  </si>
  <si>
    <t>油圧･空圧機器製造業</t>
  </si>
  <si>
    <t>物流運搬設備製造業</t>
  </si>
  <si>
    <t>弁・同附属品製造業</t>
  </si>
  <si>
    <t>パイプ加工・パイプ附属品製造業</t>
    <rPh sb="3" eb="5">
      <t>カコウ</t>
    </rPh>
    <rPh sb="9" eb="12">
      <t>フゾクヒン</t>
    </rPh>
    <rPh sb="12" eb="15">
      <t>セイゾウギョウ</t>
    </rPh>
    <phoneticPr fontId="10"/>
  </si>
  <si>
    <t>他に分類されないはん用機械・装置製造業</t>
  </si>
  <si>
    <t>各種機械・同部分品製造修理業（注文製造・修理）</t>
  </si>
  <si>
    <t>農業用機械製造業（農業用器具を除く）</t>
  </si>
  <si>
    <t>建設機械・鉱山機械製造業</t>
  </si>
  <si>
    <t>繊維機械部分品・取付具・附属品製造業</t>
  </si>
  <si>
    <t>食品機械・同装置製造業</t>
  </si>
  <si>
    <t>パルプ装置・製紙機械製造業</t>
    <rPh sb="3" eb="5">
      <t>ソウチ</t>
    </rPh>
    <rPh sb="6" eb="8">
      <t>セイシ</t>
    </rPh>
    <rPh sb="8" eb="10">
      <t>キカイ</t>
    </rPh>
    <rPh sb="10" eb="13">
      <t>セイゾウギョウ</t>
    </rPh>
    <phoneticPr fontId="10"/>
  </si>
  <si>
    <t>印刷・製本・紙工機械製造業</t>
  </si>
  <si>
    <t>包装・荷造機械製造業</t>
  </si>
  <si>
    <t>化学機械・同装置製造業</t>
  </si>
  <si>
    <t>金属工作機械製造業</t>
  </si>
  <si>
    <t>金属工作機械用・金属加工機械用部分品・附属品製造業（機械工具，金型を除く）</t>
  </si>
  <si>
    <t>半導体製造装置製造業</t>
  </si>
  <si>
    <t>フラットパネルディスプレイ製造装置製造業</t>
  </si>
  <si>
    <t>金属用金型・同部分品・附属品製造業</t>
  </si>
  <si>
    <t>非金属用金型・同部分品・附属品製造業</t>
  </si>
  <si>
    <t>真空装置・真空機器製造業</t>
  </si>
  <si>
    <t>他に分類されない生産用機械・同部分品製造業</t>
  </si>
  <si>
    <t>精密測定器製造業</t>
  </si>
  <si>
    <t>理化学機械器具製造業</t>
  </si>
  <si>
    <t>その他の計量器・測定器・分析機器・試験機・測量機械器具・理化学機械器具製造業</t>
  </si>
  <si>
    <t>医療用機械器具製造業</t>
  </si>
  <si>
    <t>医療用品製造業（動物用医療機械器具を含む）</t>
  </si>
  <si>
    <t>写真機・映画用機械・同附属品製造業</t>
  </si>
  <si>
    <t>光電変換素子製造業</t>
  </si>
  <si>
    <t>半導体素子製造業（光電変換素子を除く）</t>
  </si>
  <si>
    <t>集積回路製造業</t>
  </si>
  <si>
    <t>コネクタ・スイッチ・リレー製造業</t>
  </si>
  <si>
    <t>電子回路基板製造業</t>
  </si>
  <si>
    <t>電子回路実装基板製造業</t>
  </si>
  <si>
    <t>その他のユニット部品製造業</t>
    <rPh sb="2" eb="3">
      <t>タ</t>
    </rPh>
    <rPh sb="8" eb="10">
      <t>ブヒン</t>
    </rPh>
    <rPh sb="10" eb="13">
      <t>セイゾウギョウ</t>
    </rPh>
    <phoneticPr fontId="10"/>
  </si>
  <si>
    <t>その他の電子部品・デバイス・電子回路製造業</t>
  </si>
  <si>
    <t>発電機・電動機・その他の回転電気機械製造業</t>
  </si>
  <si>
    <t>電力開閉装置製造業</t>
    <rPh sb="0" eb="2">
      <t>デンリョク</t>
    </rPh>
    <rPh sb="2" eb="4">
      <t>カイヘイ</t>
    </rPh>
    <rPh sb="4" eb="6">
      <t>ソウチ</t>
    </rPh>
    <rPh sb="6" eb="9">
      <t>セイゾウギョウ</t>
    </rPh>
    <phoneticPr fontId="10"/>
  </si>
  <si>
    <t>配電盤・電力制御装置製造業</t>
  </si>
  <si>
    <t>配線器具・配線附属品製造業</t>
    <rPh sb="0" eb="2">
      <t>ハイセン</t>
    </rPh>
    <rPh sb="2" eb="4">
      <t>キグ</t>
    </rPh>
    <rPh sb="5" eb="7">
      <t>ハイセン</t>
    </rPh>
    <rPh sb="7" eb="10">
      <t>フゾクヒン</t>
    </rPh>
    <rPh sb="10" eb="13">
      <t>セイゾウギョウ</t>
    </rPh>
    <phoneticPr fontId="10"/>
  </si>
  <si>
    <t>内燃機関電装品製造業</t>
  </si>
  <si>
    <t>その他の産業用電気機械器具製造業（車両用，船舶用を含む）</t>
  </si>
  <si>
    <t>ちゅう房機器製造業</t>
  </si>
  <si>
    <t>電気照明器具製造業</t>
    <rPh sb="0" eb="2">
      <t>デンキ</t>
    </rPh>
    <rPh sb="2" eb="4">
      <t>ショウメイ</t>
    </rPh>
    <rPh sb="4" eb="6">
      <t>キグ</t>
    </rPh>
    <rPh sb="6" eb="9">
      <t>セイゾウギョウ</t>
    </rPh>
    <phoneticPr fontId="10"/>
  </si>
  <si>
    <t>電気計測器製造業（別掲を除く）</t>
  </si>
  <si>
    <t>工業計器製造業</t>
  </si>
  <si>
    <t>医療用計測器製造業</t>
  </si>
  <si>
    <t>その他の電気機械器具製造業</t>
  </si>
  <si>
    <t>無線通信機械器具製造業</t>
    <rPh sb="0" eb="2">
      <t>ムセン</t>
    </rPh>
    <rPh sb="2" eb="4">
      <t>ツウシン</t>
    </rPh>
    <rPh sb="4" eb="6">
      <t>キカイ</t>
    </rPh>
    <rPh sb="6" eb="8">
      <t>キグ</t>
    </rPh>
    <rPh sb="8" eb="11">
      <t>セイゾウギョウ</t>
    </rPh>
    <phoneticPr fontId="10"/>
  </si>
  <si>
    <t>ビデオ機器製造業</t>
  </si>
  <si>
    <t>デジタルカメラ製造業</t>
  </si>
  <si>
    <t>その他の附属装置製造業</t>
  </si>
  <si>
    <t>自動車部分品・附属品製造業</t>
  </si>
  <si>
    <t>舟艇製造・修理業</t>
  </si>
  <si>
    <t>その他の航空機部分品・補助装置製造業</t>
    <phoneticPr fontId="10"/>
  </si>
  <si>
    <t>他に分類されない輸送用機械器具製造業</t>
  </si>
  <si>
    <t>装身具・装飾品製造業（貴金属・宝石製を除く）</t>
    <rPh sb="0" eb="3">
      <t>ソウシング</t>
    </rPh>
    <rPh sb="4" eb="7">
      <t>ソウショクヒン</t>
    </rPh>
    <rPh sb="7" eb="10">
      <t>セイゾウギョウ</t>
    </rPh>
    <rPh sb="11" eb="14">
      <t>キキンゾク</t>
    </rPh>
    <rPh sb="15" eb="17">
      <t>ホウセキ</t>
    </rPh>
    <rPh sb="17" eb="18">
      <t>セイ</t>
    </rPh>
    <rPh sb="19" eb="20">
      <t>ノゾ</t>
    </rPh>
    <phoneticPr fontId="10"/>
  </si>
  <si>
    <t>その他の楽器・楽器部品・同材料製造業</t>
  </si>
  <si>
    <t>娯楽用具・がん具製造業（人形を除く）</t>
  </si>
  <si>
    <t>人形製造業</t>
    <rPh sb="0" eb="2">
      <t>ニンギョウ</t>
    </rPh>
    <rPh sb="2" eb="5">
      <t>セイゾウギョウ</t>
    </rPh>
    <phoneticPr fontId="10"/>
  </si>
  <si>
    <t>運動用具製造業</t>
  </si>
  <si>
    <t>漆器製造業</t>
  </si>
  <si>
    <t>麦わら・パナマ類帽子・わら工品製造業</t>
    <rPh sb="0" eb="1">
      <t>ムギ</t>
    </rPh>
    <rPh sb="7" eb="8">
      <t>ルイ</t>
    </rPh>
    <rPh sb="8" eb="10">
      <t>ボウシ</t>
    </rPh>
    <rPh sb="13" eb="14">
      <t>コウ</t>
    </rPh>
    <rPh sb="14" eb="15">
      <t>ヒン</t>
    </rPh>
    <rPh sb="15" eb="18">
      <t>セイゾウギョウ</t>
    </rPh>
    <phoneticPr fontId="10"/>
  </si>
  <si>
    <t>畳製造業</t>
  </si>
  <si>
    <t>その他の生活雑貨製品製造業</t>
    <rPh sb="2" eb="3">
      <t>タ</t>
    </rPh>
    <rPh sb="4" eb="6">
      <t>セイカツ</t>
    </rPh>
    <rPh sb="6" eb="8">
      <t>ザッカ</t>
    </rPh>
    <rPh sb="8" eb="10">
      <t>セイヒン</t>
    </rPh>
    <rPh sb="10" eb="13">
      <t>セイゾウギョウ</t>
    </rPh>
    <phoneticPr fontId="10"/>
  </si>
  <si>
    <t>煙火製造業</t>
    <rPh sb="0" eb="1">
      <t>ケムリ</t>
    </rPh>
    <rPh sb="1" eb="2">
      <t>ヒ</t>
    </rPh>
    <rPh sb="2" eb="5">
      <t>セイゾウギョウ</t>
    </rPh>
    <phoneticPr fontId="10"/>
  </si>
  <si>
    <t>看板・標識機製造業</t>
  </si>
  <si>
    <t>パレット製造業</t>
  </si>
  <si>
    <t>工業用模型製造業</t>
  </si>
  <si>
    <t>眼鏡製造業（枠を含む）</t>
    <rPh sb="0" eb="2">
      <t>メガネ</t>
    </rPh>
    <rPh sb="2" eb="5">
      <t>セイゾウギョウ</t>
    </rPh>
    <rPh sb="6" eb="7">
      <t>ワク</t>
    </rPh>
    <rPh sb="8" eb="9">
      <t>フク</t>
    </rPh>
    <phoneticPr fontId="10"/>
  </si>
  <si>
    <t>他に分類されないその他の製造業</t>
  </si>
  <si>
    <t>第32表　品目別事業所数､製造品出荷額､加工賃収入額（従業者４人以上）　</t>
    <rPh sb="0" eb="1">
      <t>ダイ</t>
    </rPh>
    <rPh sb="3" eb="4">
      <t>ヒョウ</t>
    </rPh>
    <rPh sb="5" eb="7">
      <t>ヒンモク</t>
    </rPh>
    <rPh sb="7" eb="8">
      <t>ベツ</t>
    </rPh>
    <rPh sb="8" eb="11">
      <t>ジギョウショ</t>
    </rPh>
    <rPh sb="11" eb="12">
      <t>スウ</t>
    </rPh>
    <rPh sb="13" eb="16">
      <t>セイゾウヒン</t>
    </rPh>
    <rPh sb="16" eb="18">
      <t>シュッカ</t>
    </rPh>
    <rPh sb="18" eb="19">
      <t>ガク</t>
    </rPh>
    <rPh sb="20" eb="22">
      <t>カコウ</t>
    </rPh>
    <rPh sb="22" eb="23">
      <t>チン</t>
    </rPh>
    <rPh sb="23" eb="25">
      <t>シュウニュウ</t>
    </rPh>
    <rPh sb="25" eb="26">
      <t>ガク</t>
    </rPh>
    <rPh sb="27" eb="30">
      <t>ジュウギョウシャ</t>
    </rPh>
    <rPh sb="31" eb="34">
      <t>ニンイジョウ</t>
    </rPh>
    <phoneticPr fontId="4"/>
  </si>
  <si>
    <t>品目番号</t>
  </si>
  <si>
    <t>品　　　　　　　目　　　　　　　名</t>
  </si>
  <si>
    <t>製造品出荷額</t>
  </si>
  <si>
    <t>加工賃収入額</t>
  </si>
  <si>
    <t>091111</t>
  </si>
  <si>
    <t>部分肉、冷凍肉（ブロイラーを除く）</t>
  </si>
  <si>
    <t>091191</t>
  </si>
  <si>
    <t>部分肉、冷凍肉（ブロイラーを除く）（賃加工）</t>
  </si>
  <si>
    <t>091212</t>
  </si>
  <si>
    <t>肉製品</t>
  </si>
  <si>
    <t>091291</t>
  </si>
  <si>
    <t>肉加工品（賃加工）</t>
  </si>
  <si>
    <t>091311</t>
  </si>
  <si>
    <t>処理牛乳</t>
  </si>
  <si>
    <t>091312</t>
  </si>
  <si>
    <t>乳飲料、乳酸菌飲料</t>
  </si>
  <si>
    <t>091313</t>
  </si>
  <si>
    <t>練乳、粉乳、脱脂粉乳</t>
  </si>
  <si>
    <t>091391</t>
  </si>
  <si>
    <t>処理牛乳・乳飲料（賃加工）</t>
    <rPh sb="0" eb="2">
      <t>ショリ</t>
    </rPh>
    <rPh sb="2" eb="4">
      <t>ギュウニュウ</t>
    </rPh>
    <rPh sb="5" eb="8">
      <t>ニュウインリョウ</t>
    </rPh>
    <rPh sb="9" eb="12">
      <t>チンカコウ</t>
    </rPh>
    <phoneticPr fontId="10"/>
  </si>
  <si>
    <t>091411</t>
  </si>
  <si>
    <t>バター</t>
  </si>
  <si>
    <t>091412</t>
  </si>
  <si>
    <t>チーズ</t>
  </si>
  <si>
    <t>091413</t>
  </si>
  <si>
    <t>クリーム</t>
  </si>
  <si>
    <t>091414</t>
  </si>
  <si>
    <t>アイスクリーム</t>
  </si>
  <si>
    <t>091419</t>
  </si>
  <si>
    <t>その他の乳製品</t>
  </si>
  <si>
    <t>091911</t>
  </si>
  <si>
    <t>ブロイラー加工品（解体品を含む）</t>
  </si>
  <si>
    <t>091919</t>
  </si>
  <si>
    <t>他に分類されない畜産食料品</t>
  </si>
  <si>
    <t>091991</t>
  </si>
  <si>
    <t>その他の畜産食料品（賃加工）</t>
  </si>
  <si>
    <t>092119</t>
  </si>
  <si>
    <t>その他の水産缶詰・瓶詰</t>
  </si>
  <si>
    <t>092212</t>
  </si>
  <si>
    <t>海藻加工品</t>
  </si>
  <si>
    <t>092312</t>
  </si>
  <si>
    <t>その他の水産練製品</t>
  </si>
  <si>
    <t>092411</t>
  </si>
  <si>
    <t>塩干・塩蔵品</t>
  </si>
  <si>
    <t>092511</t>
  </si>
  <si>
    <t>冷凍水産物</t>
  </si>
  <si>
    <t>092591</t>
  </si>
  <si>
    <t>冷凍水産物（賃加工）</t>
  </si>
  <si>
    <t>092611</t>
  </si>
  <si>
    <t>冷凍水産食品</t>
  </si>
  <si>
    <t>092691</t>
  </si>
  <si>
    <t>冷凍水産食品（賃加工）</t>
  </si>
  <si>
    <t>092911</t>
  </si>
  <si>
    <t>素干・煮干</t>
  </si>
  <si>
    <t>092919</t>
  </si>
  <si>
    <t>他に分類されない水産食料品</t>
  </si>
  <si>
    <t>092921</t>
  </si>
  <si>
    <t>水産食料品副産物</t>
  </si>
  <si>
    <t>092991</t>
  </si>
  <si>
    <t>その他の水産食料品（賃加工）</t>
  </si>
  <si>
    <t>093111</t>
  </si>
  <si>
    <t>野菜缶詰（瓶詰・つぼ詰を含む）</t>
  </si>
  <si>
    <t>093112</t>
  </si>
  <si>
    <t>果実缶詰（瓶詰・つぼ詰を含む）</t>
  </si>
  <si>
    <t>093119</t>
  </si>
  <si>
    <t>その他の缶詰（瓶詰・つぼ詰を含む）</t>
  </si>
  <si>
    <t>093121</t>
  </si>
  <si>
    <t>冷凍野菜・果実</t>
  </si>
  <si>
    <t>093129</t>
  </si>
  <si>
    <t>その他の農産保存食料品</t>
  </si>
  <si>
    <t>093191</t>
  </si>
  <si>
    <t>野菜缶詰・果実缶詰・農産保存食料品（賃加工）</t>
  </si>
  <si>
    <t>093211</t>
  </si>
  <si>
    <t>野菜漬物（果実漬物を含む）</t>
  </si>
  <si>
    <t>093291</t>
  </si>
  <si>
    <t>野菜漬物（賃加工）</t>
  </si>
  <si>
    <t>094111</t>
  </si>
  <si>
    <t>味そ（粉味そを含む）</t>
  </si>
  <si>
    <t>094191</t>
  </si>
  <si>
    <t>味そ（賃加工）</t>
  </si>
  <si>
    <t>094211</t>
  </si>
  <si>
    <t>しょう油、食用アミノ酸（粉しょう油、固形しょう油を含む）</t>
  </si>
  <si>
    <t>094311</t>
  </si>
  <si>
    <t>ウスター・中濃・濃厚ソース</t>
  </si>
  <si>
    <t>094319</t>
  </si>
  <si>
    <t>その他のソース類</t>
  </si>
  <si>
    <t>094391</t>
  </si>
  <si>
    <t>ソース（賃加工）</t>
  </si>
  <si>
    <t>094411</t>
  </si>
  <si>
    <t>食酢</t>
  </si>
  <si>
    <t>094491</t>
  </si>
  <si>
    <t>食酢（賃加工）</t>
  </si>
  <si>
    <t>094911</t>
  </si>
  <si>
    <t>香辛料（練製のものを含む）</t>
  </si>
  <si>
    <t>094919</t>
  </si>
  <si>
    <t>他に分類されない調味料</t>
  </si>
  <si>
    <t>094991</t>
  </si>
  <si>
    <t>その他の調味料（賃加工）</t>
  </si>
  <si>
    <t>095112</t>
  </si>
  <si>
    <t>精製糖（国内産の甘味資源作物から一貫して製造加工したもの）</t>
  </si>
  <si>
    <t>095211</t>
  </si>
  <si>
    <t>精製糖（購入した粗糖・精製糖から製造加工したもの）</t>
  </si>
  <si>
    <t>095291</t>
  </si>
  <si>
    <t>精製糖（賃加工）</t>
  </si>
  <si>
    <t>096111</t>
  </si>
  <si>
    <t>精米（砕精米を含む）</t>
  </si>
  <si>
    <t>096112</t>
  </si>
  <si>
    <t>精麦</t>
  </si>
  <si>
    <t>096191</t>
  </si>
  <si>
    <t>精米・精麦（賃加工）</t>
  </si>
  <si>
    <t>096919</t>
  </si>
  <si>
    <t>他に分類されない精穀・製粉品</t>
  </si>
  <si>
    <t>096991</t>
  </si>
  <si>
    <t>その他の精穀・製粉品（賃加工）</t>
  </si>
  <si>
    <t>097111</t>
  </si>
  <si>
    <t>食パン</t>
  </si>
  <si>
    <t>097112</t>
  </si>
  <si>
    <t>菓子パン（イーストドーナッツを含む）</t>
  </si>
  <si>
    <t>097191</t>
  </si>
  <si>
    <t>パン（賃加工）</t>
  </si>
  <si>
    <t>097211</t>
  </si>
  <si>
    <t>洋生菓子</t>
  </si>
  <si>
    <t>097212</t>
  </si>
  <si>
    <t>和生菓子</t>
  </si>
  <si>
    <t>097291</t>
  </si>
  <si>
    <t>生菓子（賃加工）</t>
  </si>
  <si>
    <t>097311</t>
  </si>
  <si>
    <t>ビスケット類、干菓子</t>
  </si>
  <si>
    <t>097411</t>
  </si>
  <si>
    <t>米菓</t>
  </si>
  <si>
    <t>097912</t>
  </si>
  <si>
    <t>チョコレート類</t>
  </si>
  <si>
    <t>097919</t>
  </si>
  <si>
    <t>他に分類されない菓子</t>
  </si>
  <si>
    <t>097991</t>
  </si>
  <si>
    <t>その他のパン・菓子（賃加工）</t>
  </si>
  <si>
    <t>098121</t>
  </si>
  <si>
    <t>牛脂</t>
  </si>
  <si>
    <t>098129</t>
  </si>
  <si>
    <t>その他の動植物油脂</t>
  </si>
  <si>
    <t>099111</t>
  </si>
  <si>
    <t>でんぷん</t>
  </si>
  <si>
    <t>099212</t>
  </si>
  <si>
    <t>和風めん</t>
  </si>
  <si>
    <t>099214</t>
  </si>
  <si>
    <t>中華めん</t>
  </si>
  <si>
    <t>099291</t>
  </si>
  <si>
    <t>めん類（賃加工）</t>
  </si>
  <si>
    <t>099311</t>
  </si>
  <si>
    <t>豆腐、しみ豆腐、油揚げ類</t>
  </si>
  <si>
    <t>099411</t>
  </si>
  <si>
    <t>あん類</t>
  </si>
  <si>
    <t>099491</t>
  </si>
  <si>
    <t>あん類（賃加工）</t>
  </si>
  <si>
    <t>099511</t>
  </si>
  <si>
    <t>冷凍調理食品</t>
  </si>
  <si>
    <t>099591</t>
  </si>
  <si>
    <t>冷凍調理食品（賃加工）</t>
  </si>
  <si>
    <t>099611</t>
  </si>
  <si>
    <t>そう（惣）菜</t>
  </si>
  <si>
    <t>099691</t>
  </si>
  <si>
    <t>そう（惣）菜（賃加工）</t>
  </si>
  <si>
    <t>099711</t>
  </si>
  <si>
    <t>すし、弁当、おにぎり</t>
  </si>
  <si>
    <t>099712</t>
  </si>
  <si>
    <t>調理パン、サンドイッチ</t>
  </si>
  <si>
    <t>099811</t>
  </si>
  <si>
    <t>レトルト食品</t>
  </si>
  <si>
    <t>099891</t>
  </si>
  <si>
    <t>レトルト食品（賃加工）</t>
  </si>
  <si>
    <t>099919</t>
  </si>
  <si>
    <t>その他の酵母剤</t>
  </si>
  <si>
    <t>099921</t>
  </si>
  <si>
    <t>こうじ、種こうじ、麦芽</t>
  </si>
  <si>
    <t>099932</t>
  </si>
  <si>
    <t>バナナ熟成加工</t>
  </si>
  <si>
    <t>099933</t>
  </si>
  <si>
    <t>切餅、包装餅（和生菓子を除く）</t>
  </si>
  <si>
    <t>099934</t>
  </si>
  <si>
    <t>栄養補助食品（錠剤、カプセル等の形状のもの）</t>
  </si>
  <si>
    <t>099939</t>
  </si>
  <si>
    <t>その他の製造食料品</t>
  </si>
  <si>
    <t>099991</t>
  </si>
  <si>
    <t>他に分類されない食料品（賃加工）</t>
  </si>
  <si>
    <t>炭酸飲料</t>
  </si>
  <si>
    <t>ジュース</t>
  </si>
  <si>
    <t>コーヒー飲料（ミルク入りを含む）</t>
  </si>
  <si>
    <t>茶系飲料</t>
  </si>
  <si>
    <t>ミネラルウォーター</t>
  </si>
  <si>
    <t>その他の清涼飲料</t>
  </si>
  <si>
    <t>清涼飲料（賃加工）</t>
  </si>
  <si>
    <t>果実酒</t>
  </si>
  <si>
    <t>ビール</t>
  </si>
  <si>
    <t>発泡酒</t>
  </si>
  <si>
    <t>清酒（濁酒を含む）</t>
  </si>
  <si>
    <t>清酒かす</t>
  </si>
  <si>
    <t>焼ちゅう</t>
  </si>
  <si>
    <t>ウイスキー</t>
  </si>
  <si>
    <t>味りん（本直しを含む）</t>
  </si>
  <si>
    <t>その他の蒸留酒・混成酒</t>
  </si>
  <si>
    <t>蒸留酒・混成酒（賃加工）</t>
  </si>
  <si>
    <t>荒茶</t>
  </si>
  <si>
    <t>緑茶（仕上茶）</t>
  </si>
  <si>
    <t>製茶（賃加工）</t>
  </si>
  <si>
    <t>配合飼料</t>
  </si>
  <si>
    <t>ペット用飼料</t>
  </si>
  <si>
    <t>配合飼料（賃加工）</t>
  </si>
  <si>
    <t>単体飼料</t>
  </si>
  <si>
    <t>単体飼料（賃加工）</t>
  </si>
  <si>
    <t>有機質肥料</t>
  </si>
  <si>
    <t>有機質肥料（賃加工）</t>
  </si>
  <si>
    <t>繊維</t>
  </si>
  <si>
    <t>レーヨン・アセテート長繊維糸・短繊維</t>
  </si>
  <si>
    <t>ナイロン長繊維糸・短繊維</t>
  </si>
  <si>
    <t>ポリエステル短繊維</t>
  </si>
  <si>
    <t>化学繊維（賃加工）</t>
  </si>
  <si>
    <t>ビスコース・スフ糸(混紡を含む）</t>
  </si>
  <si>
    <t>化学繊維紡績糸（賃加工）</t>
  </si>
  <si>
    <t>純そ毛糸</t>
  </si>
  <si>
    <t>その他のねん糸</t>
  </si>
  <si>
    <t>その他の化学繊維紡績糸織物</t>
  </si>
  <si>
    <t>合成繊維長繊維織物（賃加工）</t>
  </si>
  <si>
    <t>綿織物手加工染色・整理</t>
  </si>
  <si>
    <t>絹織物手加工染色・整理</t>
  </si>
  <si>
    <t>その他の織物手加工染色・整理</t>
  </si>
  <si>
    <t>プレスフェルト生地（ニードルを含む)､不織布（乾式）</t>
  </si>
  <si>
    <t>上塗りした織物、防水した織物</t>
  </si>
  <si>
    <t>ふとん綿（中入綿を含む）</t>
  </si>
  <si>
    <t>織物製成人男子・少年用背広服上衣（ブレザー､ジャンパー等を含む）</t>
  </si>
  <si>
    <t>織物製成人男子・少年用背広服ズボン（替えズボンを含む）</t>
  </si>
  <si>
    <t>織物製成人男子・少年服（賃加工）</t>
  </si>
  <si>
    <t>織物製成人女子・少女用ワンピース･スーツ上衣（ブレザー､ジャンパー等を含む）</t>
  </si>
  <si>
    <t>織物製成人女子・少女用スカート・ズボン</t>
  </si>
  <si>
    <t>織物製成人女子・少女服（賃加工）</t>
  </si>
  <si>
    <t>織物製乳幼児服</t>
  </si>
  <si>
    <t>織物製乳幼児服（賃加工）</t>
  </si>
  <si>
    <t>織物製ワイシャツ</t>
  </si>
  <si>
    <t>織物製シャツ（賃加工）</t>
  </si>
  <si>
    <t>織物製事務用・作業用・衛生用衣服</t>
  </si>
  <si>
    <t>織物製スポーツ用衣服</t>
  </si>
  <si>
    <t>織物製成人男子・少年用学校服上衣・オーバーコート類</t>
  </si>
  <si>
    <t>織物製事務用・作業用・衛生用・スポーツ用衣服（賃加工）</t>
  </si>
  <si>
    <t>織物製学校服（賃加工）</t>
  </si>
  <si>
    <t>ニット製外衣（アウターシャツ類、セーター類などを除く)(賃加工）</t>
  </si>
  <si>
    <t>ニット製アウターシャツ類（賃加工）</t>
  </si>
  <si>
    <t>他に分類されない外衣･シャツ（学校服、制服、作業服等を含む）</t>
  </si>
  <si>
    <t>その他の外衣・シャツ（賃加工）</t>
  </si>
  <si>
    <t>織物製下着（賃加工）</t>
  </si>
  <si>
    <t>ニット製ブリーフ・ショーツ類</t>
  </si>
  <si>
    <t>既製和服・帯（縫製加工されたもの）</t>
  </si>
  <si>
    <t>パンティストッキング</t>
  </si>
  <si>
    <t>靴下（賃加工）</t>
  </si>
  <si>
    <t>その他の帽子（フェルト製、ニット製、帽体を含む）</t>
  </si>
  <si>
    <t>帽子（帽体を含む）（賃加工）</t>
  </si>
  <si>
    <t>ふとん（羊毛ふとんを含む）</t>
  </si>
  <si>
    <t>羽毛ふとん</t>
  </si>
  <si>
    <t>その他の寝具（毛布を除く）</t>
  </si>
  <si>
    <t>寝具（賃加工）</t>
  </si>
  <si>
    <t>綿帆布製品</t>
  </si>
  <si>
    <t>合成繊維帆布製品</t>
  </si>
  <si>
    <t>その他の繊維製帆布製品</t>
  </si>
  <si>
    <t>帆布製品（賃加工）</t>
  </si>
  <si>
    <t>繊維製袋</t>
  </si>
  <si>
    <t>繊維製袋（賃加工）</t>
  </si>
  <si>
    <t>刺しゅう製品（賃加工）</t>
  </si>
  <si>
    <t>タオル（ハンカチーフを除く）</t>
  </si>
  <si>
    <t>繊維製衛生材料（賃加工）</t>
  </si>
  <si>
    <t>他に分類されない繊維製品（ニット製を含む）</t>
  </si>
  <si>
    <t>他に分類されない繊維製品（賃加工）</t>
  </si>
  <si>
    <t>板類</t>
  </si>
  <si>
    <t>ひき割類</t>
  </si>
  <si>
    <t>ひき角類</t>
  </si>
  <si>
    <t>箱材、荷造用仕組材</t>
  </si>
  <si>
    <t>その他の製材製品</t>
  </si>
  <si>
    <t>木材の素材（製材工場からのもの）</t>
  </si>
  <si>
    <t>製材くず</t>
  </si>
  <si>
    <t>一般製材（賃加工）</t>
  </si>
  <si>
    <t>木材チップ</t>
  </si>
  <si>
    <t>木材チップ（賃加工）</t>
  </si>
  <si>
    <t>経木、同製品</t>
  </si>
  <si>
    <t>他に分類されない特殊製材品</t>
  </si>
  <si>
    <t>その他の特殊製材（賃加工）</t>
  </si>
  <si>
    <t>造作材（建具を除く）</t>
  </si>
  <si>
    <t>造作材（賃加工）</t>
  </si>
  <si>
    <t>普通合板</t>
  </si>
  <si>
    <t>特殊合板（集成材を除く）</t>
  </si>
  <si>
    <t>合板（賃加工）</t>
  </si>
  <si>
    <t>集成材</t>
  </si>
  <si>
    <t>集成材（賃加工）</t>
  </si>
  <si>
    <t>住宅建築用木製組立材料</t>
  </si>
  <si>
    <t>建築用木製組立材料（賃加工）</t>
  </si>
  <si>
    <t>銘板、銘木、床柱</t>
  </si>
  <si>
    <t>床板</t>
  </si>
  <si>
    <t>床板（賃加工）</t>
  </si>
  <si>
    <t>木箱</t>
  </si>
  <si>
    <t>木箱・折箱（賃加工）</t>
  </si>
  <si>
    <t>たる</t>
  </si>
  <si>
    <t>薬品処理木材</t>
  </si>
  <si>
    <t>木材薬品処理（賃加工）</t>
  </si>
  <si>
    <t>柄、引手、つまみ、握り、台木、これらの類似品</t>
  </si>
  <si>
    <t>木製台所用品</t>
  </si>
  <si>
    <t>その他の木製品</t>
  </si>
  <si>
    <t>木製机・テーブル・いす</t>
  </si>
  <si>
    <t>木製流し台・調理台・ガス台（キャビネットが木製のもの）</t>
  </si>
  <si>
    <t>たんす</t>
  </si>
  <si>
    <t>木製棚・戸棚</t>
  </si>
  <si>
    <t>その他の木製家具（漆塗りを除く）</t>
  </si>
  <si>
    <t>木製家具（塗装を含む）（賃加工）</t>
  </si>
  <si>
    <t>金属製流し台・調理台・ガス台（キャビネットが金属製のもの）</t>
  </si>
  <si>
    <t>金属製棚・戸棚</t>
  </si>
  <si>
    <t>ベッド用マットレス、組スプリング</t>
  </si>
  <si>
    <t>建具（金属製を除く）</t>
  </si>
  <si>
    <t>建具（塗装を含む）（賃加工）</t>
  </si>
  <si>
    <t>事務所用・店舗用装備品</t>
  </si>
  <si>
    <t>事務所用・店舗用装備品（賃加工）</t>
  </si>
  <si>
    <t>窓用・扉用日よけ</t>
  </si>
  <si>
    <t>他に分類されない家具・装備品</t>
  </si>
  <si>
    <t>製紙クラフトパルプ</t>
  </si>
  <si>
    <t>その他のパルプ</t>
  </si>
  <si>
    <t>非塗工印刷用紙</t>
  </si>
  <si>
    <t>情報用紙</t>
  </si>
  <si>
    <t>雑種紙</t>
  </si>
  <si>
    <t>段ボール（シート）</t>
  </si>
  <si>
    <t>段ボール（賃加工）</t>
  </si>
  <si>
    <t>壁紙、ふすま紙</t>
  </si>
  <si>
    <t>帳簿類</t>
  </si>
  <si>
    <t>事務用紙袋</t>
  </si>
  <si>
    <t>事務用・学用紙製品（賃加工）</t>
  </si>
  <si>
    <t>その他の日用紙製品</t>
  </si>
  <si>
    <t>その他の紙製品</t>
  </si>
  <si>
    <t>段ボール箱</t>
  </si>
  <si>
    <t>段ボール箱（賃加工）</t>
  </si>
  <si>
    <t>印刷箱</t>
  </si>
  <si>
    <t>簡易箱</t>
  </si>
  <si>
    <t>貼箱</t>
  </si>
  <si>
    <t>紙管</t>
  </si>
  <si>
    <t>紙裁断（賃加工）</t>
  </si>
  <si>
    <t>オフセット印刷物（紙に対するもの)</t>
  </si>
  <si>
    <t>オフセット印刷(紙に対するもの)(賃加工)</t>
  </si>
  <si>
    <t>とっ版印刷物（紙に対するもの）</t>
  </si>
  <si>
    <t>オフセット印刷以外の印刷(賃加工)</t>
  </si>
  <si>
    <t>紙以外のものに対する印刷物</t>
  </si>
  <si>
    <t>紙以外のものに対する印刷（賃加工）</t>
  </si>
  <si>
    <t>写真製版（写真植字を含む）</t>
  </si>
  <si>
    <t>鉛版</t>
  </si>
  <si>
    <t>製本（賃加工）</t>
  </si>
  <si>
    <t>印刷物加工（賃加工）</t>
  </si>
  <si>
    <t>硝酸（９８％換算）</t>
  </si>
  <si>
    <t>熔成りん肥</t>
  </si>
  <si>
    <t>配合肥料</t>
  </si>
  <si>
    <t>その他の化学肥料</t>
  </si>
  <si>
    <t>か性ソーダ（液体９７％換算・固形有姿）</t>
  </si>
  <si>
    <t>液体塩素</t>
  </si>
  <si>
    <t>塩酸（３５％換算）</t>
  </si>
  <si>
    <t>酸素ガス（液化酸素を含む）</t>
  </si>
  <si>
    <t>炭酸ガス</t>
  </si>
  <si>
    <t>窒素</t>
  </si>
  <si>
    <t>その他の圧縮ガス・液化ガス</t>
  </si>
  <si>
    <t>けい酸ナトリウム</t>
  </si>
  <si>
    <t>バリウム塩類</t>
  </si>
  <si>
    <t>他に分類されない無機化学工業製品</t>
  </si>
  <si>
    <t>その他の脂肪族系中間物</t>
  </si>
  <si>
    <t>その他の環式中間物</t>
  </si>
  <si>
    <t>ポリアミド系樹脂</t>
  </si>
  <si>
    <t>その他のプラスチック</t>
  </si>
  <si>
    <t>プラスチック（賃加工）</t>
  </si>
  <si>
    <t>他に分類されない有機化学工業製品</t>
  </si>
  <si>
    <t>浴用石けん（薬用、液状を含む）</t>
  </si>
  <si>
    <t>その他の石けん</t>
  </si>
  <si>
    <t>工業用合成洗剤</t>
  </si>
  <si>
    <t>その他の界面活性剤</t>
  </si>
  <si>
    <t>医薬品原末、原液</t>
  </si>
  <si>
    <t>生薬・漢方</t>
  </si>
  <si>
    <t>生薬・漢方（賃加工）</t>
  </si>
  <si>
    <t>動物用医薬品</t>
  </si>
  <si>
    <t>化粧水</t>
  </si>
  <si>
    <t>乳液</t>
  </si>
  <si>
    <t>その他の仕上用・皮膚用化粧品</t>
  </si>
  <si>
    <t>仕上用・皮膚用化粧品（香水、オーデコロンを含む）（賃加工）</t>
  </si>
  <si>
    <t>シャンプー、ヘアリンス</t>
  </si>
  <si>
    <t>養毛料</t>
  </si>
  <si>
    <t>その他の化粧品・調整品</t>
  </si>
  <si>
    <t>歯磨</t>
  </si>
  <si>
    <t>産業用火薬・爆薬</t>
  </si>
  <si>
    <t>その他の火工品</t>
  </si>
  <si>
    <t>木材化学製品</t>
  </si>
  <si>
    <t>その他の化学工業製品</t>
  </si>
  <si>
    <t>アスファルト舗装混合材、タール舗装混合材（アスファルトブロック、タールブロックを含む）</t>
  </si>
  <si>
    <t>舗装材料（賃加工）</t>
  </si>
  <si>
    <t>他に分類されない石油製品・石炭製品</t>
  </si>
  <si>
    <t>プラスチックホース</t>
  </si>
  <si>
    <t>プラスチック継手（バルブ、コックを含む）</t>
  </si>
  <si>
    <t>その他のプラスチック異形押出製品</t>
  </si>
  <si>
    <t>プラスチック板・棒・管・継手・異形押出製品の加工品（切断、接合、塗装、蒸着めっき、バフ加工等）</t>
  </si>
  <si>
    <t>プラスチック板・棒・管・継手・異形押出製品の加工品（賃加工）</t>
  </si>
  <si>
    <t>包装用軟質プラスチックフィルム（厚さ０．２ｍｍ未満で軟質のもの）</t>
  </si>
  <si>
    <t>その他の軟質プラスチックフィルム（厚さ０．２ｍｍ未満で軟質のもの）</t>
  </si>
  <si>
    <t>硬質プラスチックフィルム（厚さ０．５ｍｍ未満で硬質のもの）</t>
  </si>
  <si>
    <t>プラスチックフィルム（賃加工）</t>
  </si>
  <si>
    <t>プラスチックシート（厚さ０．２ｍｍ以上で軟質のもの）</t>
  </si>
  <si>
    <t>プラスチックシート（賃加工）</t>
  </si>
  <si>
    <t>プラスチックフィルム・シート・床材・合成皮革加工品（切断、接合、塗装、蒸着めっき、バフ加工等）</t>
  </si>
  <si>
    <t>プラスチックフィルム・シート・床材・合成皮革加工品（賃加工）</t>
  </si>
  <si>
    <t>電気機械器具用プラスチック製品</t>
  </si>
  <si>
    <t>自動車用プラスチック製品</t>
  </si>
  <si>
    <t>輸送機械用プラスチック製品（賃加工）</t>
  </si>
  <si>
    <t>その他の工業用プラスチック製品</t>
  </si>
  <si>
    <t>工業用プラスチック製品の加工品（切断、接合、塗装、蒸着めっき、バフ加工等）</t>
  </si>
  <si>
    <t>工業用プラスチック製品の加工品（賃加工）</t>
  </si>
  <si>
    <t>軟質プラスチック発泡製品（半硬質性を含む）</t>
  </si>
  <si>
    <t>その他の硬質プラスチック発泡製品</t>
  </si>
  <si>
    <t>強化プラスチック製容器・浴槽・浄化槽</t>
  </si>
  <si>
    <t>プラスチック成形材料</t>
  </si>
  <si>
    <t>再生プラスチック成形材料</t>
  </si>
  <si>
    <t>廃プラスチック製品</t>
  </si>
  <si>
    <t>プラスチック製中空成形容器</t>
  </si>
  <si>
    <t>飲料用プラスチックボトル</t>
  </si>
  <si>
    <t>その他のプラスチック製容器</t>
  </si>
  <si>
    <t>医療・衛生用プラスチック製品</t>
  </si>
  <si>
    <t>他に分類されないプラスチック製品（賃加工）</t>
  </si>
  <si>
    <t>他に分類されないプラスチック製品の加工品（切断，接合，塗装，蒸着めっき，バフ加工等）</t>
  </si>
  <si>
    <t>他に分類されないプラスチック製品の加工品（賃加工）</t>
  </si>
  <si>
    <t>トラック・バス用タイヤ</t>
  </si>
  <si>
    <t>小型トラック用タイヤ</t>
  </si>
  <si>
    <t>乗用車用タイヤ</t>
  </si>
  <si>
    <t>自動車用・特殊車両用・航空機用チューブ</t>
  </si>
  <si>
    <t>ゴム底布靴</t>
  </si>
  <si>
    <t>プラスチック製履物・同附属品（賃加工）</t>
  </si>
  <si>
    <t>ゴム製パッキン類</t>
  </si>
  <si>
    <t>その他の工業用ゴム製品</t>
  </si>
  <si>
    <t>衣料用・雑貨用ゴム引布</t>
  </si>
  <si>
    <t>更生タイヤ用練生地</t>
  </si>
  <si>
    <t>その他の練生地</t>
  </si>
  <si>
    <t>ゴム練生地（賃加工）</t>
  </si>
  <si>
    <t>その他のゴム製品</t>
  </si>
  <si>
    <t>皮革</t>
  </si>
  <si>
    <t>その他の牛革</t>
  </si>
  <si>
    <t>豚革</t>
  </si>
  <si>
    <t>なめし革（賃加工）</t>
  </si>
  <si>
    <t>袋物</t>
  </si>
  <si>
    <t>その他の板ガラス</t>
  </si>
  <si>
    <t>他に分類されないガラス、同製品</t>
  </si>
  <si>
    <t>生コンクリート</t>
  </si>
  <si>
    <t>遠心力鉄筋コンクリート管（ヒューム管）</t>
  </si>
  <si>
    <t>コンクリート管（遠心力鉄筋コンクリート管を除く）</t>
  </si>
  <si>
    <t>空洞コンクリートブロック</t>
  </si>
  <si>
    <t>土木用コンクリートブロック</t>
  </si>
  <si>
    <t>道路用コンクリート製品</t>
  </si>
  <si>
    <t>その他のコンクリート製品</t>
  </si>
  <si>
    <t>厚形スレート</t>
  </si>
  <si>
    <t>他に分類されないセメント製品</t>
  </si>
  <si>
    <t>いぶしかわら</t>
  </si>
  <si>
    <t>普通れんが</t>
  </si>
  <si>
    <t>陶磁器製置物</t>
  </si>
  <si>
    <t>電気用陶磁器（賃加工）</t>
  </si>
  <si>
    <t>その他のタイル</t>
  </si>
  <si>
    <t>その他の陶磁器・同関連製品（賃加工）</t>
  </si>
  <si>
    <t>研削と石（賃加工）</t>
  </si>
  <si>
    <t>砕石</t>
  </si>
  <si>
    <t>再生骨材</t>
  </si>
  <si>
    <t>石工品</t>
  </si>
  <si>
    <t>鉱物・土石粉砕、その他の処理品</t>
  </si>
  <si>
    <t>人造宝石（合成宝石、模造宝石、人造真珠、人造水晶を含む）</t>
  </si>
  <si>
    <t>その他の窯業・土石製品</t>
  </si>
  <si>
    <t>普通鋼粗鋼</t>
  </si>
  <si>
    <t>普通鋼半製品</t>
  </si>
  <si>
    <t>冷間ロール成型形鋼</t>
  </si>
  <si>
    <t>普通鋼冷けん鋼管（再生引抜鋼管を含む）</t>
  </si>
  <si>
    <t>工具鋼</t>
  </si>
  <si>
    <t>特殊用途鋼</t>
  </si>
  <si>
    <t>鉄くず</t>
  </si>
  <si>
    <t>フェロアロイ（賃加工）</t>
  </si>
  <si>
    <t>その他の表面処理鋼材</t>
  </si>
  <si>
    <t>機械用銑鉄鋳物</t>
  </si>
  <si>
    <t>銑鉄鋳物（賃加工）</t>
  </si>
  <si>
    <t>鍛工品</t>
  </si>
  <si>
    <t>鉄鋼切断品（溶断を含む）</t>
  </si>
  <si>
    <t>鉄鋼切断（賃加工）</t>
  </si>
  <si>
    <t>鉄スクラップ加工処理品</t>
  </si>
  <si>
    <t>その他の鉄鋼品</t>
  </si>
  <si>
    <t>他に分類されない鉄鋼品（賃加工）</t>
  </si>
  <si>
    <t>鉛第２次製錬・精製（賃加工）</t>
  </si>
  <si>
    <t>アルミニウム再生地金、アルミニウム合金</t>
  </si>
  <si>
    <t>その他の非鉄金属再生地金、同合金</t>
  </si>
  <si>
    <t>黄銅伸銅品</t>
  </si>
  <si>
    <t>銅被覆線</t>
  </si>
  <si>
    <t>アルミニウム・同合金鋳物</t>
  </si>
  <si>
    <t>銅・同合金粉</t>
  </si>
  <si>
    <t>その他の非鉄金属製品</t>
  </si>
  <si>
    <t>非鉄金属くず</t>
  </si>
  <si>
    <t>他に分類されない非鉄金属（賃加工）</t>
  </si>
  <si>
    <t>その他のめっき板製容器</t>
  </si>
  <si>
    <t>合板・木材加工機械用刃物</t>
  </si>
  <si>
    <t>機械刃物（賃加工）</t>
  </si>
  <si>
    <t>はさみ</t>
  </si>
  <si>
    <t>つるはし、ハンマ、ショベル、スコップ、バール（園芸用を含む）</t>
  </si>
  <si>
    <t>利器工匠具・手道具（賃加工）</t>
  </si>
  <si>
    <t>農業用器具</t>
  </si>
  <si>
    <t>農業用器具・同部分品（賃加工）</t>
  </si>
  <si>
    <t>錠、かぎ</t>
  </si>
  <si>
    <t>建築用金物</t>
  </si>
  <si>
    <t>他に分類されない金物類</t>
  </si>
  <si>
    <t>金属製管継手</t>
  </si>
  <si>
    <t>金属製衛生器具</t>
  </si>
  <si>
    <t>配管工事用附属品（賃加工）</t>
  </si>
  <si>
    <t>その他の石油機器（温風暖房機を除く）</t>
  </si>
  <si>
    <t>ガス機器・石油機器の部分品・附属品</t>
  </si>
  <si>
    <t>温風暖房機（熱交換式のもの）</t>
  </si>
  <si>
    <t>放熱器、ユニットヒータ</t>
  </si>
  <si>
    <t>鉄骨</t>
  </si>
  <si>
    <t>軽量鉄骨</t>
  </si>
  <si>
    <t>鉄骨（賃加工）</t>
  </si>
  <si>
    <t>橋りょう</t>
  </si>
  <si>
    <t>水門</t>
  </si>
  <si>
    <t>その他の建設用金属製品</t>
  </si>
  <si>
    <t>建設用金属製品（賃加工）</t>
  </si>
  <si>
    <t>住宅用アルミニウム製サッシ</t>
  </si>
  <si>
    <t>ビル用アルミニウム製サッシ</t>
  </si>
  <si>
    <t>その他のアルミニウム製サッシ</t>
  </si>
  <si>
    <t>金属製サッシ・ドア</t>
  </si>
  <si>
    <t>金属製サッシ・ドア（賃加工）</t>
  </si>
  <si>
    <t>建築用板金製品</t>
  </si>
  <si>
    <t>その他の建築用金属製品</t>
  </si>
  <si>
    <t>建築用金属製品（賃加工）</t>
  </si>
  <si>
    <t>板金製タンク</t>
  </si>
  <si>
    <t>その他の製缶板金製品</t>
  </si>
  <si>
    <t>製缶板金製品（賃加工）</t>
  </si>
  <si>
    <t>金属板加工（賃加工）</t>
  </si>
  <si>
    <t>打抜・プレス機械部分品（機械仕上げをしないもの）</t>
  </si>
  <si>
    <t>その他の打抜・プレス金属製品</t>
  </si>
  <si>
    <t>打抜・プレス加工金属製品（賃加工）</t>
  </si>
  <si>
    <t>金属製品塗装・エナメル塗装・ラッカー塗装（賃加工）</t>
  </si>
  <si>
    <t>溶融めっき（賃加工）</t>
  </si>
  <si>
    <t>電気めっき（賃加工）</t>
  </si>
  <si>
    <t>金属熱処理品</t>
  </si>
  <si>
    <t>金属熱処理（賃加工）</t>
  </si>
  <si>
    <t>その他の金属表面処理</t>
  </si>
  <si>
    <t>陽極酸化処理（賃加工）</t>
  </si>
  <si>
    <t>その他の金属表面処理（賃加工）</t>
  </si>
  <si>
    <t>鉄製金網（溶接金網、じゃかごを含む）</t>
  </si>
  <si>
    <t>その他の金属線製品（賃加工）</t>
  </si>
  <si>
    <t>その他のボルト・ナット等関連製品</t>
  </si>
  <si>
    <t>線ばね</t>
  </si>
  <si>
    <t>その他の金属製品</t>
  </si>
  <si>
    <t>他に分類されない金属製品（賃加工）</t>
  </si>
  <si>
    <t>水管ボイラ</t>
  </si>
  <si>
    <t>その他のボイラ（温水ボイラを除く）</t>
  </si>
  <si>
    <t>ボイラの部分品・取付具・附属品</t>
  </si>
  <si>
    <t>蒸気機関・タービン・水力タービンの部分品・取付具・附属品</t>
  </si>
  <si>
    <t>他に分類されない原動機</t>
  </si>
  <si>
    <t>その他の原動機（賃加工）</t>
  </si>
  <si>
    <t>その他の送風機</t>
  </si>
  <si>
    <t>空気圧縮機・ガス圧縮機・送風機の部分品・取付具・附属品</t>
  </si>
  <si>
    <t>空気圧機器（空気圧ユニット機器を含む）</t>
  </si>
  <si>
    <t>空気圧機器の部分品・取付具・附属品</t>
  </si>
  <si>
    <t>コンベヤ</t>
  </si>
  <si>
    <t>物流運搬設備の部分品・取付具・附属品</t>
  </si>
  <si>
    <t>工業窯炉</t>
  </si>
  <si>
    <t>冷凍・冷蔵用ショーケース（冷凍陳列棚を含む）</t>
  </si>
  <si>
    <t>冷凍機・温湿調整装置の部分品・取付具・附属品</t>
  </si>
  <si>
    <t>その他のはん用機械・同装置</t>
  </si>
  <si>
    <t>他に分類されないはん用機械・同装置・同部分品・取付具・附属品（賃加工）</t>
  </si>
  <si>
    <t>他に分類されない各種機械部分品</t>
  </si>
  <si>
    <t>他に分類されない各種機械部分品（賃加工）</t>
  </si>
  <si>
    <t>その他の栽培用・管理用機器</t>
  </si>
  <si>
    <t>その他の農業用機械</t>
  </si>
  <si>
    <t>農業用機械の部分品・取付具・附属品</t>
  </si>
  <si>
    <t>破砕機</t>
  </si>
  <si>
    <t>破砕機・摩砕機・選別機の補助機</t>
  </si>
  <si>
    <t>建設機械・鉱山機械・同部分品・取付具・附属品（賃加工）</t>
  </si>
  <si>
    <t>化学繊維機械・紡績機械（賃加工）</t>
    <rPh sb="0" eb="2">
      <t>カガク</t>
    </rPh>
    <rPh sb="2" eb="4">
      <t>センイ</t>
    </rPh>
    <rPh sb="4" eb="6">
      <t>キカイ</t>
    </rPh>
    <rPh sb="7" eb="9">
      <t>ボウセキ</t>
    </rPh>
    <rPh sb="9" eb="11">
      <t>キカイ</t>
    </rPh>
    <rPh sb="12" eb="15">
      <t>チンカコウ</t>
    </rPh>
    <phoneticPr fontId="10"/>
  </si>
  <si>
    <t>化学繊維機械・紡績機械の部分品・取付具・附属品</t>
  </si>
  <si>
    <t>製織機械・編組機械の部分品・取付具・附属品</t>
  </si>
  <si>
    <t>縫製機械の部分品・取付具・附属品</t>
  </si>
  <si>
    <t>醸造用機械</t>
  </si>
  <si>
    <t>肉製品・水産製品製造機械</t>
  </si>
  <si>
    <t>その他の食品機械・同装置</t>
  </si>
  <si>
    <t>食品機械・同装置の部分品・取付具・附属品</t>
  </si>
  <si>
    <t>食品機械・同装置・同部分品・取付具・附属品（賃加工）</t>
  </si>
  <si>
    <t>木材加工機械</t>
  </si>
  <si>
    <t>木材加工機械・同部分品・取付具・附属品（賃加工）</t>
  </si>
  <si>
    <t>紙工機械</t>
  </si>
  <si>
    <t>個装・内装機械</t>
  </si>
  <si>
    <t>ろ過機器</t>
  </si>
  <si>
    <t>反応機、発生炉、乾留炉、電解槽</t>
  </si>
  <si>
    <t>環境装置（化学的処理を行うもの）</t>
  </si>
  <si>
    <t>化学機械、同装置の部分品・取付具・附属品</t>
  </si>
  <si>
    <t>化学機械・同装置・同部分品・取付具・附属品（賃加工）</t>
  </si>
  <si>
    <t>その他の金属工作機械</t>
  </si>
  <si>
    <t>精整仕上装置</t>
  </si>
  <si>
    <t>その他の金属加工機械</t>
  </si>
  <si>
    <t>金属加工機械（賃加工）</t>
  </si>
  <si>
    <t>金属工作機械の部分品・取付具・附属品</t>
  </si>
  <si>
    <t>金属加工機械の部分品・取付具・附属品</t>
  </si>
  <si>
    <t>金属工作機械用・金属加工機械用の部分品・取付具・附属品（賃加工）</t>
  </si>
  <si>
    <t>ウェーハプロセス（電子回路形成）用処理装置</t>
  </si>
  <si>
    <t>その他の半導体製造装置</t>
  </si>
  <si>
    <t>半導体製造装置の部分品・取付具・附属品</t>
  </si>
  <si>
    <t>半導体製造装置・同部分品・取付具・附属品（賃加工）</t>
  </si>
  <si>
    <t>フラットパネルディスプレイ製造装置</t>
  </si>
  <si>
    <t>フラットパネルディスプレイ製造装置の部分品・取付具・附属品</t>
  </si>
  <si>
    <t>フラットパネルディスプレイ製造装置・同部分品・取付具・附属品（賃加工）</t>
  </si>
  <si>
    <t>プレス用金型</t>
  </si>
  <si>
    <t>鋳造用金型（ダイカスト用を含む）</t>
  </si>
  <si>
    <t>その他の金属用金型、同部分品・附属品</t>
  </si>
  <si>
    <t>金属用金型、同部分品・附属品（賃加工）</t>
  </si>
  <si>
    <t>プラスチック用金型</t>
  </si>
  <si>
    <t>真空ポンプ</t>
  </si>
  <si>
    <t>真空装置・真空機器の部分品・取付具・附属品</t>
  </si>
  <si>
    <t>真空装置・真空機器・同部分品・取付具・附属品（賃加工）</t>
  </si>
  <si>
    <t>ゴム工業用機械器具</t>
  </si>
  <si>
    <t>その他の生産用機械器具</t>
  </si>
  <si>
    <t>他に分類されない生産用機械器具の部分品・取付具・附属品</t>
  </si>
  <si>
    <t>他に分類されない生産用機械器具・同部分品・取付具・附属品（賃加工）</t>
  </si>
  <si>
    <t>他に分類されない事務用機械器具</t>
  </si>
  <si>
    <t>その他のサービス用・娯楽用機械器具の部分品・取付具・附属品</t>
  </si>
  <si>
    <t>工業用長さ計</t>
  </si>
  <si>
    <t>精密測定器</t>
  </si>
  <si>
    <t>精密測定器の部分品・取付具・附属品</t>
  </si>
  <si>
    <t>分析機器の部分品・取付具・附属品</t>
  </si>
  <si>
    <t>理化学機械器具</t>
  </si>
  <si>
    <t>理化学機械器具の部分品・取付具・附属品</t>
  </si>
  <si>
    <t>公害計測器</t>
  </si>
  <si>
    <t>その他の計量器・測定器・分析機器・試験機・測量機械器具・理化学機械器具の部分品・取付具・附属品</t>
  </si>
  <si>
    <t>医療用機械器具、同装置</t>
  </si>
  <si>
    <t>医療用機械器具の部分品・取付具・附属品</t>
  </si>
  <si>
    <t>医療用機械器具・同部分品・取付具・附属品（賃加工）</t>
  </si>
  <si>
    <t>医療用品</t>
  </si>
  <si>
    <t>写真機・映画用機械の部分品・取付具・附属品</t>
  </si>
  <si>
    <t>カメラ用交換レンズ</t>
    <rPh sb="3" eb="4">
      <t>ヨウ</t>
    </rPh>
    <rPh sb="4" eb="6">
      <t>コウカン</t>
    </rPh>
    <phoneticPr fontId="10"/>
  </si>
  <si>
    <t>その他の半導体素子</t>
  </si>
  <si>
    <t>線形回路</t>
  </si>
  <si>
    <t>モス型集積回路（論理素子）</t>
  </si>
  <si>
    <t>モス型集積回路（記憶素子）</t>
  </si>
  <si>
    <t>混成集積回路</t>
  </si>
  <si>
    <t>その他の集積回路</t>
  </si>
  <si>
    <t>集積回路（賃加工）</t>
  </si>
  <si>
    <t>複合部品</t>
  </si>
  <si>
    <t>コネクタ（プリント配線板用コネクタを除く）</t>
  </si>
  <si>
    <t>リレー</t>
  </si>
  <si>
    <t>モジュール基板</t>
  </si>
  <si>
    <t>電子回路基板（賃加工）</t>
  </si>
  <si>
    <t>プリント配線実装基板</t>
  </si>
  <si>
    <t>モジュール実装基板</t>
  </si>
  <si>
    <t>電子回路実装基板（賃加工）</t>
  </si>
  <si>
    <t>紙幣識別ユニット、貨幣区分ユニット</t>
    <rPh sb="0" eb="2">
      <t>シヘイ</t>
    </rPh>
    <rPh sb="2" eb="4">
      <t>シキベツ</t>
    </rPh>
    <rPh sb="9" eb="11">
      <t>カヘイ</t>
    </rPh>
    <rPh sb="11" eb="13">
      <t>クブン</t>
    </rPh>
    <phoneticPr fontId="10"/>
  </si>
  <si>
    <t>他に分類されないユニット部品</t>
  </si>
  <si>
    <t>その他のユニット部品（賃加工）</t>
  </si>
  <si>
    <t>水晶振動子（時計用を除く）</t>
  </si>
  <si>
    <t>シリコンウエハ（表面研磨したもの）</t>
  </si>
  <si>
    <t>他に分類されない通信機械器具の部分品・附属品</t>
  </si>
  <si>
    <t>他に分類されない電子部品・デバイス・電子回路</t>
  </si>
  <si>
    <t>その他の電子部品・デバイス・電子回路（賃加工）</t>
  </si>
  <si>
    <t>直流・交流小形電動機（３Ｗ以上７０Ｗ未満）</t>
  </si>
  <si>
    <t>その他の回転電気機械</t>
  </si>
  <si>
    <t>標準変圧器</t>
  </si>
  <si>
    <t>継電器</t>
  </si>
  <si>
    <t>配電盤</t>
  </si>
  <si>
    <t>監視制御装置</t>
  </si>
  <si>
    <t>分電盤</t>
  </si>
  <si>
    <t>その他の配電盤・電力制御装置</t>
  </si>
  <si>
    <t>配電盤・電力制御装置の部分品・取付具・附属品</t>
  </si>
  <si>
    <t>接続器</t>
  </si>
  <si>
    <t>内燃機関電装品の部分品・取付具・附属品</t>
  </si>
  <si>
    <t>内燃機関電装品・同部分品・取付具・附属品（賃加工）</t>
  </si>
  <si>
    <t>コンデンサ（蓄電器）</t>
  </si>
  <si>
    <t>産業用電熱装置</t>
  </si>
  <si>
    <t>その他の産業用電気機械器具の部分品・取付具・附属品</t>
  </si>
  <si>
    <t>その他の産業用電気機械器具・同部分品・取付具・附属品（賃加工）</t>
  </si>
  <si>
    <t>電気冷蔵庫</t>
  </si>
  <si>
    <t>その他のちゅう房機器</t>
  </si>
  <si>
    <t>ちゅう房機器の部分品・取付具・附属品</t>
  </si>
  <si>
    <t>その他の空調・住宅関連機器</t>
  </si>
  <si>
    <t>その他の電気照明器具</t>
  </si>
  <si>
    <t>電気照明器具の部分品・取付具・附属品</t>
  </si>
  <si>
    <t>医療用電子応用装置</t>
  </si>
  <si>
    <t>他に分類されない電子応用装置</t>
  </si>
  <si>
    <t>電気測定器</t>
  </si>
  <si>
    <t>半導体・ＩＣ測定器</t>
  </si>
  <si>
    <t>工業計器</t>
  </si>
  <si>
    <t>医療用計測器・同部分品・取付具・附属品（賃加工）</t>
  </si>
  <si>
    <t>太陽電池モジュール</t>
  </si>
  <si>
    <t>他に分類されない電気機械器具</t>
  </si>
  <si>
    <t>ビデオカメラ（放送用を除く）</t>
  </si>
  <si>
    <t>ビデオ機器・同部分品・取付具・附属品(賃加工）</t>
  </si>
  <si>
    <t>デジタルカメラ</t>
  </si>
  <si>
    <t>デジタルカメラの部分品・取付具・附属品</t>
  </si>
  <si>
    <t>他に分類されない附属装置</t>
  </si>
  <si>
    <t>その他の附属装置の部分品・取付具・附属品</t>
  </si>
  <si>
    <t>特別用途車ボデー</t>
  </si>
  <si>
    <t>自動車用内燃機関の部分品・取付具・附属品</t>
  </si>
  <si>
    <t>シャシー部品、車体部品</t>
  </si>
  <si>
    <t>その他の自動車部品（二輪自動車部品を含む）</t>
  </si>
  <si>
    <t>自動車部分品・附属品（二輪自動車を含む）（賃加工）</t>
  </si>
  <si>
    <t>船舶新造・改造・修理（賃加工）</t>
  </si>
  <si>
    <t>プラスチック製舟艇の新造</t>
  </si>
  <si>
    <t>舟艇の改造・修理</t>
  </si>
  <si>
    <t>舟艇の新造・改造・修理（賃加工）</t>
  </si>
  <si>
    <t>舶用機関の部分品・取付具・附属品</t>
  </si>
  <si>
    <t>航空機（賃加工）</t>
    <rPh sb="0" eb="3">
      <t>コウクウキ</t>
    </rPh>
    <rPh sb="4" eb="7">
      <t>チンカコウ</t>
    </rPh>
    <phoneticPr fontId="10"/>
  </si>
  <si>
    <t>その他の航空機部分品・補助装置</t>
  </si>
  <si>
    <t>その他の航空機部分品・補助装置（賃加工）</t>
  </si>
  <si>
    <t>他に分類されない輸送用機械器具・同部分品・取付具・附属品（賃加工）</t>
  </si>
  <si>
    <t>装飾品、置物類</t>
  </si>
  <si>
    <t>その他の時計</t>
  </si>
  <si>
    <t>その他の洋楽器、和楽器</t>
  </si>
  <si>
    <t>かるた、すごろく、トランプ、花札、囲碁、将棋、チェス、麻雀ぱい、ゲーム盤等</t>
  </si>
  <si>
    <t>その他の人形</t>
  </si>
  <si>
    <t>ゴルフ・ホッケー用具</t>
  </si>
  <si>
    <t>釣道具、同附属品</t>
  </si>
  <si>
    <t>その他の運動用具</t>
  </si>
  <si>
    <t>運動用具（賃加工）</t>
  </si>
  <si>
    <t>漆器製台所・食卓用品</t>
  </si>
  <si>
    <t>漆器（賃加工）</t>
  </si>
  <si>
    <t>麦わら・パナマ類帽子、帽体（紙いと帽子、経木帽子を含む）</t>
  </si>
  <si>
    <t>畳、畳床</t>
  </si>
  <si>
    <t>畳表</t>
  </si>
  <si>
    <t>他に分類されない生活雑貨製品</t>
  </si>
  <si>
    <t>煙火（がん具用を含む）</t>
  </si>
  <si>
    <t>看板、標識機、展示装置（電気的、機械的でないもの）</t>
  </si>
  <si>
    <t>看板、標識機、展示装置（電気的、機械的なもの）</t>
  </si>
  <si>
    <t>看板・標識機（賃加工）</t>
  </si>
  <si>
    <t>パレット</t>
  </si>
  <si>
    <t>工業用模型（木型を含む）</t>
  </si>
  <si>
    <t>眼鏡レンズ（コンタクトレンズを含む）</t>
  </si>
  <si>
    <t>線香類</t>
  </si>
  <si>
    <t>他に分類されないその他の製品</t>
  </si>
  <si>
    <t>他に分類されないその他の製品（賃加工）</t>
  </si>
  <si>
    <t>くず・廃物</t>
    <rPh sb="3" eb="5">
      <t>ハイブツ</t>
    </rPh>
    <phoneticPr fontId="10"/>
  </si>
  <si>
    <t>製造工程からでたくず・廃物</t>
    <rPh sb="0" eb="2">
      <t>セイゾウ</t>
    </rPh>
    <rPh sb="2" eb="4">
      <t>コウテイ</t>
    </rPh>
    <rPh sb="11" eb="13">
      <t>ハイブツ</t>
    </rPh>
    <phoneticPr fontId="10"/>
  </si>
  <si>
    <t>品　　　　　　　目　　　　　　　名</t>
    <phoneticPr fontId="10"/>
  </si>
  <si>
    <t>その他の収入額</t>
    <rPh sb="2" eb="3">
      <t>タ</t>
    </rPh>
    <rPh sb="4" eb="7">
      <t>シュウニュウガク</t>
    </rPh>
    <phoneticPr fontId="10"/>
  </si>
  <si>
    <t>その他収入</t>
    <rPh sb="2" eb="3">
      <t>タ</t>
    </rPh>
    <rPh sb="3" eb="5">
      <t>シュウニュウ</t>
    </rPh>
    <phoneticPr fontId="4"/>
  </si>
  <si>
    <t>農業、林業収入</t>
    <rPh sb="0" eb="2">
      <t>ノウギョウ</t>
    </rPh>
    <rPh sb="3" eb="5">
      <t>リンギョウ</t>
    </rPh>
    <rPh sb="5" eb="7">
      <t>シュウニュウ</t>
    </rPh>
    <phoneticPr fontId="10"/>
  </si>
  <si>
    <t>鉱物、採石、砂利採取事業収入</t>
  </si>
  <si>
    <t>建設業収入</t>
  </si>
  <si>
    <t>販売電力収入</t>
  </si>
  <si>
    <t>ガス・熱供給・水道業収入</t>
  </si>
  <si>
    <t>冷蔵保管料収入</t>
  </si>
  <si>
    <t>運輸業、郵便業収入（冷蔵保管料収入を除く）</t>
  </si>
  <si>
    <t>転売収入（仕入商品販売収入）</t>
  </si>
  <si>
    <t>製造小売収入</t>
  </si>
  <si>
    <t>金融・保険業収入</t>
  </si>
  <si>
    <t>不動産業、物品賃貸業収入</t>
  </si>
  <si>
    <t>学術研究、専門・技術サービス業収入</t>
  </si>
  <si>
    <t>宿泊業、飲食サービス業収入</t>
  </si>
  <si>
    <t>生活関連サービス業、娯楽業収入</t>
  </si>
  <si>
    <t>教育、学習支援業収入</t>
  </si>
  <si>
    <t>医療、福祉収入</t>
  </si>
  <si>
    <t>修理料収入</t>
  </si>
  <si>
    <t>サービス業収入</t>
  </si>
  <si>
    <t>X</t>
    <phoneticPr fontId="10"/>
  </si>
  <si>
    <t>←</t>
    <phoneticPr fontId="10"/>
  </si>
  <si>
    <t>国の秘匿による</t>
    <rPh sb="0" eb="1">
      <t>クニ</t>
    </rPh>
    <rPh sb="2" eb="4">
      <t>ヒトク</t>
    </rPh>
    <phoneticPr fontId="10"/>
  </si>
  <si>
    <t>X</t>
    <phoneticPr fontId="10"/>
  </si>
  <si>
    <t>X</t>
    <phoneticPr fontId="10"/>
  </si>
  <si>
    <t>X</t>
    <phoneticPr fontId="10"/>
  </si>
  <si>
    <t>-</t>
    <phoneticPr fontId="10"/>
  </si>
  <si>
    <t>産出
事業所数</t>
    <phoneticPr fontId="4"/>
  </si>
  <si>
    <t>品目番号</t>
    <rPh sb="0" eb="2">
      <t>ヒンモク</t>
    </rPh>
    <rPh sb="2" eb="4">
      <t>バンゴウ</t>
    </rPh>
    <phoneticPr fontId="10"/>
  </si>
  <si>
    <t>品　　　　　　目　　　　　　名</t>
    <rPh sb="0" eb="1">
      <t>ヒン</t>
    </rPh>
    <rPh sb="7" eb="8">
      <t>メ</t>
    </rPh>
    <rPh sb="14" eb="15">
      <t>ナ</t>
    </rPh>
    <phoneticPr fontId="10"/>
  </si>
  <si>
    <t>産出
事業所数</t>
    <rPh sb="0" eb="2">
      <t>サンシュツ</t>
    </rPh>
    <rPh sb="3" eb="4">
      <t>ゴト</t>
    </rPh>
    <rPh sb="4" eb="5">
      <t>ギョウ</t>
    </rPh>
    <rPh sb="5" eb="6">
      <t>ジョ</t>
    </rPh>
    <rPh sb="6" eb="7">
      <t>スウ</t>
    </rPh>
    <phoneticPr fontId="10"/>
  </si>
  <si>
    <t>くず・廃物収入額</t>
    <rPh sb="3" eb="5">
      <t>ハイブツ</t>
    </rPh>
    <rPh sb="5" eb="8">
      <t>シュウニュウガク</t>
    </rPh>
    <phoneticPr fontId="10"/>
  </si>
  <si>
    <t>産出
事業所数</t>
    <rPh sb="0" eb="2">
      <t>サンシュツ</t>
    </rPh>
    <phoneticPr fontId="4"/>
  </si>
  <si>
    <t>X</t>
    <phoneticPr fontId="10"/>
  </si>
  <si>
    <t>　←国の秘匿</t>
    <rPh sb="2" eb="3">
      <t>クニ</t>
    </rPh>
    <rPh sb="4" eb="6">
      <t>ヒトク</t>
    </rPh>
    <phoneticPr fontId="10"/>
  </si>
  <si>
    <t>シート</t>
    <phoneticPr fontId="41"/>
  </si>
  <si>
    <t>統　　計　　表</t>
    <rPh sb="0" eb="1">
      <t>オサム</t>
    </rPh>
    <rPh sb="3" eb="4">
      <t>ケイ</t>
    </rPh>
    <rPh sb="6" eb="7">
      <t>ヒョウ</t>
    </rPh>
    <phoneticPr fontId="41"/>
  </si>
  <si>
    <t>１表</t>
    <rPh sb="1" eb="2">
      <t>ヒョウ</t>
    </rPh>
    <phoneticPr fontId="4"/>
  </si>
  <si>
    <t>第１表　産業中分類別、規模別事業所数（従業者４人以上）　</t>
    <rPh sb="11" eb="14">
      <t>キボベツ</t>
    </rPh>
    <phoneticPr fontId="41"/>
  </si>
  <si>
    <t>２表</t>
    <rPh sb="1" eb="2">
      <t>ヒョウ</t>
    </rPh>
    <phoneticPr fontId="4"/>
  </si>
  <si>
    <t>第２表　産業中分類別､男女別､規模別従業者数（従業者４人以上）</t>
  </si>
  <si>
    <t>３表</t>
    <rPh sb="1" eb="2">
      <t>ヒョウ</t>
    </rPh>
    <phoneticPr fontId="4"/>
  </si>
  <si>
    <t>第３表　産業中分類別、男女別、常用労働者数（従業者４人以上）</t>
  </si>
  <si>
    <t>４表</t>
    <rPh sb="1" eb="2">
      <t>ヒョウ</t>
    </rPh>
    <phoneticPr fontId="4"/>
  </si>
  <si>
    <t>第４表　産業中分類別､規模別、製造品出荷額等（従業者４人以上）</t>
  </si>
  <si>
    <t>５表</t>
    <rPh sb="1" eb="2">
      <t>ヒョウ</t>
    </rPh>
    <phoneticPr fontId="4"/>
  </si>
  <si>
    <t>第５表　産業中分類別付加価値額､現金給与総額（従業者４人以上）</t>
  </si>
  <si>
    <t>６表</t>
    <rPh sb="1" eb="2">
      <t>ヒョウ</t>
    </rPh>
    <phoneticPr fontId="4"/>
  </si>
  <si>
    <t>７表</t>
    <rPh sb="1" eb="2">
      <t>ヒョウ</t>
    </rPh>
    <phoneticPr fontId="4"/>
  </si>
  <si>
    <t>８表</t>
    <rPh sb="1" eb="2">
      <t>ヒョウ</t>
    </rPh>
    <phoneticPr fontId="4"/>
  </si>
  <si>
    <t>９表</t>
    <rPh sb="1" eb="2">
      <t>ヒョウ</t>
    </rPh>
    <phoneticPr fontId="4"/>
  </si>
  <si>
    <t>１０表</t>
    <rPh sb="2" eb="3">
      <t>ヒョウ</t>
    </rPh>
    <phoneticPr fontId="4"/>
  </si>
  <si>
    <t>１１表</t>
    <rPh sb="2" eb="3">
      <t>ヒョウ</t>
    </rPh>
    <phoneticPr fontId="4"/>
  </si>
  <si>
    <t>１２表</t>
    <rPh sb="2" eb="3">
      <t>ヒョウ</t>
    </rPh>
    <phoneticPr fontId="4"/>
  </si>
  <si>
    <t>１３表</t>
    <rPh sb="2" eb="3">
      <t>ヒョウ</t>
    </rPh>
    <phoneticPr fontId="4"/>
  </si>
  <si>
    <t>第13表　市町村別、男女別、常用労働者数（従業者４人以上）　</t>
    <rPh sb="0" eb="1">
      <t>ダイ</t>
    </rPh>
    <rPh sb="3" eb="4">
      <t>ヒョウ</t>
    </rPh>
    <rPh sb="5" eb="8">
      <t>シチョウソン</t>
    </rPh>
    <rPh sb="8" eb="9">
      <t>ベツ</t>
    </rPh>
    <rPh sb="10" eb="13">
      <t>ダンジョベツ</t>
    </rPh>
    <rPh sb="14" eb="16">
      <t>ジョウヨウ</t>
    </rPh>
    <rPh sb="16" eb="19">
      <t>ロウドウシャ</t>
    </rPh>
    <rPh sb="19" eb="20">
      <t>スウ</t>
    </rPh>
    <rPh sb="21" eb="24">
      <t>ジュウギョウシャ</t>
    </rPh>
    <rPh sb="25" eb="28">
      <t>ニンイジョウ</t>
    </rPh>
    <phoneticPr fontId="4"/>
  </si>
  <si>
    <t>１４表</t>
  </si>
  <si>
    <t>１５表</t>
    <rPh sb="2" eb="3">
      <t>ヒョウ</t>
    </rPh>
    <phoneticPr fontId="4"/>
  </si>
  <si>
    <t>１６表</t>
    <rPh sb="2" eb="3">
      <t>ヒョウ</t>
    </rPh>
    <phoneticPr fontId="4"/>
  </si>
  <si>
    <t>１７表</t>
    <rPh sb="2" eb="3">
      <t>ヒョウ</t>
    </rPh>
    <phoneticPr fontId="4"/>
  </si>
  <si>
    <t>１８表</t>
  </si>
  <si>
    <t>１９表</t>
    <rPh sb="2" eb="3">
      <t>ヒョウ</t>
    </rPh>
    <phoneticPr fontId="4"/>
  </si>
  <si>
    <t>２０表</t>
    <rPh sb="2" eb="3">
      <t>ヒョウ</t>
    </rPh>
    <phoneticPr fontId="4"/>
  </si>
  <si>
    <t>２１表</t>
    <rPh sb="2" eb="3">
      <t>ヒョウ</t>
    </rPh>
    <phoneticPr fontId="4"/>
  </si>
  <si>
    <t>２２表</t>
    <rPh sb="2" eb="3">
      <t>ヒョウ</t>
    </rPh>
    <phoneticPr fontId="4"/>
  </si>
  <si>
    <t>２３表</t>
    <rPh sb="2" eb="3">
      <t>ヒョウ</t>
    </rPh>
    <phoneticPr fontId="4"/>
  </si>
  <si>
    <t>２４表</t>
    <rPh sb="2" eb="3">
      <t>ヒョウ</t>
    </rPh>
    <phoneticPr fontId="4"/>
  </si>
  <si>
    <t>２５表</t>
    <rPh sb="2" eb="3">
      <t>ヒョウ</t>
    </rPh>
    <phoneticPr fontId="4"/>
  </si>
  <si>
    <t>２６表</t>
    <rPh sb="2" eb="3">
      <t>ヒョウ</t>
    </rPh>
    <phoneticPr fontId="4"/>
  </si>
  <si>
    <t>２７表</t>
    <rPh sb="2" eb="3">
      <t>ヒョウ</t>
    </rPh>
    <phoneticPr fontId="4"/>
  </si>
  <si>
    <t>第27表　産業中分類別､年次別事業所数（従業者４人以上）</t>
    <phoneticPr fontId="4"/>
  </si>
  <si>
    <t>２８表</t>
    <rPh sb="2" eb="3">
      <t>ヒョウ</t>
    </rPh>
    <phoneticPr fontId="4"/>
  </si>
  <si>
    <t>２９表</t>
    <rPh sb="2" eb="3">
      <t>ヒョウ</t>
    </rPh>
    <phoneticPr fontId="4"/>
  </si>
  <si>
    <t>３０表</t>
    <rPh sb="2" eb="3">
      <t>ヒョウ</t>
    </rPh>
    <phoneticPr fontId="4"/>
  </si>
  <si>
    <t>第30表　産業中分類別､年次別製造品出荷額等（従業者４人以上）</t>
    <rPh sb="0" eb="1">
      <t>ダイ</t>
    </rPh>
    <rPh sb="3" eb="4">
      <t>ヒョウ</t>
    </rPh>
    <rPh sb="5" eb="7">
      <t>サンギョウ</t>
    </rPh>
    <rPh sb="7" eb="8">
      <t>チュウ</t>
    </rPh>
    <rPh sb="8" eb="10">
      <t>ブンルイ</t>
    </rPh>
    <rPh sb="10" eb="11">
      <t>ベツ</t>
    </rPh>
    <rPh sb="12" eb="14">
      <t>ネンジ</t>
    </rPh>
    <rPh sb="14" eb="15">
      <t>ベツ</t>
    </rPh>
    <rPh sb="15" eb="18">
      <t>セイゾウヒン</t>
    </rPh>
    <rPh sb="18" eb="20">
      <t>シュッカ</t>
    </rPh>
    <rPh sb="20" eb="21">
      <t>ガク</t>
    </rPh>
    <rPh sb="21" eb="22">
      <t>トウ</t>
    </rPh>
    <rPh sb="23" eb="24">
      <t>ジュウ</t>
    </rPh>
    <rPh sb="24" eb="25">
      <t>ギョウ</t>
    </rPh>
    <rPh sb="25" eb="26">
      <t>シャ</t>
    </rPh>
    <rPh sb="27" eb="30">
      <t>ニンイジョウ</t>
    </rPh>
    <phoneticPr fontId="4"/>
  </si>
  <si>
    <t>３１表</t>
    <rPh sb="2" eb="3">
      <t>ヒョウ</t>
    </rPh>
    <phoneticPr fontId="4"/>
  </si>
  <si>
    <t>３２表</t>
    <rPh sb="2" eb="3">
      <t>ヒョウ</t>
    </rPh>
    <phoneticPr fontId="4"/>
  </si>
  <si>
    <t xml:space="preserve">１ 産業中分類別統計表
 </t>
    <rPh sb="4" eb="7">
      <t>チュウブンルイ</t>
    </rPh>
    <phoneticPr fontId="41"/>
  </si>
  <si>
    <t>２ 市町村別表</t>
    <rPh sb="2" eb="5">
      <t>シチョウソン</t>
    </rPh>
    <rPh sb="5" eb="6">
      <t>ベツ</t>
    </rPh>
    <rPh sb="6" eb="7">
      <t>ヒョウ</t>
    </rPh>
    <phoneticPr fontId="41"/>
  </si>
  <si>
    <t>３ 市町村別、産業中分類別表</t>
    <rPh sb="2" eb="5">
      <t>シチョウソン</t>
    </rPh>
    <rPh sb="5" eb="6">
      <t>ベツ</t>
    </rPh>
    <rPh sb="7" eb="9">
      <t>サンギョウ</t>
    </rPh>
    <rPh sb="9" eb="12">
      <t>チュウブンルイ</t>
    </rPh>
    <rPh sb="12" eb="13">
      <t>ベツ</t>
    </rPh>
    <rPh sb="13" eb="14">
      <t>ヒョウ</t>
    </rPh>
    <phoneticPr fontId="4"/>
  </si>
  <si>
    <t>４ 産業分析表</t>
    <rPh sb="2" eb="4">
      <t>サンギョウ</t>
    </rPh>
    <rPh sb="4" eb="7">
      <t>ブンセキヒョウ</t>
    </rPh>
    <phoneticPr fontId="4"/>
  </si>
  <si>
    <t>５ 産業中分類年次別表</t>
    <rPh sb="2" eb="4">
      <t>サンギョウ</t>
    </rPh>
    <rPh sb="4" eb="7">
      <t>チュウブンルイ</t>
    </rPh>
    <rPh sb="7" eb="10">
      <t>ネンジベツ</t>
    </rPh>
    <rPh sb="10" eb="11">
      <t>ヒョウ</t>
    </rPh>
    <phoneticPr fontId="4"/>
  </si>
  <si>
    <t>６ 産業細分類別表</t>
    <rPh sb="2" eb="4">
      <t>サンギョウ</t>
    </rPh>
    <rPh sb="4" eb="7">
      <t>サイブンルイ</t>
    </rPh>
    <rPh sb="7" eb="9">
      <t>ベッピョウ</t>
    </rPh>
    <phoneticPr fontId="4"/>
  </si>
  <si>
    <t>７ 品目別表</t>
    <rPh sb="2" eb="5">
      <t>ヒンモクベツ</t>
    </rPh>
    <rPh sb="5" eb="6">
      <t>ヒョウ</t>
    </rPh>
    <phoneticPr fontId="4"/>
  </si>
  <si>
    <r>
      <t>令和３経済センサス-活動調査</t>
    </r>
    <r>
      <rPr>
        <sz val="18"/>
        <rFont val="ＭＳ Ｐゴシック"/>
        <family val="3"/>
        <charset val="128"/>
      </rPr>
      <t>（製造業に関する調査結果）</t>
    </r>
    <rPh sb="0" eb="2">
      <t>レイワ</t>
    </rPh>
    <rPh sb="3" eb="5">
      <t>ケイザイ</t>
    </rPh>
    <rPh sb="10" eb="14">
      <t>カツドウチョウサ</t>
    </rPh>
    <rPh sb="15" eb="18">
      <t>セイゾウギョウ</t>
    </rPh>
    <rPh sb="19" eb="20">
      <t>カン</t>
    </rPh>
    <rPh sb="22" eb="24">
      <t>チョウサ</t>
    </rPh>
    <rPh sb="24" eb="26">
      <t>ケッカ</t>
    </rPh>
    <phoneticPr fontId="4"/>
  </si>
  <si>
    <r>
      <t xml:space="preserve">注１：令和３年活動調査では、個人経営調査票による調査分は含まない。
</t>
    </r>
    <r>
      <rPr>
        <sz val="10"/>
        <color theme="0"/>
        <rFont val="ＭＳ Ｐゴシック"/>
        <family val="3"/>
        <charset val="128"/>
      </rPr>
      <t>注</t>
    </r>
    <r>
      <rPr>
        <sz val="10"/>
        <color indexed="8"/>
        <rFont val="ＭＳ Ｐゴシック"/>
        <family val="3"/>
        <charset val="128"/>
      </rPr>
      <t>２：原材料率の数値は、事業所ごとに算出した原材料率の平均値を計上している。</t>
    </r>
    <rPh sb="0" eb="1">
      <t>チュウ</t>
    </rPh>
    <rPh sb="3" eb="5">
      <t>レイワ</t>
    </rPh>
    <rPh sb="6" eb="7">
      <t>ネン</t>
    </rPh>
    <rPh sb="7" eb="9">
      <t>カツドウ</t>
    </rPh>
    <rPh sb="9" eb="11">
      <t>チョウサ</t>
    </rPh>
    <rPh sb="14" eb="16">
      <t>コジン</t>
    </rPh>
    <rPh sb="16" eb="18">
      <t>ケイエイ</t>
    </rPh>
    <rPh sb="18" eb="21">
      <t>チョウサヒョウ</t>
    </rPh>
    <rPh sb="24" eb="26">
      <t>チョウサ</t>
    </rPh>
    <rPh sb="26" eb="27">
      <t>ブン</t>
    </rPh>
    <rPh sb="28" eb="29">
      <t>フク</t>
    </rPh>
    <phoneticPr fontId="4"/>
  </si>
  <si>
    <r>
      <t xml:space="preserve">注：令和３年活動調査（令和３年６月１日現在）では個人経営を含まない集計結果であることから、令和３年は令和２年以前の 
</t>
    </r>
    <r>
      <rPr>
        <sz val="10"/>
        <color theme="0"/>
        <rFont val="ＭＳ Ｐゴシック"/>
        <family val="3"/>
        <charset val="128"/>
      </rPr>
      <t>注：</t>
    </r>
    <r>
      <rPr>
        <sz val="10"/>
        <rFont val="ＭＳ Ｐゴシック"/>
        <family val="3"/>
        <charset val="128"/>
      </rPr>
      <t>数値とは単純に比較ができない。</t>
    </r>
    <rPh sb="11" eb="13">
      <t>レイワ</t>
    </rPh>
    <rPh sb="14" eb="15">
      <t>ネン</t>
    </rPh>
    <rPh sb="16" eb="17">
      <t>ガツ</t>
    </rPh>
    <rPh sb="18" eb="19">
      <t>ニチ</t>
    </rPh>
    <rPh sb="19" eb="21">
      <t>ゲンザイ</t>
    </rPh>
    <rPh sb="45" eb="47">
      <t>レイワ</t>
    </rPh>
    <rPh sb="48" eb="49">
      <t>ネン</t>
    </rPh>
    <rPh sb="50" eb="52">
      <t>レイワ</t>
    </rPh>
    <rPh sb="53" eb="54">
      <t>ネン</t>
    </rPh>
    <rPh sb="54" eb="55">
      <t>イ</t>
    </rPh>
    <rPh sb="55" eb="56">
      <t>マエ</t>
    </rPh>
    <rPh sb="59" eb="60">
      <t>チュウ</t>
    </rPh>
    <rPh sb="61" eb="63">
      <t>スウチ</t>
    </rPh>
    <phoneticPr fontId="4"/>
  </si>
  <si>
    <r>
      <t xml:space="preserve">注：令和３年活動調査（令和３年６月１日現在）では個人経営を含まない集計結果であることから、令和３年は令和２年以前の </t>
    </r>
    <r>
      <rPr>
        <sz val="10"/>
        <color theme="0"/>
        <rFont val="ＭＳ Ｐゴシック"/>
        <family val="3"/>
        <charset val="128"/>
      </rPr>
      <t>注：</t>
    </r>
    <r>
      <rPr>
        <sz val="10"/>
        <rFont val="ＭＳ Ｐゴシック"/>
        <family val="3"/>
        <charset val="128"/>
      </rPr>
      <t>数値とは単純に比較ができない。</t>
    </r>
    <rPh sb="11" eb="13">
      <t>レイワ</t>
    </rPh>
    <rPh sb="14" eb="15">
      <t>ネン</t>
    </rPh>
    <rPh sb="16" eb="17">
      <t>ガツ</t>
    </rPh>
    <rPh sb="18" eb="19">
      <t>ニチ</t>
    </rPh>
    <rPh sb="19" eb="21">
      <t>ゲンザイ</t>
    </rPh>
    <rPh sb="45" eb="47">
      <t>レイワ</t>
    </rPh>
    <rPh sb="48" eb="49">
      <t>ネン</t>
    </rPh>
    <rPh sb="50" eb="52">
      <t>レイワ</t>
    </rPh>
    <rPh sb="53" eb="54">
      <t>ネン</t>
    </rPh>
    <rPh sb="54" eb="55">
      <t>イ</t>
    </rPh>
    <rPh sb="55" eb="56">
      <t>マエ</t>
    </rPh>
    <rPh sb="58" eb="59">
      <t>チュウ</t>
    </rPh>
    <rPh sb="60" eb="62">
      <t>スウチ</t>
    </rPh>
    <phoneticPr fontId="4"/>
  </si>
  <si>
    <t>注：平成28年活動調査（平成27年）及び令和３年活動調査（令和２年）では個人経営を含まない集計結果であること
　　 から、平成27年及び令和２年の数値は、それ以外の年とは単純に比較ができない。</t>
    <rPh sb="2" eb="4">
      <t>ヘイセイ</t>
    </rPh>
    <rPh sb="6" eb="7">
      <t>ネン</t>
    </rPh>
    <rPh sb="7" eb="9">
      <t>カツドウ</t>
    </rPh>
    <rPh sb="9" eb="11">
      <t>チョウサ</t>
    </rPh>
    <rPh sb="12" eb="14">
      <t>ヘイセイ</t>
    </rPh>
    <rPh sb="16" eb="17">
      <t>ネン</t>
    </rPh>
    <rPh sb="61" eb="63">
      <t>ヘイセイ</t>
    </rPh>
    <rPh sb="65" eb="66">
      <t>ネン</t>
    </rPh>
    <rPh sb="66" eb="67">
      <t>オヨ</t>
    </rPh>
    <rPh sb="68" eb="70">
      <t>レイワ</t>
    </rPh>
    <rPh sb="71" eb="72">
      <t>ネン</t>
    </rPh>
    <rPh sb="73" eb="75">
      <t>スウチ</t>
    </rPh>
    <rPh sb="79" eb="81">
      <t>イガイ</t>
    </rPh>
    <rPh sb="82" eb="83">
      <t>トシ</t>
    </rPh>
    <phoneticPr fontId="4"/>
  </si>
  <si>
    <r>
      <t xml:space="preserve">注１：事業所数及び従業者数の令和３年の数値並びに製造品出荷額等の令和２年の数値は令和３年活動調査の数値である。
</t>
    </r>
    <r>
      <rPr>
        <sz val="10"/>
        <color theme="0"/>
        <rFont val="ＭＳ Ｐゴシック"/>
        <family val="3"/>
        <charset val="128"/>
      </rPr>
      <t>注</t>
    </r>
    <r>
      <rPr>
        <sz val="10"/>
        <rFont val="ＭＳ Ｐゴシック"/>
        <family val="3"/>
        <charset val="128"/>
      </rPr>
      <t xml:space="preserve">２：事業所数及び従業者数の令和２年の数値並びに製造品出荷額等の令和元年の数値は令和２年工業統計の数値である。
</t>
    </r>
    <r>
      <rPr>
        <sz val="10"/>
        <color theme="0"/>
        <rFont val="ＭＳ Ｐゴシック"/>
        <family val="3"/>
        <charset val="128"/>
      </rPr>
      <t>注</t>
    </r>
    <r>
      <rPr>
        <sz val="10"/>
        <rFont val="ＭＳ Ｐゴシック"/>
        <family val="3"/>
        <charset val="128"/>
      </rPr>
      <t>３：この統計表では、参考までに前年差を表示しているが、令和３年活動調査では個人経営を含まない集計値であることから、令和２年工業統計と単純に比較ができない。</t>
    </r>
    <rPh sb="0" eb="1">
      <t>チュウ</t>
    </rPh>
    <rPh sb="3" eb="6">
      <t>ジギョウショ</t>
    </rPh>
    <rPh sb="6" eb="7">
      <t>スウ</t>
    </rPh>
    <rPh sb="7" eb="8">
      <t>オヨ</t>
    </rPh>
    <rPh sb="9" eb="12">
      <t>ジュウギョウシャ</t>
    </rPh>
    <rPh sb="12" eb="13">
      <t>スウ</t>
    </rPh>
    <rPh sb="14" eb="16">
      <t>レイワ</t>
    </rPh>
    <rPh sb="17" eb="18">
      <t>ネン</t>
    </rPh>
    <rPh sb="19" eb="21">
      <t>スウチ</t>
    </rPh>
    <rPh sb="21" eb="22">
      <t>ナラ</t>
    </rPh>
    <rPh sb="24" eb="31">
      <t>セイゾウヒンシュッカガクトウ</t>
    </rPh>
    <rPh sb="32" eb="34">
      <t>レイワ</t>
    </rPh>
    <rPh sb="35" eb="36">
      <t>ネン</t>
    </rPh>
    <rPh sb="37" eb="39">
      <t>スウチ</t>
    </rPh>
    <rPh sb="40" eb="42">
      <t>レイワ</t>
    </rPh>
    <rPh sb="43" eb="44">
      <t>ネン</t>
    </rPh>
    <rPh sb="44" eb="46">
      <t>カツドウ</t>
    </rPh>
    <rPh sb="46" eb="48">
      <t>チョウサ</t>
    </rPh>
    <rPh sb="49" eb="51">
      <t>スウチ</t>
    </rPh>
    <rPh sb="56" eb="57">
      <t>チュウ</t>
    </rPh>
    <rPh sb="90" eb="91">
      <t>ガン</t>
    </rPh>
    <rPh sb="96" eb="98">
      <t>レイワ</t>
    </rPh>
    <rPh sb="99" eb="100">
      <t>ネン</t>
    </rPh>
    <rPh sb="100" eb="102">
      <t>コウギョウ</t>
    </rPh>
    <rPh sb="102" eb="104">
      <t>トウケイ</t>
    </rPh>
    <rPh sb="112" eb="113">
      <t>チュウ</t>
    </rPh>
    <rPh sb="117" eb="120">
      <t>トウケイヒョウ</t>
    </rPh>
    <rPh sb="123" eb="125">
      <t>サンコウ</t>
    </rPh>
    <rPh sb="132" eb="134">
      <t>ヒョウジ</t>
    </rPh>
    <rPh sb="140" eb="142">
      <t>レイワ</t>
    </rPh>
    <rPh sb="143" eb="144">
      <t>ネン</t>
    </rPh>
    <rPh sb="144" eb="146">
      <t>カツドウ</t>
    </rPh>
    <rPh sb="146" eb="148">
      <t>チョウサ</t>
    </rPh>
    <rPh sb="150" eb="152">
      <t>コジン</t>
    </rPh>
    <rPh sb="152" eb="154">
      <t>ケイエイ</t>
    </rPh>
    <rPh sb="155" eb="156">
      <t>フク</t>
    </rPh>
    <rPh sb="159" eb="162">
      <t>シュウケイチ</t>
    </rPh>
    <rPh sb="170" eb="172">
      <t>レイワ</t>
    </rPh>
    <rPh sb="173" eb="174">
      <t>ネン</t>
    </rPh>
    <rPh sb="174" eb="176">
      <t>コウギョウ</t>
    </rPh>
    <rPh sb="176" eb="178">
      <t>トウケイ</t>
    </rPh>
    <rPh sb="179" eb="181">
      <t>タンジュン</t>
    </rPh>
    <rPh sb="182" eb="184">
      <t>ヒカク</t>
    </rPh>
    <phoneticPr fontId="8"/>
  </si>
  <si>
    <t>令和元年
出荷額等計</t>
    <rPh sb="0" eb="2">
      <t>レイワ</t>
    </rPh>
    <rPh sb="2" eb="3">
      <t>ガン</t>
    </rPh>
    <rPh sb="3" eb="4">
      <t>ネン</t>
    </rPh>
    <phoneticPr fontId="4"/>
  </si>
  <si>
    <t>第５表　産業中分類別付加価値額､事業に従事する者の人件費及び派遣受け
           入れ者に係る人材派遣会社への支払額（従業者４人以上）</t>
    <rPh sb="0" eb="1">
      <t>ダイ</t>
    </rPh>
    <rPh sb="2" eb="3">
      <t>ヒョウ</t>
    </rPh>
    <rPh sb="4" eb="6">
      <t>サンギョウ</t>
    </rPh>
    <rPh sb="6" eb="9">
      <t>チュウブンルイ</t>
    </rPh>
    <rPh sb="9" eb="10">
      <t>ベツ</t>
    </rPh>
    <rPh sb="10" eb="12">
      <t>フカ</t>
    </rPh>
    <rPh sb="12" eb="14">
      <t>カチ</t>
    </rPh>
    <rPh sb="14" eb="15">
      <t>ガク</t>
    </rPh>
    <rPh sb="64" eb="67">
      <t>ジュウギョウシャ</t>
    </rPh>
    <rPh sb="68" eb="69">
      <t>ニン</t>
    </rPh>
    <rPh sb="69" eb="71">
      <t>イジョウ</t>
    </rPh>
    <phoneticPr fontId="4"/>
  </si>
  <si>
    <t>X</t>
    <phoneticPr fontId="10"/>
  </si>
  <si>
    <t>X</t>
    <phoneticPr fontId="10"/>
  </si>
  <si>
    <t>X</t>
    <phoneticPr fontId="10"/>
  </si>
  <si>
    <t>事業に従事する者の人件費及び派遣受入者に係る人材派遣会社への支払額</t>
    <rPh sb="0" eb="2">
      <t>ジギョウ</t>
    </rPh>
    <rPh sb="3" eb="5">
      <t>ジュウジ</t>
    </rPh>
    <rPh sb="7" eb="8">
      <t>モノ</t>
    </rPh>
    <rPh sb="9" eb="12">
      <t>ジンケンヒ</t>
    </rPh>
    <rPh sb="12" eb="13">
      <t>オヨ</t>
    </rPh>
    <rPh sb="14" eb="17">
      <t>ハケンウ</t>
    </rPh>
    <rPh sb="17" eb="18">
      <t>イ</t>
    </rPh>
    <rPh sb="18" eb="19">
      <t>シャ</t>
    </rPh>
    <rPh sb="20" eb="21">
      <t>カカ</t>
    </rPh>
    <rPh sb="22" eb="26">
      <t>ジンザイハケン</t>
    </rPh>
    <rPh sb="26" eb="28">
      <t>カイシャ</t>
    </rPh>
    <rPh sb="30" eb="33">
      <t>シハライガク</t>
    </rPh>
    <phoneticPr fontId="4"/>
  </si>
  <si>
    <t>事業に従事する者の人件費及び派遣受け入れ者に係る人材派遣会社への支払額</t>
    <rPh sb="0" eb="2">
      <t>ジギョウ</t>
    </rPh>
    <rPh sb="3" eb="5">
      <t>ジュウジ</t>
    </rPh>
    <rPh sb="7" eb="8">
      <t>モノ</t>
    </rPh>
    <rPh sb="9" eb="12">
      <t>ジンケンヒ</t>
    </rPh>
    <rPh sb="12" eb="13">
      <t>オヨ</t>
    </rPh>
    <rPh sb="14" eb="17">
      <t>ハケンウ</t>
    </rPh>
    <rPh sb="18" eb="19">
      <t>イ</t>
    </rPh>
    <rPh sb="20" eb="21">
      <t>シャ</t>
    </rPh>
    <rPh sb="22" eb="23">
      <t>カカ</t>
    </rPh>
    <rPh sb="24" eb="28">
      <t>ジンザイハケン</t>
    </rPh>
    <rPh sb="28" eb="30">
      <t>カイシャ</t>
    </rPh>
    <rPh sb="32" eb="35">
      <t>シハライガク</t>
    </rPh>
    <phoneticPr fontId="4"/>
  </si>
  <si>
    <t>第24表　つづき</t>
    <rPh sb="0" eb="1">
      <t>ダイ</t>
    </rPh>
    <rPh sb="3" eb="4">
      <t>ヒョウ</t>
    </rPh>
    <phoneticPr fontId="4"/>
  </si>
  <si>
    <t>第23表　つづき</t>
    <rPh sb="0" eb="1">
      <t>ダイ</t>
    </rPh>
    <rPh sb="3" eb="4">
      <t>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</si>
</sst>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quot;-&quot;;#,###"/>
    <numFmt numFmtId="177" formatCode="_ * #,##0.0_ ;_ * \-#,##0.0_ ;_ * &quot;-&quot;_ ;_ @_ "/>
    <numFmt numFmtId="178" formatCode="#,##0_);[Red]\(#,##0\)"/>
    <numFmt numFmtId="179" formatCode="#,##0;&quot;▲ &quot;#,##0"/>
    <numFmt numFmtId="180" formatCode="0_ "/>
    <numFmt numFmtId="181" formatCode="00"/>
    <numFmt numFmtId="182" formatCode="0000"/>
    <numFmt numFmtId="183" formatCode="0;&quot;▲ &quot;0"/>
    <numFmt numFmtId="184" formatCode="0_);[Red]\(0\)"/>
  </numFmts>
  <fonts count="44">
    <font>
      <sz val="9"/>
      <color theme="1"/>
      <name val="游ゴシック"/>
      <family val="3"/>
      <charset val="128"/>
      <scheme val="minor"/>
    </font>
    <font>
      <sz val="9"/>
      <color indexed="8"/>
      <name val="ＭＳ Ｐゴシック"/>
      <family val="3"/>
      <charset val="128"/>
    </font>
    <font>
      <sz val="14"/>
      <name val="ＭＳ Ｐゴシック"/>
      <family val="3"/>
      <charset val="128"/>
    </font>
    <font>
      <sz val="6"/>
      <name val="游ゴシック"/>
      <family val="2"/>
      <charset val="128"/>
      <scheme val="minor"/>
    </font>
    <font>
      <sz val="6"/>
      <name val="ＭＳ Ｐゴシック"/>
      <family val="3"/>
      <charset val="128"/>
    </font>
    <font>
      <sz val="9"/>
      <color theme="1"/>
      <name val="游ゴシック"/>
      <family val="3"/>
      <charset val="128"/>
      <scheme val="minor"/>
    </font>
    <font>
      <u/>
      <sz val="10.45"/>
      <color indexed="12"/>
      <name val="ＭＳ 明朝"/>
      <family val="1"/>
      <charset val="128"/>
    </font>
    <font>
      <sz val="11"/>
      <color indexed="8"/>
      <name val="ＭＳ Ｐゴシック"/>
      <family val="3"/>
      <charset val="128"/>
    </font>
    <font>
      <sz val="11"/>
      <name val="ＭＳ Ｐゴシック"/>
      <family val="3"/>
      <charset val="128"/>
    </font>
    <font>
      <sz val="10"/>
      <color indexed="8"/>
      <name val="ＭＳ Ｐゴシック"/>
      <family val="3"/>
      <charset val="128"/>
    </font>
    <font>
      <sz val="6"/>
      <name val="游ゴシック"/>
      <family val="3"/>
      <charset val="128"/>
      <scheme val="minor"/>
    </font>
    <font>
      <sz val="11"/>
      <color rgb="FFFF0000"/>
      <name val="ＭＳ Ｐゴシック"/>
      <family val="3"/>
      <charset val="128"/>
    </font>
    <font>
      <sz val="10"/>
      <name val="ＭＳ Ｐゴシック"/>
      <family val="3"/>
      <charset val="128"/>
    </font>
    <font>
      <sz val="16"/>
      <name val="ＭＳ Ｐゴシック"/>
      <family val="3"/>
      <charset val="128"/>
    </font>
    <font>
      <sz val="11"/>
      <color theme="1"/>
      <name val="ＭＳ Ｐゴシック"/>
      <family val="3"/>
      <charset val="128"/>
    </font>
    <font>
      <sz val="10"/>
      <color theme="1"/>
      <name val="ＭＳ Ｐゴシック"/>
      <family val="3"/>
      <charset val="128"/>
    </font>
    <font>
      <sz val="10"/>
      <color theme="1"/>
      <name val="游ゴシック"/>
      <family val="3"/>
      <charset val="128"/>
      <scheme val="minor"/>
    </font>
    <font>
      <b/>
      <i/>
      <sz val="18"/>
      <color rgb="FFFF0000"/>
      <name val="ＭＳ Ｐゴシック"/>
      <family val="3"/>
      <charset val="128"/>
    </font>
    <font>
      <sz val="11"/>
      <name val="ＭＳ 明朝"/>
      <family val="1"/>
      <charset val="128"/>
    </font>
    <font>
      <b/>
      <sz val="11"/>
      <color rgb="FFFF0000"/>
      <name val="ＭＳ Ｐゴシック"/>
      <family val="3"/>
      <charset val="128"/>
    </font>
    <font>
      <sz val="11"/>
      <color theme="1"/>
      <name val="游ゴシック"/>
      <family val="3"/>
      <charset val="128"/>
      <scheme val="minor"/>
    </font>
    <font>
      <sz val="13"/>
      <color theme="1"/>
      <name val="游ゴシック"/>
      <family val="3"/>
      <charset val="128"/>
      <scheme val="minor"/>
    </font>
    <font>
      <sz val="11"/>
      <name val="ＭＳ ゴシック"/>
      <family val="3"/>
      <charset val="128"/>
    </font>
    <font>
      <sz val="12"/>
      <name val="ＭＳ ゴシック"/>
      <family val="3"/>
      <charset val="128"/>
    </font>
    <font>
      <sz val="9"/>
      <name val="游ゴシック"/>
      <family val="3"/>
      <charset val="128"/>
      <scheme val="minor"/>
    </font>
    <font>
      <sz val="9"/>
      <name val="ＭＳ Ｐゴシック"/>
      <family val="3"/>
      <charset val="128"/>
    </font>
    <font>
      <sz val="10"/>
      <name val="游ゴシック"/>
      <family val="3"/>
      <charset val="128"/>
      <scheme val="minor"/>
    </font>
    <font>
      <sz val="8"/>
      <name val="ＭＳ Ｐゴシック"/>
      <family val="3"/>
      <charset val="128"/>
    </font>
    <font>
      <b/>
      <sz val="11"/>
      <name val="ＭＳ Ｐゴシック"/>
      <family val="3"/>
      <charset val="128"/>
    </font>
    <font>
      <b/>
      <sz val="11"/>
      <name val="ＭＳ ゴシック"/>
      <family val="3"/>
      <charset val="128"/>
    </font>
    <font>
      <b/>
      <sz val="9"/>
      <name val="游ゴシック"/>
      <family val="3"/>
      <charset val="128"/>
      <scheme val="minor"/>
    </font>
    <font>
      <b/>
      <sz val="11"/>
      <name val="游ゴシック"/>
      <family val="3"/>
      <charset val="128"/>
      <scheme val="minor"/>
    </font>
    <font>
      <sz val="11"/>
      <name val="游ゴシック"/>
      <family val="3"/>
      <charset val="128"/>
      <scheme val="minor"/>
    </font>
    <font>
      <b/>
      <sz val="12"/>
      <name val="ＭＳ Ｐゴシック"/>
      <family val="3"/>
      <charset val="128"/>
    </font>
    <font>
      <sz val="12"/>
      <name val="ＭＳ Ｐゴシック"/>
      <family val="3"/>
      <charset val="128"/>
    </font>
    <font>
      <sz val="9"/>
      <color theme="1"/>
      <name val="ＭＳ Ｐゴシック"/>
      <family val="3"/>
      <charset val="128"/>
    </font>
    <font>
      <sz val="10"/>
      <name val="ＭＳ ゴシック"/>
      <family val="3"/>
      <charset val="128"/>
    </font>
    <font>
      <b/>
      <sz val="18"/>
      <name val="ＭＳ Ｐゴシック"/>
      <family val="3"/>
      <charset val="128"/>
    </font>
    <font>
      <sz val="18"/>
      <name val="ＭＳ Ｐゴシック"/>
      <family val="3"/>
      <charset val="128"/>
    </font>
    <font>
      <sz val="22"/>
      <name val="ＭＳ Ｐゴシック"/>
      <family val="3"/>
      <charset val="128"/>
    </font>
    <font>
      <b/>
      <sz val="11"/>
      <color indexed="9"/>
      <name val="ＭＳ Ｐゴシック"/>
      <family val="3"/>
      <charset val="128"/>
    </font>
    <font>
      <sz val="6"/>
      <name val="ＭＳ 明朝"/>
      <family val="1"/>
      <charset val="128"/>
    </font>
    <font>
      <sz val="9"/>
      <color indexed="81"/>
      <name val="MS P ゴシック"/>
      <family val="3"/>
      <charset val="128"/>
    </font>
    <font>
      <sz val="10"/>
      <color theme="0"/>
      <name val="ＭＳ Ｐゴシック"/>
      <family val="3"/>
      <charset val="128"/>
    </font>
  </fonts>
  <fills count="6">
    <fill>
      <patternFill patternType="none"/>
    </fill>
    <fill>
      <patternFill patternType="gray125"/>
    </fill>
    <fill>
      <patternFill patternType="solid">
        <fgColor indexed="29"/>
        <bgColor indexed="64"/>
      </patternFill>
    </fill>
    <fill>
      <patternFill patternType="solid">
        <fgColor rgb="FFFFFFFF"/>
        <bgColor indexed="64"/>
      </patternFill>
    </fill>
    <fill>
      <patternFill patternType="solid">
        <fgColor rgb="FFFFFF00"/>
        <bgColor indexed="64"/>
      </patternFill>
    </fill>
    <fill>
      <patternFill patternType="solid">
        <fgColor rgb="FF00B0F0"/>
        <bgColor indexed="64"/>
      </patternFill>
    </fill>
  </fills>
  <borders count="10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style="thin">
        <color indexed="8"/>
      </right>
      <top/>
      <bottom/>
      <diagonal/>
    </border>
    <border>
      <left style="thin">
        <color indexed="8"/>
      </left>
      <right style="thin">
        <color indexed="8"/>
      </right>
      <top/>
      <bottom/>
      <diagonal/>
    </border>
    <border>
      <left/>
      <right style="thin">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thin">
        <color indexed="8"/>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dashDot">
        <color indexed="64"/>
      </left>
      <right/>
      <top style="dashDot">
        <color indexed="64"/>
      </top>
      <bottom style="medium">
        <color indexed="64"/>
      </bottom>
      <diagonal/>
    </border>
    <border>
      <left/>
      <right/>
      <top/>
      <bottom style="dashed">
        <color auto="1"/>
      </bottom>
      <diagonal/>
    </border>
    <border>
      <left style="medium">
        <color indexed="64"/>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8"/>
      </left>
      <right style="medium">
        <color indexed="8"/>
      </right>
      <top/>
      <bottom/>
      <diagonal/>
    </border>
    <border>
      <left style="thin">
        <color indexed="8"/>
      </left>
      <right style="medium">
        <color indexed="8"/>
      </right>
      <top/>
      <bottom style="medium">
        <color indexed="64"/>
      </bottom>
      <diagonal/>
    </border>
    <border>
      <left style="medium">
        <color indexed="64"/>
      </left>
      <right style="thin">
        <color indexed="8"/>
      </right>
      <top style="medium">
        <color indexed="64"/>
      </top>
      <bottom style="dotted">
        <color indexed="64"/>
      </bottom>
      <diagonal/>
    </border>
    <border>
      <left style="thin">
        <color indexed="8"/>
      </left>
      <right style="medium">
        <color indexed="8"/>
      </right>
      <top style="medium">
        <color indexed="64"/>
      </top>
      <bottom style="dotted">
        <color indexed="64"/>
      </bottom>
      <diagonal/>
    </border>
    <border>
      <left style="medium">
        <color indexed="64"/>
      </left>
      <right style="medium">
        <color indexed="64"/>
      </right>
      <top style="dotted">
        <color indexed="64"/>
      </top>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dotted">
        <color indexed="64"/>
      </top>
      <bottom/>
      <diagonal/>
    </border>
    <border>
      <left style="medium">
        <color indexed="64"/>
      </left>
      <right/>
      <top style="dashed">
        <color indexed="64"/>
      </top>
      <bottom/>
      <diagonal/>
    </border>
    <border>
      <left style="thin">
        <color indexed="64"/>
      </left>
      <right style="thin">
        <color indexed="64"/>
      </right>
      <top style="dashed">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style="medium">
        <color indexed="64"/>
      </right>
      <top/>
      <bottom style="dotted">
        <color indexed="64"/>
      </bottom>
      <diagonal/>
    </border>
    <border>
      <left/>
      <right style="thin">
        <color indexed="64"/>
      </right>
      <top/>
      <bottom style="dotted">
        <color indexed="64"/>
      </bottom>
      <diagonal/>
    </border>
    <border>
      <left style="medium">
        <color indexed="64"/>
      </left>
      <right style="thin">
        <color indexed="64"/>
      </right>
      <top/>
      <bottom style="dashed">
        <color indexed="64"/>
      </bottom>
      <diagonal/>
    </border>
    <border>
      <left/>
      <right style="medium">
        <color indexed="64"/>
      </right>
      <top/>
      <bottom style="dashed">
        <color auto="1"/>
      </bottom>
      <diagonal/>
    </border>
    <border>
      <left style="thin">
        <color indexed="64"/>
      </left>
      <right style="thin">
        <color indexed="64"/>
      </right>
      <top/>
      <bottom style="dashed">
        <color auto="1"/>
      </bottom>
      <diagonal/>
    </border>
    <border>
      <left style="thin">
        <color indexed="64"/>
      </left>
      <right style="medium">
        <color indexed="64"/>
      </right>
      <top/>
      <bottom style="dashed">
        <color auto="1"/>
      </bottom>
      <diagonal/>
    </border>
    <border>
      <left style="medium">
        <color indexed="64"/>
      </left>
      <right style="medium">
        <color indexed="64"/>
      </right>
      <top/>
      <bottom style="dashed">
        <color auto="1"/>
      </bottom>
      <diagonal/>
    </border>
    <border>
      <left style="medium">
        <color indexed="64"/>
      </left>
      <right/>
      <top/>
      <bottom style="dashed">
        <color auto="1"/>
      </bottom>
      <diagonal/>
    </border>
    <border>
      <left/>
      <right style="thin">
        <color indexed="64"/>
      </right>
      <top/>
      <bottom style="dashed">
        <color auto="1"/>
      </bottom>
      <diagonal/>
    </border>
    <border>
      <left style="thin">
        <color indexed="64"/>
      </left>
      <right/>
      <top/>
      <bottom style="dashed">
        <color auto="1"/>
      </bottom>
      <diagonal/>
    </border>
    <border>
      <left/>
      <right/>
      <top style="medium">
        <color indexed="64"/>
      </top>
      <bottom style="dashed">
        <color auto="1"/>
      </bottom>
      <diagonal/>
    </border>
    <border>
      <left style="thin">
        <color indexed="64"/>
      </left>
      <right style="medium">
        <color indexed="64"/>
      </right>
      <top style="medium">
        <color indexed="64"/>
      </top>
      <bottom style="dashed">
        <color auto="1"/>
      </bottom>
      <diagonal/>
    </border>
    <border>
      <left style="medium">
        <color indexed="64"/>
      </left>
      <right style="thin">
        <color indexed="64"/>
      </right>
      <top style="dashed">
        <color indexed="64"/>
      </top>
      <bottom/>
      <diagonal/>
    </border>
    <border>
      <left style="medium">
        <color indexed="64"/>
      </left>
      <right/>
      <top style="medium">
        <color indexed="64"/>
      </top>
      <bottom style="dashed">
        <color auto="1"/>
      </bottom>
      <diagonal/>
    </border>
    <border>
      <left style="thin">
        <color indexed="64"/>
      </left>
      <right style="thin">
        <color indexed="64"/>
      </right>
      <top style="medium">
        <color indexed="64"/>
      </top>
      <bottom style="dashed">
        <color auto="1"/>
      </bottom>
      <diagonal/>
    </border>
    <border>
      <left/>
      <right style="medium">
        <color indexed="64"/>
      </right>
      <top style="medium">
        <color indexed="64"/>
      </top>
      <bottom style="dashed">
        <color indexed="64"/>
      </bottom>
      <diagonal/>
    </border>
    <border>
      <left style="thin">
        <color indexed="64"/>
      </left>
      <right/>
      <top style="medium">
        <color indexed="64"/>
      </top>
      <bottom style="dashed">
        <color auto="1"/>
      </bottom>
      <diagonal/>
    </border>
    <border>
      <left style="thin">
        <color indexed="64"/>
      </left>
      <right style="medium">
        <color indexed="64"/>
      </right>
      <top style="dashed">
        <color indexed="64"/>
      </top>
      <bottom/>
      <diagonal/>
    </border>
    <border>
      <left style="thin">
        <color indexed="64"/>
      </left>
      <right style="medium">
        <color indexed="64"/>
      </right>
      <top style="medium">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lignment vertical="center"/>
    </xf>
    <xf numFmtId="0" fontId="8" fillId="0" borderId="0"/>
    <xf numFmtId="6" fontId="5" fillId="0" borderId="0" applyFont="0" applyFill="0" applyBorder="0" applyAlignment="0" applyProtection="0">
      <alignment vertical="center"/>
    </xf>
  </cellStyleXfs>
  <cellXfs count="1218">
    <xf numFmtId="0" fontId="0" fillId="0" borderId="0" xfId="0">
      <alignment vertical="center"/>
    </xf>
    <xf numFmtId="38" fontId="2" fillId="0" borderId="0" xfId="1" applyFont="1" applyFill="1" applyAlignment="1">
      <alignment horizontal="left" vertical="center"/>
    </xf>
    <xf numFmtId="0" fontId="2" fillId="0" borderId="0" xfId="0" applyFont="1" applyAlignment="1">
      <alignment horizontal="left"/>
    </xf>
    <xf numFmtId="38" fontId="1" fillId="0" borderId="0" xfId="1" applyFont="1" applyFill="1" applyAlignment="1">
      <alignment vertical="center"/>
    </xf>
    <xf numFmtId="0" fontId="6" fillId="0" borderId="0" xfId="2" applyAlignment="1" applyProtection="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38" fontId="8" fillId="0" borderId="8" xfId="1" applyFont="1" applyFill="1" applyBorder="1" applyAlignment="1">
      <alignment vertical="center"/>
    </xf>
    <xf numFmtId="38" fontId="8" fillId="0" borderId="9" xfId="1" applyFont="1" applyFill="1" applyBorder="1" applyAlignment="1">
      <alignment vertical="center"/>
    </xf>
    <xf numFmtId="38" fontId="8" fillId="0" borderId="10" xfId="1" applyFont="1" applyFill="1" applyBorder="1" applyAlignment="1">
      <alignment vertical="center"/>
    </xf>
    <xf numFmtId="38" fontId="8" fillId="0" borderId="2" xfId="1" applyFont="1" applyFill="1" applyBorder="1" applyAlignment="1">
      <alignment vertical="center"/>
    </xf>
    <xf numFmtId="0" fontId="7" fillId="0" borderId="11" xfId="0" applyFont="1" applyBorder="1" applyAlignment="1">
      <alignment horizontal="center" vertical="center"/>
    </xf>
    <xf numFmtId="38" fontId="8" fillId="0" borderId="14" xfId="1" applyFont="1" applyFill="1" applyBorder="1" applyAlignment="1">
      <alignment horizontal="right" vertical="center"/>
    </xf>
    <xf numFmtId="38" fontId="8" fillId="0" borderId="15" xfId="1" applyFont="1" applyFill="1" applyBorder="1" applyAlignment="1">
      <alignment horizontal="right" vertical="center"/>
    </xf>
    <xf numFmtId="38" fontId="8" fillId="0" borderId="16" xfId="1" applyFont="1" applyFill="1" applyBorder="1" applyAlignment="1">
      <alignment horizontal="right" vertical="center"/>
    </xf>
    <xf numFmtId="38" fontId="8" fillId="0" borderId="12" xfId="1" applyFont="1" applyFill="1" applyBorder="1" applyAlignment="1">
      <alignment vertical="center"/>
    </xf>
    <xf numFmtId="38" fontId="8" fillId="0" borderId="0" xfId="1" applyFont="1" applyFill="1" applyBorder="1" applyAlignment="1">
      <alignment horizontal="right" vertical="center"/>
    </xf>
    <xf numFmtId="41" fontId="7" fillId="0" borderId="3" xfId="1" applyNumberFormat="1" applyFont="1" applyFill="1" applyBorder="1" applyAlignment="1">
      <alignment horizontal="right" vertical="center"/>
    </xf>
    <xf numFmtId="41" fontId="7" fillId="0" borderId="8" xfId="1" applyNumberFormat="1" applyFont="1" applyFill="1" applyBorder="1" applyAlignment="1">
      <alignment horizontal="right" vertical="center"/>
    </xf>
    <xf numFmtId="41" fontId="7" fillId="0" borderId="10" xfId="1" applyNumberFormat="1" applyFont="1" applyFill="1" applyBorder="1" applyAlignment="1">
      <alignment horizontal="right" vertical="center"/>
    </xf>
    <xf numFmtId="41" fontId="7" fillId="0" borderId="4" xfId="1" applyNumberFormat="1" applyFont="1" applyFill="1" applyBorder="1" applyAlignment="1">
      <alignment horizontal="right" vertical="center"/>
    </xf>
    <xf numFmtId="41" fontId="7" fillId="0" borderId="17" xfId="1" applyNumberFormat="1" applyFont="1" applyFill="1" applyBorder="1" applyAlignment="1">
      <alignment horizontal="right" vertical="center"/>
    </xf>
    <xf numFmtId="41" fontId="0" fillId="0" borderId="0" xfId="0" applyNumberFormat="1">
      <alignment vertical="center"/>
    </xf>
    <xf numFmtId="49" fontId="9" fillId="0" borderId="5" xfId="0" applyNumberFormat="1" applyFont="1" applyBorder="1" applyAlignment="1">
      <alignment horizontal="right" vertical="center"/>
    </xf>
    <xf numFmtId="0" fontId="9" fillId="0" borderId="6" xfId="0" applyFont="1" applyBorder="1" applyAlignment="1">
      <alignment horizontal="distributed" vertical="center" indent="1"/>
    </xf>
    <xf numFmtId="41" fontId="7" fillId="0" borderId="7" xfId="1" applyNumberFormat="1" applyFont="1" applyFill="1" applyBorder="1" applyAlignment="1">
      <alignment horizontal="right" vertical="center"/>
    </xf>
    <xf numFmtId="41" fontId="7" fillId="0" borderId="18" xfId="1" applyNumberFormat="1" applyFont="1" applyFill="1" applyBorder="1" applyAlignment="1">
      <alignment horizontal="right" vertical="center"/>
    </xf>
    <xf numFmtId="41" fontId="7" fillId="0" borderId="19" xfId="1" applyNumberFormat="1" applyFont="1" applyFill="1" applyBorder="1" applyAlignment="1">
      <alignment horizontal="right" vertical="center"/>
    </xf>
    <xf numFmtId="41" fontId="7" fillId="0" borderId="0" xfId="1" applyNumberFormat="1" applyFont="1" applyFill="1" applyBorder="1" applyAlignment="1">
      <alignment horizontal="right" vertical="center"/>
    </xf>
    <xf numFmtId="41" fontId="7" fillId="0" borderId="20" xfId="1" applyNumberFormat="1" applyFont="1" applyFill="1" applyBorder="1" applyAlignment="1">
      <alignment horizontal="right" vertical="center"/>
    </xf>
    <xf numFmtId="41" fontId="7" fillId="0" borderId="0" xfId="1" quotePrefix="1" applyNumberFormat="1" applyFont="1" applyFill="1" applyBorder="1" applyAlignment="1">
      <alignment horizontal="right" vertical="center"/>
    </xf>
    <xf numFmtId="0" fontId="9" fillId="0" borderId="11" xfId="0" applyFont="1" applyBorder="1" applyAlignment="1">
      <alignment horizontal="right" vertical="center"/>
    </xf>
    <xf numFmtId="0" fontId="9" fillId="0" borderId="12" xfId="0" applyFont="1" applyBorder="1" applyAlignment="1">
      <alignment horizontal="distributed" vertical="center" indent="1"/>
    </xf>
    <xf numFmtId="41" fontId="7" fillId="0" borderId="13" xfId="1" applyNumberFormat="1" applyFont="1" applyFill="1" applyBorder="1" applyAlignment="1">
      <alignment horizontal="right" vertical="center"/>
    </xf>
    <xf numFmtId="41" fontId="7" fillId="0" borderId="14" xfId="1" applyNumberFormat="1" applyFont="1" applyFill="1" applyBorder="1" applyAlignment="1">
      <alignment horizontal="right" vertical="center"/>
    </xf>
    <xf numFmtId="41" fontId="7" fillId="0" borderId="16" xfId="1" applyNumberFormat="1" applyFont="1" applyFill="1" applyBorder="1" applyAlignment="1">
      <alignment horizontal="right" vertical="center"/>
    </xf>
    <xf numFmtId="41" fontId="7" fillId="0" borderId="21" xfId="1" applyNumberFormat="1" applyFont="1" applyFill="1" applyBorder="1" applyAlignment="1">
      <alignment horizontal="right" vertical="center"/>
    </xf>
    <xf numFmtId="41" fontId="7" fillId="0" borderId="22" xfId="1" applyNumberFormat="1" applyFont="1" applyFill="1" applyBorder="1" applyAlignment="1">
      <alignment horizontal="right" vertical="center"/>
    </xf>
    <xf numFmtId="0" fontId="0" fillId="0" borderId="4" xfId="0" applyBorder="1" applyAlignment="1">
      <alignment vertical="top"/>
    </xf>
    <xf numFmtId="41" fontId="1" fillId="0" borderId="0" xfId="1" applyNumberFormat="1" applyFont="1" applyFill="1" applyBorder="1" applyAlignment="1">
      <alignment vertical="center"/>
    </xf>
    <xf numFmtId="41" fontId="1" fillId="0" borderId="0" xfId="1" applyNumberFormat="1" applyFont="1" applyFill="1" applyAlignment="1">
      <alignment vertical="center"/>
    </xf>
    <xf numFmtId="38" fontId="8" fillId="0" borderId="0" xfId="1" applyFont="1" applyFill="1" applyAlignment="1">
      <alignment vertical="center"/>
    </xf>
    <xf numFmtId="38" fontId="11" fillId="0" borderId="0" xfId="1" quotePrefix="1" applyFont="1" applyFill="1" applyAlignment="1">
      <alignment vertical="center"/>
    </xf>
    <xf numFmtId="38" fontId="8" fillId="0" borderId="0" xfId="1" applyFont="1" applyFill="1" applyAlignment="1">
      <alignment horizontal="right"/>
    </xf>
    <xf numFmtId="38" fontId="8" fillId="0" borderId="11" xfId="1" applyFont="1" applyFill="1" applyBorder="1" applyAlignment="1">
      <alignment horizontal="center" vertical="center"/>
    </xf>
    <xf numFmtId="38" fontId="8" fillId="0" borderId="21" xfId="1" applyFont="1" applyFill="1" applyBorder="1" applyAlignment="1">
      <alignment horizontal="center" vertical="center"/>
    </xf>
    <xf numFmtId="38" fontId="8" fillId="0" borderId="12" xfId="1" applyFont="1" applyFill="1" applyBorder="1" applyAlignment="1">
      <alignment horizontal="center" vertical="center"/>
    </xf>
    <xf numFmtId="38" fontId="8" fillId="0" borderId="23" xfId="1" applyFont="1" applyFill="1" applyBorder="1" applyAlignment="1">
      <alignment horizontal="center" vertical="center"/>
    </xf>
    <xf numFmtId="38" fontId="8" fillId="0" borderId="24" xfId="1" applyFont="1" applyFill="1" applyBorder="1" applyAlignment="1">
      <alignment horizontal="center" vertical="center"/>
    </xf>
    <xf numFmtId="38" fontId="8" fillId="0" borderId="25" xfId="1" applyFont="1" applyFill="1" applyBorder="1" applyAlignment="1">
      <alignment horizontal="center" vertical="center"/>
    </xf>
    <xf numFmtId="41" fontId="9" fillId="0" borderId="4" xfId="3" quotePrefix="1" applyNumberFormat="1" applyFont="1" applyBorder="1" applyAlignment="1">
      <alignment vertical="center"/>
    </xf>
    <xf numFmtId="41" fontId="9" fillId="0" borderId="10" xfId="3" quotePrefix="1" applyNumberFormat="1" applyFont="1" applyBorder="1" applyAlignment="1">
      <alignment vertical="center"/>
    </xf>
    <xf numFmtId="41" fontId="12" fillId="0" borderId="26" xfId="3" applyNumberFormat="1" applyFont="1" applyFill="1" applyBorder="1" applyAlignment="1">
      <alignment vertical="center"/>
    </xf>
    <xf numFmtId="41" fontId="12" fillId="0" borderId="27" xfId="3" applyNumberFormat="1" applyFont="1" applyFill="1" applyBorder="1" applyAlignment="1">
      <alignment vertical="center"/>
    </xf>
    <xf numFmtId="41" fontId="12" fillId="0" borderId="4" xfId="3" applyNumberFormat="1" applyFont="1" applyFill="1" applyBorder="1" applyAlignment="1">
      <alignment vertical="center"/>
    </xf>
    <xf numFmtId="41" fontId="12" fillId="0" borderId="2" xfId="3" applyNumberFormat="1" applyFont="1" applyFill="1" applyBorder="1" applyAlignment="1">
      <alignment vertical="center"/>
    </xf>
    <xf numFmtId="41" fontId="12" fillId="0" borderId="10" xfId="3" applyNumberFormat="1" applyFont="1" applyFill="1" applyBorder="1" applyAlignment="1">
      <alignment vertical="center"/>
    </xf>
    <xf numFmtId="41" fontId="12" fillId="0" borderId="17" xfId="3" applyNumberFormat="1" applyFont="1" applyFill="1" applyBorder="1" applyAlignment="1">
      <alignment vertical="center"/>
    </xf>
    <xf numFmtId="41" fontId="12" fillId="0" borderId="9" xfId="3" applyNumberFormat="1" applyFont="1" applyFill="1" applyBorder="1" applyAlignment="1">
      <alignment vertical="center"/>
    </xf>
    <xf numFmtId="41" fontId="9" fillId="0" borderId="0" xfId="3" applyNumberFormat="1" applyFont="1" applyAlignment="1">
      <alignment vertical="center"/>
    </xf>
    <xf numFmtId="41" fontId="9" fillId="0" borderId="19" xfId="3" applyNumberFormat="1" applyFont="1" applyBorder="1" applyAlignment="1">
      <alignment vertical="center"/>
    </xf>
    <xf numFmtId="41" fontId="12" fillId="0" borderId="28" xfId="3" applyNumberFormat="1" applyFont="1" applyFill="1" applyBorder="1" applyAlignment="1">
      <alignment vertical="center"/>
    </xf>
    <xf numFmtId="41" fontId="12" fillId="0" borderId="29" xfId="3" applyNumberFormat="1" applyFont="1" applyFill="1" applyBorder="1" applyAlignment="1">
      <alignment vertical="center"/>
    </xf>
    <xf numFmtId="41" fontId="12" fillId="0" borderId="0" xfId="3" applyNumberFormat="1" applyFont="1" applyFill="1" applyBorder="1" applyAlignment="1">
      <alignment vertical="center"/>
    </xf>
    <xf numFmtId="41" fontId="12" fillId="0" borderId="6" xfId="3" applyNumberFormat="1" applyFont="1" applyFill="1" applyBorder="1" applyAlignment="1">
      <alignment vertical="center"/>
    </xf>
    <xf numFmtId="41" fontId="12" fillId="0" borderId="19" xfId="3" applyNumberFormat="1" applyFont="1" applyFill="1" applyBorder="1" applyAlignment="1">
      <alignment vertical="center"/>
    </xf>
    <xf numFmtId="41" fontId="12" fillId="0" borderId="20" xfId="3" applyNumberFormat="1" applyFont="1" applyFill="1" applyBorder="1" applyAlignment="1">
      <alignment vertical="center"/>
    </xf>
    <xf numFmtId="41" fontId="12" fillId="0" borderId="30" xfId="3" applyNumberFormat="1" applyFont="1" applyFill="1" applyBorder="1" applyAlignment="1">
      <alignment vertical="center"/>
    </xf>
    <xf numFmtId="41" fontId="9" fillId="0" borderId="21" xfId="3" applyNumberFormat="1" applyFont="1" applyBorder="1" applyAlignment="1">
      <alignment vertical="center"/>
    </xf>
    <xf numFmtId="41" fontId="9" fillId="0" borderId="16" xfId="3" applyNumberFormat="1" applyFont="1" applyBorder="1" applyAlignment="1">
      <alignment vertical="center"/>
    </xf>
    <xf numFmtId="41" fontId="12" fillId="0" borderId="31" xfId="3" applyNumberFormat="1" applyFont="1" applyFill="1" applyBorder="1" applyAlignment="1">
      <alignment vertical="center"/>
    </xf>
    <xf numFmtId="41" fontId="12" fillId="0" borderId="32" xfId="3" applyNumberFormat="1" applyFont="1" applyFill="1" applyBorder="1" applyAlignment="1">
      <alignment vertical="center"/>
    </xf>
    <xf numFmtId="41" fontId="12" fillId="0" borderId="21" xfId="3" applyNumberFormat="1" applyFont="1" applyFill="1" applyBorder="1" applyAlignment="1">
      <alignment vertical="center"/>
    </xf>
    <xf numFmtId="41" fontId="12" fillId="0" borderId="12" xfId="3" applyNumberFormat="1" applyFont="1" applyFill="1" applyBorder="1" applyAlignment="1">
      <alignment vertical="center"/>
    </xf>
    <xf numFmtId="41" fontId="12" fillId="0" borderId="16" xfId="3" applyNumberFormat="1" applyFont="1" applyFill="1" applyBorder="1" applyAlignment="1">
      <alignment vertical="center"/>
    </xf>
    <xf numFmtId="41" fontId="12" fillId="0" borderId="22" xfId="3" applyNumberFormat="1" applyFont="1" applyFill="1" applyBorder="1" applyAlignment="1">
      <alignment vertical="center"/>
    </xf>
    <xf numFmtId="41" fontId="12" fillId="0" borderId="15" xfId="3" applyNumberFormat="1" applyFont="1" applyFill="1" applyBorder="1" applyAlignment="1">
      <alignment vertical="center"/>
    </xf>
    <xf numFmtId="38" fontId="8" fillId="0" borderId="0" xfId="1" applyFont="1" applyFill="1" applyBorder="1" applyAlignment="1"/>
    <xf numFmtId="38" fontId="8" fillId="0" borderId="0" xfId="1" applyFont="1" applyFill="1" applyBorder="1" applyAlignment="1">
      <alignment vertical="center"/>
    </xf>
    <xf numFmtId="38" fontId="8" fillId="0" borderId="0" xfId="1" applyFont="1" applyFill="1" applyAlignment="1">
      <alignment horizontal="left" vertical="center"/>
    </xf>
    <xf numFmtId="38" fontId="8" fillId="0" borderId="0" xfId="1" applyFont="1" applyFill="1" applyBorder="1" applyAlignment="1">
      <alignment horizontal="left" vertical="center"/>
    </xf>
    <xf numFmtId="38" fontId="7" fillId="0" borderId="0" xfId="1" applyFont="1" applyFill="1" applyAlignment="1">
      <alignment vertical="center"/>
    </xf>
    <xf numFmtId="38" fontId="7" fillId="0" borderId="0" xfId="1" applyFont="1" applyFill="1" applyAlignment="1">
      <alignment horizontal="right"/>
    </xf>
    <xf numFmtId="38" fontId="7" fillId="0" borderId="0" xfId="1" applyFont="1" applyFill="1" applyBorder="1" applyAlignment="1">
      <alignment vertical="center"/>
    </xf>
    <xf numFmtId="38" fontId="7" fillId="0" borderId="25" xfId="1" applyFont="1" applyFill="1" applyBorder="1" applyAlignment="1">
      <alignment horizontal="center" vertical="center"/>
    </xf>
    <xf numFmtId="38" fontId="7" fillId="0" borderId="33" xfId="1" applyFont="1" applyFill="1" applyBorder="1" applyAlignment="1">
      <alignment horizontal="center" vertical="center"/>
    </xf>
    <xf numFmtId="38" fontId="7" fillId="0" borderId="23" xfId="1" applyFont="1" applyFill="1" applyBorder="1" applyAlignment="1">
      <alignment horizontal="center" vertical="center"/>
    </xf>
    <xf numFmtId="41" fontId="7" fillId="0" borderId="26" xfId="1" applyNumberFormat="1" applyFont="1" applyFill="1" applyBorder="1" applyAlignment="1">
      <alignment horizontal="right" vertical="center"/>
    </xf>
    <xf numFmtId="41" fontId="7" fillId="0" borderId="27" xfId="1" applyNumberFormat="1" applyFont="1" applyFill="1" applyBorder="1" applyAlignment="1">
      <alignment horizontal="right" vertical="center"/>
    </xf>
    <xf numFmtId="41" fontId="7" fillId="0" borderId="34" xfId="1" applyNumberFormat="1" applyFont="1" applyFill="1" applyBorder="1" applyAlignment="1">
      <alignment horizontal="right" vertical="center"/>
    </xf>
    <xf numFmtId="41" fontId="7" fillId="0" borderId="1" xfId="1" applyNumberFormat="1" applyFont="1" applyFill="1" applyBorder="1" applyAlignment="1">
      <alignment horizontal="right" vertical="center"/>
    </xf>
    <xf numFmtId="41" fontId="7" fillId="0" borderId="2" xfId="1" applyNumberFormat="1" applyFont="1" applyFill="1" applyBorder="1" applyAlignment="1">
      <alignment horizontal="right" vertical="center"/>
    </xf>
    <xf numFmtId="41" fontId="7" fillId="0" borderId="28" xfId="1" applyNumberFormat="1" applyFont="1" applyFill="1" applyBorder="1" applyAlignment="1">
      <alignment horizontal="right" vertical="center"/>
    </xf>
    <xf numFmtId="41" fontId="7" fillId="0" borderId="29" xfId="1" applyNumberFormat="1" applyFont="1" applyFill="1" applyBorder="1" applyAlignment="1">
      <alignment horizontal="right" vertical="center"/>
    </xf>
    <xf numFmtId="41" fontId="7" fillId="0" borderId="35" xfId="1" applyNumberFormat="1" applyFont="1" applyFill="1" applyBorder="1" applyAlignment="1">
      <alignment horizontal="right" vertical="center"/>
    </xf>
    <xf numFmtId="41" fontId="7" fillId="0" borderId="5" xfId="1" applyNumberFormat="1" applyFont="1" applyFill="1" applyBorder="1" applyAlignment="1">
      <alignment horizontal="right" vertical="center"/>
    </xf>
    <xf numFmtId="41" fontId="7" fillId="0" borderId="6" xfId="1" applyNumberFormat="1" applyFont="1" applyFill="1" applyBorder="1" applyAlignment="1">
      <alignment horizontal="right" vertical="center"/>
    </xf>
    <xf numFmtId="41" fontId="7" fillId="0" borderId="6" xfId="1" quotePrefix="1" applyNumberFormat="1" applyFont="1" applyFill="1" applyBorder="1" applyAlignment="1">
      <alignment horizontal="right" vertical="center"/>
    </xf>
    <xf numFmtId="41" fontId="7" fillId="0" borderId="30" xfId="1" applyNumberFormat="1" applyFont="1" applyFill="1" applyBorder="1" applyAlignment="1">
      <alignment horizontal="right" vertical="center"/>
    </xf>
    <xf numFmtId="41" fontId="7" fillId="0" borderId="31" xfId="1" applyNumberFormat="1" applyFont="1" applyFill="1" applyBorder="1" applyAlignment="1">
      <alignment horizontal="right" vertical="center"/>
    </xf>
    <xf numFmtId="41" fontId="7" fillId="0" borderId="32" xfId="1" applyNumberFormat="1" applyFont="1" applyFill="1" applyBorder="1" applyAlignment="1">
      <alignment horizontal="right" vertical="center"/>
    </xf>
    <xf numFmtId="41" fontId="7" fillId="0" borderId="36" xfId="1" applyNumberFormat="1" applyFont="1" applyFill="1" applyBorder="1" applyAlignment="1">
      <alignment horizontal="right" vertical="center"/>
    </xf>
    <xf numFmtId="41" fontId="7" fillId="0" borderId="11" xfId="1" applyNumberFormat="1" applyFont="1" applyFill="1" applyBorder="1" applyAlignment="1">
      <alignment horizontal="right" vertical="center"/>
    </xf>
    <xf numFmtId="41" fontId="7" fillId="0" borderId="12" xfId="1" applyNumberFormat="1" applyFont="1" applyFill="1" applyBorder="1" applyAlignment="1">
      <alignment horizontal="right" vertical="center"/>
    </xf>
    <xf numFmtId="38" fontId="2" fillId="0" borderId="0" xfId="1" applyFont="1" applyFill="1" applyAlignment="1">
      <alignment horizontal="left"/>
    </xf>
    <xf numFmtId="0" fontId="6" fillId="0" borderId="0" xfId="4" applyAlignment="1" applyProtection="1">
      <alignment vertical="center"/>
    </xf>
    <xf numFmtId="38" fontId="8" fillId="0" borderId="0" xfId="1" applyFont="1" applyFill="1" applyAlignment="1"/>
    <xf numFmtId="41" fontId="8" fillId="0" borderId="1" xfId="1" applyNumberFormat="1" applyFont="1" applyFill="1" applyBorder="1" applyAlignment="1">
      <alignment horizontal="right" vertical="center"/>
    </xf>
    <xf numFmtId="38" fontId="8" fillId="0" borderId="0" xfId="1" applyFont="1" applyFill="1" applyAlignment="1">
      <alignment horizontal="center" vertical="center"/>
    </xf>
    <xf numFmtId="41" fontId="8" fillId="0" borderId="7" xfId="1" applyNumberFormat="1" applyFont="1" applyFill="1" applyBorder="1" applyAlignment="1">
      <alignment horizontal="right" vertical="center"/>
    </xf>
    <xf numFmtId="41" fontId="8" fillId="0" borderId="5" xfId="1" applyNumberFormat="1" applyFont="1" applyFill="1" applyBorder="1" applyAlignment="1">
      <alignment horizontal="right" vertical="center"/>
    </xf>
    <xf numFmtId="41" fontId="8" fillId="0" borderId="13" xfId="1" applyNumberFormat="1" applyFont="1" applyFill="1" applyBorder="1" applyAlignment="1">
      <alignment horizontal="right" vertical="center"/>
    </xf>
    <xf numFmtId="38" fontId="13" fillId="0" borderId="0" xfId="1" applyFont="1" applyFill="1" applyAlignment="1"/>
    <xf numFmtId="0" fontId="2" fillId="0" borderId="0" xfId="0" applyFont="1" applyAlignment="1">
      <alignment horizontal="left" vertical="center"/>
    </xf>
    <xf numFmtId="38" fontId="8" fillId="0" borderId="0" xfId="1" applyFont="1" applyAlignment="1">
      <alignment horizontal="right"/>
    </xf>
    <xf numFmtId="38" fontId="8" fillId="0" borderId="10" xfId="1" applyFont="1" applyBorder="1" applyAlignment="1">
      <alignment horizontal="center" vertical="center"/>
    </xf>
    <xf numFmtId="38" fontId="8" fillId="0" borderId="17" xfId="1" applyFont="1" applyBorder="1" applyAlignment="1">
      <alignment horizontal="center" vertical="center"/>
    </xf>
    <xf numFmtId="38" fontId="12" fillId="0" borderId="16" xfId="1" applyFont="1" applyBorder="1" applyAlignment="1">
      <alignment horizontal="center" vertical="center"/>
    </xf>
    <xf numFmtId="38" fontId="12" fillId="0" borderId="22" xfId="1" applyFont="1" applyBorder="1" applyAlignment="1">
      <alignment horizontal="center" vertical="center"/>
    </xf>
    <xf numFmtId="41" fontId="14" fillId="0" borderId="5" xfId="1" applyNumberFormat="1" applyFont="1" applyBorder="1" applyAlignment="1">
      <alignment horizontal="right" vertical="center"/>
    </xf>
    <xf numFmtId="41" fontId="14" fillId="0" borderId="19" xfId="1" applyNumberFormat="1" applyFont="1" applyBorder="1" applyAlignment="1">
      <alignment horizontal="right" vertical="center"/>
    </xf>
    <xf numFmtId="41" fontId="14" fillId="0" borderId="20" xfId="1" applyNumberFormat="1" applyFont="1" applyBorder="1" applyAlignment="1">
      <alignment horizontal="right" vertical="center"/>
    </xf>
    <xf numFmtId="41" fontId="14" fillId="0" borderId="6" xfId="1" applyNumberFormat="1" applyFont="1" applyBorder="1" applyAlignment="1">
      <alignment horizontal="right" vertical="center"/>
    </xf>
    <xf numFmtId="41" fontId="14" fillId="0" borderId="18" xfId="1" applyNumberFormat="1" applyFont="1" applyBorder="1" applyAlignment="1">
      <alignment horizontal="right" vertical="center"/>
    </xf>
    <xf numFmtId="41" fontId="14" fillId="0" borderId="7" xfId="1" applyNumberFormat="1" applyFont="1" applyBorder="1" applyAlignment="1">
      <alignment horizontal="right" vertical="center"/>
    </xf>
    <xf numFmtId="41" fontId="14" fillId="0" borderId="19" xfId="1" applyNumberFormat="1" applyFont="1" applyFill="1" applyBorder="1" applyAlignment="1">
      <alignment horizontal="right" vertical="center"/>
    </xf>
    <xf numFmtId="41" fontId="14" fillId="0" borderId="20" xfId="1" applyNumberFormat="1" applyFont="1" applyFill="1" applyBorder="1" applyAlignment="1">
      <alignment horizontal="right" vertical="center"/>
    </xf>
    <xf numFmtId="41" fontId="14" fillId="0" borderId="5" xfId="1" applyNumberFormat="1" applyFont="1" applyFill="1" applyBorder="1" applyAlignment="1">
      <alignment horizontal="right" vertical="center"/>
    </xf>
    <xf numFmtId="41" fontId="14" fillId="0" borderId="6" xfId="1" applyNumberFormat="1" applyFont="1" applyFill="1" applyBorder="1" applyAlignment="1">
      <alignment horizontal="right" vertical="center"/>
    </xf>
    <xf numFmtId="0" fontId="0" fillId="0" borderId="0" xfId="0" applyAlignment="1">
      <alignment vertical="center" wrapText="1"/>
    </xf>
    <xf numFmtId="41" fontId="14" fillId="0" borderId="11" xfId="1" applyNumberFormat="1" applyFont="1" applyBorder="1" applyAlignment="1">
      <alignment horizontal="right" vertical="center"/>
    </xf>
    <xf numFmtId="41" fontId="14" fillId="0" borderId="16" xfId="1" applyNumberFormat="1" applyFont="1" applyFill="1" applyBorder="1" applyAlignment="1">
      <alignment horizontal="right" vertical="center"/>
    </xf>
    <xf numFmtId="41" fontId="14" fillId="0" borderId="22" xfId="1" applyNumberFormat="1" applyFont="1" applyFill="1" applyBorder="1" applyAlignment="1">
      <alignment horizontal="right" vertical="center"/>
    </xf>
    <xf numFmtId="41" fontId="14" fillId="0" borderId="12" xfId="1" applyNumberFormat="1" applyFont="1" applyBorder="1" applyAlignment="1">
      <alignment horizontal="right" vertical="center"/>
    </xf>
    <xf numFmtId="49" fontId="9" fillId="0" borderId="4" xfId="0" applyNumberFormat="1" applyFont="1" applyBorder="1" applyAlignment="1">
      <alignment vertical="top"/>
    </xf>
    <xf numFmtId="38" fontId="2" fillId="0" borderId="0" xfId="1" applyFont="1" applyAlignment="1">
      <alignment horizontal="left" vertical="center"/>
    </xf>
    <xf numFmtId="38" fontId="8" fillId="0" borderId="0" xfId="1" applyFont="1" applyAlignment="1">
      <alignment vertical="center"/>
    </xf>
    <xf numFmtId="38" fontId="11" fillId="0" borderId="0" xfId="1" quotePrefix="1" applyFont="1" applyAlignment="1">
      <alignment horizontal="right" vertical="center"/>
    </xf>
    <xf numFmtId="38" fontId="1" fillId="0" borderId="0" xfId="1" applyFont="1" applyAlignment="1">
      <alignment horizontal="right" vertical="center"/>
    </xf>
    <xf numFmtId="38" fontId="8" fillId="0" borderId="25" xfId="1" applyFont="1"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38" fontId="17" fillId="0" borderId="0" xfId="1" applyFont="1" applyAlignment="1">
      <alignment vertical="center"/>
    </xf>
    <xf numFmtId="38" fontId="8" fillId="0" borderId="33" xfId="1" applyFont="1" applyBorder="1" applyAlignment="1">
      <alignment horizontal="center" vertical="center"/>
    </xf>
    <xf numFmtId="38" fontId="8" fillId="0" borderId="23" xfId="1" applyFont="1" applyBorder="1" applyAlignment="1">
      <alignment horizontal="center" vertical="center"/>
    </xf>
    <xf numFmtId="41" fontId="8" fillId="0" borderId="1" xfId="1" applyNumberFormat="1" applyFont="1" applyBorder="1" applyAlignment="1">
      <alignment horizontal="right" vertical="center"/>
    </xf>
    <xf numFmtId="41" fontId="8" fillId="0" borderId="10" xfId="1" applyNumberFormat="1" applyFont="1" applyBorder="1" applyAlignment="1">
      <alignment horizontal="right" vertical="center"/>
    </xf>
    <xf numFmtId="41" fontId="8" fillId="0" borderId="17" xfId="1" applyNumberFormat="1" applyFont="1" applyBorder="1" applyAlignment="1">
      <alignment horizontal="right" vertical="center"/>
    </xf>
    <xf numFmtId="41" fontId="8" fillId="0" borderId="17" xfId="1" applyNumberFormat="1" applyFont="1" applyFill="1" applyBorder="1" applyAlignment="1">
      <alignment horizontal="right" vertical="center"/>
    </xf>
    <xf numFmtId="41" fontId="8" fillId="0" borderId="18" xfId="1" applyNumberFormat="1" applyFont="1" applyBorder="1" applyAlignment="1">
      <alignment horizontal="right" vertical="center"/>
    </xf>
    <xf numFmtId="41" fontId="8" fillId="0" borderId="19" xfId="1" applyNumberFormat="1" applyFont="1" applyBorder="1" applyAlignment="1">
      <alignment horizontal="right" vertical="center"/>
    </xf>
    <xf numFmtId="41" fontId="8" fillId="0" borderId="6" xfId="1" applyNumberFormat="1" applyFont="1" applyBorder="1" applyAlignment="1">
      <alignment horizontal="right" vertical="center"/>
    </xf>
    <xf numFmtId="41" fontId="8" fillId="0" borderId="20" xfId="1" applyNumberFormat="1" applyFont="1" applyFill="1" applyBorder="1" applyAlignment="1">
      <alignment horizontal="right" vertical="center"/>
    </xf>
    <xf numFmtId="41" fontId="8" fillId="0" borderId="0" xfId="1" applyNumberFormat="1" applyFont="1" applyBorder="1" applyAlignment="1">
      <alignment horizontal="right" vertical="center"/>
    </xf>
    <xf numFmtId="41" fontId="8" fillId="0" borderId="19" xfId="1" applyNumberFormat="1" applyFont="1" applyFill="1" applyBorder="1" applyAlignment="1">
      <alignment horizontal="right" vertical="center"/>
    </xf>
    <xf numFmtId="41" fontId="8" fillId="0" borderId="18" xfId="1" applyNumberFormat="1" applyFont="1" applyFill="1" applyBorder="1" applyAlignment="1">
      <alignment horizontal="right" vertical="center"/>
    </xf>
    <xf numFmtId="41" fontId="8" fillId="0" borderId="0" xfId="1" applyNumberFormat="1" applyFont="1" applyFill="1" applyBorder="1" applyAlignment="1">
      <alignment horizontal="right" vertical="center"/>
    </xf>
    <xf numFmtId="41" fontId="8" fillId="0" borderId="6" xfId="1" applyNumberFormat="1" applyFont="1" applyFill="1" applyBorder="1" applyAlignment="1">
      <alignment horizontal="right" vertical="center"/>
    </xf>
    <xf numFmtId="41" fontId="8" fillId="0" borderId="14" xfId="1" applyNumberFormat="1" applyFont="1" applyBorder="1" applyAlignment="1">
      <alignment horizontal="right" vertical="center"/>
    </xf>
    <xf numFmtId="41" fontId="8" fillId="0" borderId="16" xfId="1" applyNumberFormat="1" applyFont="1" applyFill="1" applyBorder="1" applyAlignment="1">
      <alignment horizontal="right" vertical="center"/>
    </xf>
    <xf numFmtId="41" fontId="8" fillId="0" borderId="12" xfId="1" applyNumberFormat="1" applyFont="1" applyFill="1" applyBorder="1" applyAlignment="1">
      <alignment horizontal="right" vertical="center"/>
    </xf>
    <xf numFmtId="41" fontId="8" fillId="0" borderId="22" xfId="1" applyNumberFormat="1" applyFont="1" applyFill="1" applyBorder="1" applyAlignment="1">
      <alignment horizontal="right" vertical="center"/>
    </xf>
    <xf numFmtId="41" fontId="8" fillId="0" borderId="14" xfId="1" applyNumberFormat="1" applyFont="1" applyFill="1" applyBorder="1" applyAlignment="1">
      <alignment horizontal="right" vertical="center"/>
    </xf>
    <xf numFmtId="41" fontId="8" fillId="0" borderId="12" xfId="1" applyNumberFormat="1" applyFont="1" applyBorder="1" applyAlignment="1">
      <alignment horizontal="right" vertical="center"/>
    </xf>
    <xf numFmtId="0" fontId="18" fillId="0" borderId="0" xfId="0" applyFont="1" applyAlignment="1">
      <alignment horizontal="center" vertical="center"/>
    </xf>
    <xf numFmtId="38" fontId="11" fillId="0" borderId="0" xfId="1" quotePrefix="1" applyFont="1" applyAlignment="1">
      <alignment vertical="center"/>
    </xf>
    <xf numFmtId="41" fontId="7" fillId="0" borderId="5" xfId="1" applyNumberFormat="1" applyFont="1" applyBorder="1" applyAlignment="1">
      <alignment horizontal="right" vertical="center"/>
    </xf>
    <xf numFmtId="41" fontId="7" fillId="0" borderId="17" xfId="1" applyNumberFormat="1" applyFont="1" applyBorder="1" applyAlignment="1">
      <alignment horizontal="right" vertical="center"/>
    </xf>
    <xf numFmtId="41" fontId="7" fillId="0" borderId="20" xfId="1" applyNumberFormat="1" applyFont="1" applyBorder="1" applyAlignment="1">
      <alignment horizontal="right" vertical="center"/>
    </xf>
    <xf numFmtId="41" fontId="7" fillId="0" borderId="11" xfId="1" applyNumberFormat="1" applyFont="1" applyBorder="1" applyAlignment="1">
      <alignment horizontal="right" vertical="center"/>
    </xf>
    <xf numFmtId="41" fontId="7" fillId="0" borderId="22" xfId="1" applyNumberFormat="1" applyFont="1" applyBorder="1" applyAlignment="1">
      <alignment horizontal="right" vertical="center"/>
    </xf>
    <xf numFmtId="0" fontId="7" fillId="0" borderId="0" xfId="0" applyFont="1">
      <alignment vertical="center"/>
    </xf>
    <xf numFmtId="0" fontId="7" fillId="0" borderId="0" xfId="0" applyFont="1" applyAlignment="1">
      <alignment horizontal="right"/>
    </xf>
    <xf numFmtId="0" fontId="7" fillId="0" borderId="10" xfId="0" applyFont="1" applyBorder="1" applyAlignment="1">
      <alignment horizontal="center" vertical="center"/>
    </xf>
    <xf numFmtId="0" fontId="7" fillId="0" borderId="1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41" fontId="7" fillId="0" borderId="1" xfId="1" applyNumberFormat="1" applyFont="1" applyBorder="1" applyAlignment="1">
      <alignment horizontal="right" vertical="center"/>
    </xf>
    <xf numFmtId="41" fontId="7" fillId="0" borderId="10" xfId="1" applyNumberFormat="1" applyFont="1" applyBorder="1" applyAlignment="1">
      <alignment horizontal="right" vertical="center"/>
    </xf>
    <xf numFmtId="41" fontId="7" fillId="0" borderId="4" xfId="1" applyNumberFormat="1" applyFont="1" applyBorder="1" applyAlignment="1">
      <alignment horizontal="right" vertical="center"/>
    </xf>
    <xf numFmtId="41" fontId="7" fillId="0" borderId="19" xfId="1" applyNumberFormat="1" applyFont="1" applyBorder="1" applyAlignment="1">
      <alignment horizontal="right" vertical="center"/>
    </xf>
    <xf numFmtId="41" fontId="7" fillId="0" borderId="0" xfId="1" applyNumberFormat="1" applyFont="1" applyBorder="1" applyAlignment="1">
      <alignment horizontal="right" vertical="center"/>
    </xf>
    <xf numFmtId="41" fontId="7" fillId="0" borderId="16" xfId="1" applyNumberFormat="1" applyFont="1" applyBorder="1" applyAlignment="1">
      <alignment horizontal="right" vertical="center"/>
    </xf>
    <xf numFmtId="41" fontId="7" fillId="0" borderId="21" xfId="1" applyNumberFormat="1" applyFont="1" applyBorder="1" applyAlignment="1">
      <alignment horizontal="right" vertical="center"/>
    </xf>
    <xf numFmtId="38" fontId="7" fillId="0" borderId="0" xfId="1" applyFont="1" applyBorder="1" applyAlignment="1">
      <alignment horizontal="right" vertical="center"/>
    </xf>
    <xf numFmtId="0" fontId="7" fillId="0" borderId="3" xfId="0" applyFont="1" applyBorder="1" applyAlignment="1">
      <alignment horizontal="center" vertical="center"/>
    </xf>
    <xf numFmtId="41" fontId="8" fillId="0" borderId="3" xfId="1" applyNumberFormat="1" applyFont="1" applyBorder="1" applyAlignment="1">
      <alignment horizontal="right" vertical="center"/>
    </xf>
    <xf numFmtId="41" fontId="8" fillId="0" borderId="7" xfId="1" applyNumberFormat="1" applyFont="1" applyBorder="1" applyAlignment="1">
      <alignment horizontal="right" vertical="center"/>
    </xf>
    <xf numFmtId="0" fontId="0" fillId="2" borderId="0" xfId="0" applyFill="1">
      <alignment vertical="center"/>
    </xf>
    <xf numFmtId="41" fontId="7" fillId="0" borderId="13" xfId="0" applyNumberFormat="1" applyFont="1" applyBorder="1">
      <alignment vertical="center"/>
    </xf>
    <xf numFmtId="38" fontId="8" fillId="0" borderId="8" xfId="1" applyFont="1" applyBorder="1" applyAlignment="1">
      <alignment vertical="center"/>
    </xf>
    <xf numFmtId="38" fontId="8" fillId="0" borderId="10" xfId="1" applyFont="1" applyBorder="1" applyAlignment="1">
      <alignment vertical="center"/>
    </xf>
    <xf numFmtId="38" fontId="8" fillId="0" borderId="2" xfId="1" applyFont="1" applyBorder="1" applyAlignment="1">
      <alignment vertical="center"/>
    </xf>
    <xf numFmtId="38" fontId="8" fillId="0" borderId="14" xfId="1" applyFont="1" applyBorder="1" applyAlignment="1">
      <alignment horizontal="right" vertical="center"/>
    </xf>
    <xf numFmtId="38" fontId="8" fillId="0" borderId="16" xfId="1" applyFont="1" applyBorder="1" applyAlignment="1">
      <alignment horizontal="right" vertical="center"/>
    </xf>
    <xf numFmtId="38" fontId="8" fillId="0" borderId="12" xfId="1" applyFont="1" applyBorder="1" applyAlignment="1">
      <alignment vertical="center"/>
    </xf>
    <xf numFmtId="38" fontId="12" fillId="0" borderId="3" xfId="1" applyFont="1" applyBorder="1" applyAlignment="1">
      <alignment horizontal="distributed" vertical="center" indent="1"/>
    </xf>
    <xf numFmtId="41" fontId="8" fillId="0" borderId="4" xfId="1" applyNumberFormat="1" applyFont="1" applyBorder="1" applyAlignment="1">
      <alignment horizontal="right" vertical="center"/>
    </xf>
    <xf numFmtId="41" fontId="8" fillId="0" borderId="8" xfId="1" applyNumberFormat="1" applyFont="1" applyBorder="1" applyAlignment="1">
      <alignment horizontal="right" vertical="center"/>
    </xf>
    <xf numFmtId="38" fontId="12" fillId="0" borderId="7" xfId="1" applyFont="1" applyBorder="1" applyAlignment="1">
      <alignment horizontal="distributed" vertical="center" indent="1"/>
    </xf>
    <xf numFmtId="41" fontId="7" fillId="0" borderId="0" xfId="0" applyNumberFormat="1" applyFont="1" applyAlignment="1">
      <alignment horizontal="right" vertical="center"/>
    </xf>
    <xf numFmtId="41" fontId="7" fillId="0" borderId="18" xfId="0" applyNumberFormat="1" applyFont="1" applyBorder="1" applyAlignment="1">
      <alignment horizontal="right" vertical="center"/>
    </xf>
    <xf numFmtId="41" fontId="7" fillId="0" borderId="19" xfId="0" applyNumberFormat="1" applyFont="1" applyBorder="1" applyAlignment="1">
      <alignment horizontal="right" vertical="center"/>
    </xf>
    <xf numFmtId="41" fontId="7" fillId="0" borderId="20" xfId="0" applyNumberFormat="1" applyFont="1" applyBorder="1" applyAlignment="1">
      <alignment horizontal="right" vertical="center"/>
    </xf>
    <xf numFmtId="38" fontId="12" fillId="0" borderId="13" xfId="1" applyFont="1" applyBorder="1" applyAlignment="1">
      <alignment horizontal="distributed" vertical="center" indent="1"/>
    </xf>
    <xf numFmtId="41" fontId="7" fillId="0" borderId="21" xfId="0" applyNumberFormat="1" applyFont="1" applyBorder="1" applyAlignment="1">
      <alignment horizontal="right" vertical="center"/>
    </xf>
    <xf numFmtId="41" fontId="7" fillId="0" borderId="14" xfId="0" applyNumberFormat="1" applyFont="1" applyBorder="1" applyAlignment="1">
      <alignment horizontal="right" vertical="center"/>
    </xf>
    <xf numFmtId="41" fontId="7" fillId="0" borderId="16" xfId="0" applyNumberFormat="1" applyFont="1" applyBorder="1" applyAlignment="1">
      <alignment horizontal="right" vertical="center"/>
    </xf>
    <xf numFmtId="41" fontId="7" fillId="0" borderId="22" xfId="0" applyNumberFormat="1" applyFont="1" applyBorder="1" applyAlignment="1">
      <alignment horizontal="right" vertical="center"/>
    </xf>
    <xf numFmtId="38" fontId="12" fillId="0" borderId="0" xfId="1" applyFont="1" applyAlignment="1">
      <alignment vertical="center"/>
    </xf>
    <xf numFmtId="38" fontId="8" fillId="0" borderId="0" xfId="1" applyFont="1" applyAlignment="1"/>
    <xf numFmtId="38" fontId="8" fillId="0" borderId="0" xfId="1" applyFont="1" applyAlignment="1">
      <alignment horizontal="right" vertical="center"/>
    </xf>
    <xf numFmtId="38" fontId="8" fillId="0" borderId="0" xfId="1" applyFont="1" applyBorder="1" applyAlignment="1">
      <alignment horizontal="center" vertical="center"/>
    </xf>
    <xf numFmtId="0" fontId="7" fillId="0" borderId="0" xfId="0" applyFont="1" applyAlignment="1">
      <alignment horizontal="center" vertical="center"/>
    </xf>
    <xf numFmtId="38" fontId="8" fillId="0" borderId="0" xfId="1" applyFont="1" applyBorder="1" applyAlignment="1">
      <alignment vertical="center"/>
    </xf>
    <xf numFmtId="0" fontId="7" fillId="0" borderId="33" xfId="0" applyFont="1" applyBorder="1" applyAlignment="1">
      <alignment horizontal="center" vertical="center"/>
    </xf>
    <xf numFmtId="0" fontId="7" fillId="0" borderId="23" xfId="0" applyFont="1" applyBorder="1" applyAlignment="1">
      <alignment horizontal="center" vertical="center"/>
    </xf>
    <xf numFmtId="0" fontId="7" fillId="0" borderId="25" xfId="0" applyFont="1" applyBorder="1" applyAlignment="1">
      <alignment horizontal="center" vertical="center"/>
    </xf>
    <xf numFmtId="176" fontId="7" fillId="0" borderId="1" xfId="1" applyNumberFormat="1" applyFont="1" applyBorder="1" applyAlignment="1">
      <alignment horizontal="right" vertical="center"/>
    </xf>
    <xf numFmtId="176" fontId="7" fillId="0" borderId="10" xfId="1" applyNumberFormat="1" applyFont="1" applyBorder="1" applyAlignment="1">
      <alignment horizontal="right" vertical="center"/>
    </xf>
    <xf numFmtId="176" fontId="7" fillId="0" borderId="2" xfId="1" applyNumberFormat="1" applyFont="1" applyBorder="1" applyAlignment="1">
      <alignment horizontal="right" vertical="center"/>
    </xf>
    <xf numFmtId="176" fontId="8" fillId="0" borderId="8" xfId="1" applyNumberFormat="1" applyFont="1" applyBorder="1" applyAlignment="1">
      <alignment horizontal="right" vertical="center"/>
    </xf>
    <xf numFmtId="176" fontId="8" fillId="0" borderId="10" xfId="1" applyNumberFormat="1" applyFont="1" applyBorder="1" applyAlignment="1">
      <alignment horizontal="right" vertical="center"/>
    </xf>
    <xf numFmtId="176" fontId="8" fillId="0" borderId="17" xfId="1" applyNumberFormat="1" applyFont="1" applyBorder="1" applyAlignment="1">
      <alignment horizontal="right" vertical="center"/>
    </xf>
    <xf numFmtId="176" fontId="8" fillId="0" borderId="0" xfId="1" applyNumberFormat="1" applyFont="1" applyBorder="1" applyAlignment="1">
      <alignment horizontal="right" vertical="center"/>
    </xf>
    <xf numFmtId="176" fontId="7" fillId="0" borderId="5" xfId="1" applyNumberFormat="1" applyFont="1" applyBorder="1" applyAlignment="1">
      <alignment horizontal="right" vertical="center"/>
    </xf>
    <xf numFmtId="176" fontId="7" fillId="0" borderId="19" xfId="1" applyNumberFormat="1" applyFont="1" applyBorder="1" applyAlignment="1">
      <alignment horizontal="right" vertical="center"/>
    </xf>
    <xf numFmtId="176" fontId="7" fillId="0" borderId="6" xfId="1" applyNumberFormat="1" applyFont="1" applyBorder="1" applyAlignment="1">
      <alignment horizontal="right" vertical="center"/>
    </xf>
    <xf numFmtId="176" fontId="7" fillId="0" borderId="18" xfId="0" applyNumberFormat="1" applyFont="1" applyBorder="1" applyAlignment="1">
      <alignment horizontal="right" vertical="center"/>
    </xf>
    <xf numFmtId="176" fontId="7" fillId="0" borderId="19" xfId="0" applyNumberFormat="1" applyFont="1" applyBorder="1" applyAlignment="1">
      <alignment horizontal="right" vertical="center"/>
    </xf>
    <xf numFmtId="176" fontId="7" fillId="0" borderId="20"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1" xfId="1" applyNumberFormat="1" applyFont="1" applyBorder="1" applyAlignment="1">
      <alignment horizontal="right" vertical="center"/>
    </xf>
    <xf numFmtId="176" fontId="7" fillId="0" borderId="16" xfId="1" applyNumberFormat="1" applyFont="1" applyBorder="1" applyAlignment="1">
      <alignment horizontal="right" vertical="center"/>
    </xf>
    <xf numFmtId="176" fontId="7" fillId="0" borderId="12" xfId="1" applyNumberFormat="1" applyFont="1" applyBorder="1" applyAlignment="1">
      <alignment horizontal="right" vertical="center"/>
    </xf>
    <xf numFmtId="176" fontId="7" fillId="0" borderId="14" xfId="0" applyNumberFormat="1" applyFont="1" applyBorder="1" applyAlignment="1">
      <alignment horizontal="right" vertical="center"/>
    </xf>
    <xf numFmtId="176" fontId="7" fillId="0" borderId="16" xfId="0" applyNumberFormat="1" applyFont="1" applyBorder="1" applyAlignment="1">
      <alignment horizontal="right" vertical="center"/>
    </xf>
    <xf numFmtId="176" fontId="7" fillId="0" borderId="22" xfId="0" applyNumberFormat="1" applyFont="1" applyBorder="1" applyAlignment="1">
      <alignment horizontal="right" vertical="center"/>
    </xf>
    <xf numFmtId="38" fontId="9" fillId="0" borderId="4" xfId="5" quotePrefix="1" applyFont="1" applyBorder="1" applyAlignment="1">
      <alignment vertical="center"/>
    </xf>
    <xf numFmtId="38" fontId="9" fillId="0" borderId="10" xfId="5" quotePrefix="1" applyFont="1" applyBorder="1" applyAlignment="1">
      <alignment vertical="center"/>
    </xf>
    <xf numFmtId="38" fontId="12" fillId="0" borderId="26" xfId="5" applyFont="1" applyFill="1" applyBorder="1" applyAlignment="1">
      <alignment vertical="center"/>
    </xf>
    <xf numFmtId="38" fontId="12" fillId="0" borderId="27" xfId="5" applyFont="1" applyFill="1" applyBorder="1" applyAlignment="1">
      <alignment vertical="center"/>
    </xf>
    <xf numFmtId="38" fontId="12" fillId="0" borderId="4" xfId="5" applyFont="1" applyFill="1" applyBorder="1" applyAlignment="1">
      <alignment vertical="center"/>
    </xf>
    <xf numFmtId="38" fontId="12" fillId="0" borderId="2" xfId="5" applyFont="1" applyFill="1" applyBorder="1" applyAlignment="1">
      <alignment vertical="center"/>
    </xf>
    <xf numFmtId="38" fontId="12" fillId="0" borderId="10" xfId="5" applyFont="1" applyFill="1" applyBorder="1" applyAlignment="1">
      <alignment vertical="center"/>
    </xf>
    <xf numFmtId="38" fontId="12" fillId="0" borderId="17" xfId="5" applyFont="1" applyFill="1" applyBorder="1" applyAlignment="1">
      <alignment vertical="center"/>
    </xf>
    <xf numFmtId="38" fontId="12" fillId="0" borderId="9" xfId="5" applyFont="1" applyFill="1" applyBorder="1" applyAlignment="1">
      <alignment vertical="center"/>
    </xf>
    <xf numFmtId="38" fontId="9" fillId="0" borderId="0" xfId="5" applyFont="1" applyAlignment="1">
      <alignment vertical="center"/>
    </xf>
    <xf numFmtId="38" fontId="9" fillId="0" borderId="19" xfId="5" applyFont="1" applyBorder="1" applyAlignment="1">
      <alignment vertical="center"/>
    </xf>
    <xf numFmtId="38" fontId="12" fillId="0" borderId="28" xfId="5" applyFont="1" applyFill="1" applyBorder="1" applyAlignment="1">
      <alignment vertical="center"/>
    </xf>
    <xf numFmtId="38" fontId="12" fillId="0" borderId="29" xfId="5" applyFont="1" applyFill="1" applyBorder="1" applyAlignment="1">
      <alignment vertical="center"/>
    </xf>
    <xf numFmtId="38" fontId="12" fillId="0" borderId="0" xfId="5" applyFont="1" applyFill="1" applyBorder="1" applyAlignment="1">
      <alignment vertical="center"/>
    </xf>
    <xf numFmtId="38" fontId="12" fillId="0" borderId="6" xfId="5" applyFont="1" applyFill="1" applyBorder="1" applyAlignment="1">
      <alignment vertical="center"/>
    </xf>
    <xf numFmtId="38" fontId="12" fillId="0" borderId="19" xfId="5" applyFont="1" applyFill="1" applyBorder="1" applyAlignment="1">
      <alignment vertical="center"/>
    </xf>
    <xf numFmtId="38" fontId="12" fillId="0" borderId="20" xfId="5" applyFont="1" applyFill="1" applyBorder="1" applyAlignment="1">
      <alignment vertical="center"/>
    </xf>
    <xf numFmtId="38" fontId="12" fillId="0" borderId="30" xfId="5" applyFont="1" applyFill="1" applyBorder="1" applyAlignment="1">
      <alignment vertical="center"/>
    </xf>
    <xf numFmtId="38" fontId="9" fillId="0" borderId="21" xfId="5" applyFont="1" applyBorder="1" applyAlignment="1">
      <alignment vertical="center"/>
    </xf>
    <xf numFmtId="38" fontId="9" fillId="0" borderId="16" xfId="5" applyFont="1" applyBorder="1" applyAlignment="1">
      <alignment vertical="center"/>
    </xf>
    <xf numFmtId="38" fontId="12" fillId="0" borderId="31" xfId="5" applyFont="1" applyFill="1" applyBorder="1" applyAlignment="1">
      <alignment vertical="center"/>
    </xf>
    <xf numFmtId="38" fontId="12" fillId="0" borderId="32" xfId="5" applyFont="1" applyFill="1" applyBorder="1" applyAlignment="1">
      <alignment vertical="center"/>
    </xf>
    <xf numFmtId="38" fontId="12" fillId="0" borderId="21" xfId="5" applyFont="1" applyFill="1" applyBorder="1" applyAlignment="1">
      <alignment vertical="center"/>
    </xf>
    <xf numFmtId="38" fontId="12" fillId="0" borderId="12" xfId="5" applyFont="1" applyFill="1" applyBorder="1" applyAlignment="1">
      <alignment vertical="center"/>
    </xf>
    <xf numFmtId="38" fontId="12" fillId="0" borderId="16" xfId="5" applyFont="1" applyFill="1" applyBorder="1" applyAlignment="1">
      <alignment vertical="center"/>
    </xf>
    <xf numFmtId="38" fontId="12" fillId="0" borderId="22" xfId="5" applyFont="1" applyFill="1" applyBorder="1" applyAlignment="1">
      <alignment vertical="center"/>
    </xf>
    <xf numFmtId="38" fontId="12" fillId="0" borderId="15" xfId="5" applyFont="1" applyFill="1" applyBorder="1" applyAlignment="1">
      <alignment vertical="center"/>
    </xf>
    <xf numFmtId="38" fontId="8" fillId="0" borderId="1" xfId="1" applyFont="1" applyBorder="1" applyAlignment="1">
      <alignment horizontal="distributed" vertical="center" indent="1"/>
    </xf>
    <xf numFmtId="38" fontId="8" fillId="0" borderId="5" xfId="1" applyFont="1" applyBorder="1" applyAlignment="1">
      <alignment horizontal="distributed" vertical="center" indent="1"/>
    </xf>
    <xf numFmtId="38" fontId="8" fillId="0" borderId="1" xfId="1" applyFont="1" applyFill="1" applyBorder="1" applyAlignment="1">
      <alignment vertical="center"/>
    </xf>
    <xf numFmtId="38" fontId="8" fillId="0" borderId="4" xfId="1" applyFont="1" applyFill="1" applyBorder="1" applyAlignment="1">
      <alignment vertical="center"/>
    </xf>
    <xf numFmtId="38" fontId="8" fillId="0" borderId="11" xfId="1" applyFont="1" applyFill="1" applyBorder="1" applyAlignment="1">
      <alignment horizontal="right" vertical="center"/>
    </xf>
    <xf numFmtId="38" fontId="8" fillId="0" borderId="21" xfId="1" applyFont="1" applyFill="1" applyBorder="1" applyAlignment="1">
      <alignment horizontal="right" vertical="center"/>
    </xf>
    <xf numFmtId="41" fontId="8" fillId="0" borderId="3" xfId="1" applyNumberFormat="1" applyFont="1" applyFill="1" applyBorder="1" applyAlignment="1">
      <alignment horizontal="right" vertical="center"/>
    </xf>
    <xf numFmtId="41" fontId="8" fillId="0" borderId="8" xfId="1" applyNumberFormat="1" applyFont="1" applyFill="1" applyBorder="1" applyAlignment="1">
      <alignment horizontal="right" vertical="center"/>
    </xf>
    <xf numFmtId="41" fontId="8" fillId="0" borderId="10" xfId="1" applyNumberFormat="1" applyFont="1" applyFill="1" applyBorder="1" applyAlignment="1">
      <alignment horizontal="right" vertical="center"/>
    </xf>
    <xf numFmtId="41" fontId="8" fillId="0" borderId="7" xfId="0" applyNumberFormat="1" applyFont="1" applyBorder="1" applyAlignment="1">
      <alignment horizontal="right" vertical="center"/>
    </xf>
    <xf numFmtId="41" fontId="8" fillId="0" borderId="18" xfId="0" applyNumberFormat="1" applyFont="1" applyBorder="1" applyAlignment="1">
      <alignment horizontal="right" vertical="center"/>
    </xf>
    <xf numFmtId="41" fontId="8" fillId="0" borderId="19" xfId="0" applyNumberFormat="1" applyFont="1" applyBorder="1" applyAlignment="1">
      <alignment horizontal="right" vertical="center"/>
    </xf>
    <xf numFmtId="41" fontId="8" fillId="0" borderId="20" xfId="0" applyNumberFormat="1" applyFont="1" applyBorder="1" applyAlignment="1">
      <alignment horizontal="right" vertical="center"/>
    </xf>
    <xf numFmtId="38" fontId="8" fillId="0" borderId="11" xfId="1" applyFont="1" applyBorder="1" applyAlignment="1">
      <alignment horizontal="distributed" vertical="center" indent="1"/>
    </xf>
    <xf numFmtId="41" fontId="8" fillId="0" borderId="13" xfId="0" applyNumberFormat="1" applyFont="1" applyBorder="1" applyAlignment="1">
      <alignment horizontal="right" vertical="center"/>
    </xf>
    <xf numFmtId="41" fontId="8" fillId="0" borderId="14" xfId="0" applyNumberFormat="1" applyFont="1" applyBorder="1" applyAlignment="1">
      <alignment horizontal="right" vertical="center"/>
    </xf>
    <xf numFmtId="41" fontId="8" fillId="0" borderId="16" xfId="0" applyNumberFormat="1" applyFont="1" applyBorder="1" applyAlignment="1">
      <alignment horizontal="right" vertical="center"/>
    </xf>
    <xf numFmtId="41" fontId="8" fillId="0" borderId="22" xfId="0" applyNumberFormat="1" applyFont="1" applyBorder="1" applyAlignment="1">
      <alignment horizontal="right" vertical="center"/>
    </xf>
    <xf numFmtId="41" fontId="8" fillId="0" borderId="0" xfId="1" applyNumberFormat="1" applyFont="1" applyAlignment="1">
      <alignment horizontal="right"/>
    </xf>
    <xf numFmtId="41" fontId="8" fillId="0" borderId="45" xfId="1" applyNumberFormat="1" applyFont="1" applyBorder="1" applyAlignment="1">
      <alignment horizontal="center" vertical="center"/>
    </xf>
    <xf numFmtId="41" fontId="8" fillId="0" borderId="46" xfId="1" applyNumberFormat="1" applyFont="1" applyBorder="1" applyAlignment="1">
      <alignment horizontal="center" vertical="center"/>
    </xf>
    <xf numFmtId="41" fontId="12" fillId="0" borderId="16" xfId="1" applyNumberFormat="1" applyFont="1" applyBorder="1" applyAlignment="1">
      <alignment horizontal="center" vertical="top"/>
    </xf>
    <xf numFmtId="41" fontId="12" fillId="0" borderId="12" xfId="1" applyNumberFormat="1" applyFont="1" applyBorder="1" applyAlignment="1">
      <alignment horizontal="center" vertical="top"/>
    </xf>
    <xf numFmtId="41" fontId="0" fillId="0" borderId="0" xfId="0" applyNumberFormat="1" applyAlignment="1">
      <alignment vertical="center" wrapText="1"/>
    </xf>
    <xf numFmtId="41" fontId="8" fillId="0" borderId="5" xfId="1" applyNumberFormat="1" applyFont="1" applyBorder="1" applyAlignment="1">
      <alignment horizontal="right" vertical="center"/>
    </xf>
    <xf numFmtId="41" fontId="0" fillId="2" borderId="0" xfId="0" applyNumberFormat="1" applyFill="1">
      <alignment vertical="center"/>
    </xf>
    <xf numFmtId="41" fontId="0" fillId="2" borderId="0" xfId="0" applyNumberFormat="1" applyFill="1" applyAlignment="1">
      <alignment vertical="center" wrapText="1"/>
    </xf>
    <xf numFmtId="41" fontId="8" fillId="0" borderId="11" xfId="1" applyNumberFormat="1" applyFont="1" applyBorder="1" applyAlignment="1">
      <alignment horizontal="right" vertical="center"/>
    </xf>
    <xf numFmtId="41" fontId="8" fillId="0" borderId="16" xfId="1" applyNumberFormat="1" applyFont="1" applyBorder="1" applyAlignment="1">
      <alignment horizontal="right" vertical="center"/>
    </xf>
    <xf numFmtId="41" fontId="8" fillId="0" borderId="21" xfId="1" applyNumberFormat="1" applyFont="1" applyFill="1" applyBorder="1" applyAlignment="1">
      <alignment horizontal="right" vertical="center"/>
    </xf>
    <xf numFmtId="41" fontId="8" fillId="0" borderId="13" xfId="1" applyNumberFormat="1" applyFont="1" applyBorder="1" applyAlignment="1">
      <alignment horizontal="right" vertical="center"/>
    </xf>
    <xf numFmtId="41" fontId="2" fillId="0" borderId="0" xfId="1" applyNumberFormat="1" applyFont="1" applyAlignment="1">
      <alignment horizontal="left" vertical="center"/>
    </xf>
    <xf numFmtId="41" fontId="2" fillId="0" borderId="0" xfId="1" applyNumberFormat="1" applyFont="1" applyAlignment="1">
      <alignment vertical="center"/>
    </xf>
    <xf numFmtId="41" fontId="8" fillId="0" borderId="0" xfId="1" applyNumberFormat="1" applyFont="1" applyAlignment="1">
      <alignment vertical="center"/>
    </xf>
    <xf numFmtId="41" fontId="8" fillId="0" borderId="0" xfId="1" applyNumberFormat="1" applyFont="1" applyFill="1" applyAlignment="1">
      <alignment vertical="center"/>
    </xf>
    <xf numFmtId="41" fontId="1" fillId="0" borderId="0" xfId="1" applyNumberFormat="1" applyFont="1" applyAlignment="1">
      <alignment horizontal="right" vertical="center"/>
    </xf>
    <xf numFmtId="0" fontId="9" fillId="0" borderId="1" xfId="0" applyFont="1" applyBorder="1">
      <alignment vertical="center"/>
    </xf>
    <xf numFmtId="0" fontId="1" fillId="0" borderId="5" xfId="0" applyFont="1" applyBorder="1" applyAlignment="1">
      <alignment horizontal="center" vertical="center"/>
    </xf>
    <xf numFmtId="0" fontId="9" fillId="0" borderId="11" xfId="0" applyFont="1" applyBorder="1">
      <alignment vertical="center"/>
    </xf>
    <xf numFmtId="41" fontId="12" fillId="0" borderId="39" xfId="1" applyNumberFormat="1" applyFont="1" applyBorder="1" applyAlignment="1">
      <alignment horizontal="center" vertical="center"/>
    </xf>
    <xf numFmtId="41" fontId="12" fillId="0" borderId="1" xfId="1" applyNumberFormat="1" applyFont="1" applyBorder="1" applyAlignment="1">
      <alignment vertical="center"/>
    </xf>
    <xf numFmtId="41" fontId="12" fillId="0" borderId="1" xfId="1" applyNumberFormat="1" applyFont="1" applyBorder="1" applyAlignment="1">
      <alignment horizontal="right" vertical="center"/>
    </xf>
    <xf numFmtId="41" fontId="12" fillId="0" borderId="38" xfId="1" applyNumberFormat="1" applyFont="1" applyBorder="1" applyAlignment="1">
      <alignment horizontal="right" vertical="center"/>
    </xf>
    <xf numFmtId="41" fontId="12" fillId="0" borderId="10" xfId="1" applyNumberFormat="1" applyFont="1" applyBorder="1" applyAlignment="1">
      <alignment horizontal="right" vertical="center"/>
    </xf>
    <xf numFmtId="41" fontId="12" fillId="0" borderId="4" xfId="1" applyNumberFormat="1" applyFont="1" applyBorder="1" applyAlignment="1">
      <alignment horizontal="right" vertical="center"/>
    </xf>
    <xf numFmtId="41" fontId="12" fillId="0" borderId="3" xfId="1" applyNumberFormat="1" applyFont="1" applyBorder="1" applyAlignment="1">
      <alignment horizontal="right" vertical="center"/>
    </xf>
    <xf numFmtId="41" fontId="12" fillId="0" borderId="5" xfId="1" applyNumberFormat="1" applyFont="1" applyBorder="1" applyAlignment="1">
      <alignment vertical="center"/>
    </xf>
    <xf numFmtId="41" fontId="12" fillId="0" borderId="5" xfId="1" applyNumberFormat="1" applyFont="1" applyBorder="1" applyAlignment="1">
      <alignment horizontal="right" vertical="center"/>
    </xf>
    <xf numFmtId="41" fontId="12" fillId="0" borderId="40" xfId="1" applyNumberFormat="1" applyFont="1" applyBorder="1" applyAlignment="1">
      <alignment horizontal="right" vertical="center"/>
    </xf>
    <xf numFmtId="41" fontId="12" fillId="0" borderId="19" xfId="1" applyNumberFormat="1" applyFont="1" applyBorder="1" applyAlignment="1">
      <alignment horizontal="right" vertical="center"/>
    </xf>
    <xf numFmtId="41" fontId="12" fillId="0" borderId="0" xfId="1" applyNumberFormat="1" applyFont="1" applyBorder="1" applyAlignment="1">
      <alignment horizontal="right" vertical="center"/>
    </xf>
    <xf numFmtId="41" fontId="12" fillId="0" borderId="7" xfId="1" applyNumberFormat="1" applyFont="1" applyBorder="1" applyAlignment="1">
      <alignment horizontal="right" vertical="center"/>
    </xf>
    <xf numFmtId="41" fontId="12" fillId="0" borderId="5" xfId="1" applyNumberFormat="1" applyFont="1" applyFill="1" applyBorder="1" applyAlignment="1">
      <alignment horizontal="right" vertical="center"/>
    </xf>
    <xf numFmtId="41" fontId="12" fillId="0" borderId="40" xfId="1" applyNumberFormat="1" applyFont="1" applyFill="1" applyBorder="1" applyAlignment="1">
      <alignment horizontal="right" vertical="center"/>
    </xf>
    <xf numFmtId="41" fontId="12" fillId="0" borderId="19" xfId="1" applyNumberFormat="1" applyFont="1" applyFill="1" applyBorder="1" applyAlignment="1">
      <alignment horizontal="right" vertical="center"/>
    </xf>
    <xf numFmtId="41" fontId="12" fillId="0" borderId="0" xfId="1" applyNumberFormat="1" applyFont="1" applyFill="1" applyBorder="1" applyAlignment="1">
      <alignment horizontal="right" vertical="center"/>
    </xf>
    <xf numFmtId="41" fontId="12" fillId="0" borderId="7" xfId="1" applyNumberFormat="1" applyFont="1" applyFill="1" applyBorder="1" applyAlignment="1">
      <alignment horizontal="right" vertical="center"/>
    </xf>
    <xf numFmtId="41" fontId="12" fillId="0" borderId="11" xfId="1" applyNumberFormat="1" applyFont="1" applyBorder="1" applyAlignment="1">
      <alignment vertical="center"/>
    </xf>
    <xf numFmtId="41" fontId="12" fillId="0" borderId="11" xfId="1" applyNumberFormat="1" applyFont="1" applyFill="1" applyBorder="1" applyAlignment="1">
      <alignment horizontal="right" vertical="center"/>
    </xf>
    <xf numFmtId="41" fontId="12" fillId="0" borderId="39" xfId="1" applyNumberFormat="1" applyFont="1" applyFill="1" applyBorder="1" applyAlignment="1">
      <alignment horizontal="right" vertical="center"/>
    </xf>
    <xf numFmtId="41" fontId="12" fillId="0" borderId="16" xfId="1" applyNumberFormat="1" applyFont="1" applyFill="1" applyBorder="1" applyAlignment="1">
      <alignment horizontal="right" vertical="center"/>
    </xf>
    <xf numFmtId="41" fontId="12" fillId="0" borderId="21" xfId="1" applyNumberFormat="1" applyFont="1" applyFill="1" applyBorder="1" applyAlignment="1">
      <alignment horizontal="right" vertical="center"/>
    </xf>
    <xf numFmtId="41" fontId="12" fillId="0" borderId="13" xfId="1" applyNumberFormat="1" applyFont="1" applyFill="1" applyBorder="1" applyAlignment="1">
      <alignment horizontal="right" vertical="center"/>
    </xf>
    <xf numFmtId="38" fontId="19" fillId="0" borderId="0" xfId="1" quotePrefix="1" applyFont="1" applyAlignment="1">
      <alignment vertical="center"/>
    </xf>
    <xf numFmtId="38" fontId="8" fillId="0" borderId="49" xfId="1" applyFont="1" applyBorder="1" applyAlignment="1">
      <alignment horizontal="center" vertical="center"/>
    </xf>
    <xf numFmtId="38" fontId="8" fillId="0" borderId="50" xfId="1" applyFont="1" applyBorder="1" applyAlignment="1">
      <alignment horizontal="center" vertical="center"/>
    </xf>
    <xf numFmtId="38" fontId="8" fillId="0" borderId="51" xfId="1" applyFont="1" applyBorder="1" applyAlignment="1">
      <alignment horizontal="center" vertical="center"/>
    </xf>
    <xf numFmtId="41" fontId="8" fillId="0" borderId="0" xfId="1" applyNumberFormat="1" applyFont="1" applyAlignment="1">
      <alignment horizontal="right" vertical="center"/>
    </xf>
    <xf numFmtId="41" fontId="8" fillId="0" borderId="0" xfId="1" applyNumberFormat="1" applyFont="1" applyAlignment="1">
      <alignment horizontal="center" vertical="center"/>
    </xf>
    <xf numFmtId="41" fontId="8" fillId="0" borderId="49" xfId="1" applyNumberFormat="1" applyFont="1" applyBorder="1" applyAlignment="1">
      <alignment horizontal="center" vertical="center"/>
    </xf>
    <xf numFmtId="41" fontId="8" fillId="0" borderId="51" xfId="1" applyNumberFormat="1" applyFont="1" applyBorder="1" applyAlignment="1">
      <alignment horizontal="center" vertical="center"/>
    </xf>
    <xf numFmtId="38" fontId="12" fillId="0" borderId="0" xfId="1" applyFont="1" applyAlignment="1"/>
    <xf numFmtId="0" fontId="7" fillId="0" borderId="49" xfId="0" applyFont="1" applyBorder="1" applyAlignment="1">
      <alignment horizontal="center" vertical="center"/>
    </xf>
    <xf numFmtId="0" fontId="7" fillId="0" borderId="52" xfId="0" applyFont="1" applyBorder="1" applyAlignment="1">
      <alignment horizontal="center" vertical="center"/>
    </xf>
    <xf numFmtId="41" fontId="2" fillId="0" borderId="0" xfId="1" applyNumberFormat="1" applyFont="1" applyBorder="1" applyAlignment="1">
      <alignment horizontal="left" vertical="center"/>
    </xf>
    <xf numFmtId="41" fontId="8" fillId="0" borderId="0" xfId="1" applyNumberFormat="1" applyFont="1" applyBorder="1" applyAlignment="1">
      <alignment vertical="center"/>
    </xf>
    <xf numFmtId="41" fontId="7" fillId="0" borderId="0" xfId="0" applyNumberFormat="1" applyFont="1">
      <alignment vertical="center"/>
    </xf>
    <xf numFmtId="41" fontId="8" fillId="0" borderId="21" xfId="1" applyNumberFormat="1" applyFont="1" applyBorder="1" applyAlignment="1">
      <alignment vertical="center"/>
    </xf>
    <xf numFmtId="41" fontId="7" fillId="0" borderId="21" xfId="0" applyNumberFormat="1" applyFont="1" applyBorder="1" applyAlignment="1">
      <alignment horizontal="right"/>
    </xf>
    <xf numFmtId="0" fontId="0" fillId="0" borderId="0" xfId="0" applyAlignment="1"/>
    <xf numFmtId="0" fontId="7" fillId="0" borderId="3" xfId="0" applyFont="1" applyBorder="1" applyAlignment="1">
      <alignment horizontal="right" vertical="center" shrinkToFit="1"/>
    </xf>
    <xf numFmtId="0" fontId="7" fillId="0" borderId="8" xfId="0" quotePrefix="1" applyFont="1" applyBorder="1" applyAlignment="1">
      <alignment horizontal="center" vertical="center"/>
    </xf>
    <xf numFmtId="0" fontId="7" fillId="0" borderId="38" xfId="0" applyFont="1" applyBorder="1" applyAlignment="1">
      <alignment horizontal="center" vertical="center"/>
    </xf>
    <xf numFmtId="0" fontId="7" fillId="0" borderId="3" xfId="0" applyFont="1" applyBorder="1" applyAlignment="1">
      <alignment horizontal="right" vertical="center"/>
    </xf>
    <xf numFmtId="0" fontId="7" fillId="0" borderId="7" xfId="0" applyFont="1" applyBorder="1" applyAlignment="1">
      <alignment horizontal="center" vertical="center"/>
    </xf>
    <xf numFmtId="0" fontId="7" fillId="0" borderId="19" xfId="0" applyFont="1" applyBorder="1" applyAlignment="1">
      <alignment horizontal="center" vertical="center"/>
    </xf>
    <xf numFmtId="0" fontId="7" fillId="0" borderId="40" xfId="0" applyFont="1" applyBorder="1" applyAlignment="1">
      <alignment horizontal="center" vertical="center"/>
    </xf>
    <xf numFmtId="0" fontId="7" fillId="0" borderId="11" xfId="0" applyFont="1" applyBorder="1" applyAlignment="1">
      <alignment horizontal="left" vertical="center"/>
    </xf>
    <xf numFmtId="0" fontId="7" fillId="0" borderId="39" xfId="0" applyFont="1" applyBorder="1" applyAlignment="1">
      <alignment horizontal="center" vertical="center"/>
    </xf>
    <xf numFmtId="0" fontId="7" fillId="0" borderId="13" xfId="0" applyFont="1" applyBorder="1" applyAlignment="1">
      <alignment horizontal="left" vertical="center"/>
    </xf>
    <xf numFmtId="41" fontId="7" fillId="0" borderId="3" xfId="1" applyNumberFormat="1" applyFont="1" applyBorder="1" applyAlignment="1">
      <alignment horizontal="right" vertical="center"/>
    </xf>
    <xf numFmtId="41" fontId="7" fillId="0" borderId="8" xfId="1" applyNumberFormat="1" applyFont="1" applyBorder="1" applyAlignment="1">
      <alignment horizontal="right" vertical="center"/>
    </xf>
    <xf numFmtId="41" fontId="7" fillId="0" borderId="2" xfId="1" applyNumberFormat="1" applyFont="1" applyBorder="1" applyAlignment="1">
      <alignment horizontal="right" vertical="center"/>
    </xf>
    <xf numFmtId="41" fontId="7" fillId="0" borderId="7" xfId="1" applyNumberFormat="1" applyFont="1" applyBorder="1" applyAlignment="1">
      <alignment horizontal="right" vertical="center"/>
    </xf>
    <xf numFmtId="41" fontId="7" fillId="0" borderId="18" xfId="1" applyNumberFormat="1" applyFont="1" applyBorder="1" applyAlignment="1">
      <alignment horizontal="right" vertical="center"/>
    </xf>
    <xf numFmtId="41" fontId="7" fillId="0" borderId="6" xfId="1" applyNumberFormat="1" applyFont="1" applyBorder="1" applyAlignment="1">
      <alignment horizontal="right" vertical="center"/>
    </xf>
    <xf numFmtId="41" fontId="7" fillId="0" borderId="13" xfId="1" applyNumberFormat="1" applyFont="1" applyBorder="1" applyAlignment="1">
      <alignment horizontal="right" vertical="center"/>
    </xf>
    <xf numFmtId="41" fontId="7" fillId="0" borderId="14" xfId="1" applyNumberFormat="1" applyFont="1" applyBorder="1" applyAlignment="1">
      <alignment horizontal="right" vertical="center"/>
    </xf>
    <xf numFmtId="41" fontId="7" fillId="0" borderId="12" xfId="1" applyNumberFormat="1" applyFont="1" applyBorder="1" applyAlignment="1">
      <alignment horizontal="right" vertical="center"/>
    </xf>
    <xf numFmtId="38" fontId="0" fillId="0" borderId="0" xfId="0" applyNumberFormat="1" applyAlignment="1"/>
    <xf numFmtId="38" fontId="21" fillId="0" borderId="0" xfId="0" applyNumberFormat="1" applyFont="1" applyAlignment="1"/>
    <xf numFmtId="38" fontId="5" fillId="0" borderId="0" xfId="1" applyFont="1" applyAlignment="1">
      <alignment vertical="center"/>
    </xf>
    <xf numFmtId="38" fontId="5" fillId="0" borderId="0" xfId="1" applyFont="1" applyFill="1" applyAlignment="1">
      <alignment vertical="center"/>
    </xf>
    <xf numFmtId="38" fontId="5" fillId="0" borderId="0" xfId="1" applyFont="1" applyAlignment="1"/>
    <xf numFmtId="38" fontId="20" fillId="0" borderId="0" xfId="1" applyFont="1" applyAlignment="1"/>
    <xf numFmtId="49" fontId="9" fillId="0" borderId="4" xfId="0" applyNumberFormat="1" applyFont="1" applyBorder="1" applyAlignment="1">
      <alignment horizontal="left" vertical="top"/>
    </xf>
    <xf numFmtId="38" fontId="7" fillId="0" borderId="3" xfId="1" applyFont="1" applyBorder="1" applyAlignment="1">
      <alignment horizontal="center" vertical="center"/>
    </xf>
    <xf numFmtId="38" fontId="7" fillId="0" borderId="8" xfId="1" quotePrefix="1" applyFont="1" applyBorder="1" applyAlignment="1">
      <alignment horizontal="center" vertical="center"/>
    </xf>
    <xf numFmtId="38" fontId="7" fillId="0" borderId="10" xfId="1" applyFont="1" applyBorder="1" applyAlignment="1">
      <alignment horizontal="center" vertical="center"/>
    </xf>
    <xf numFmtId="38" fontId="7" fillId="0" borderId="17" xfId="1" applyFont="1" applyBorder="1" applyAlignment="1">
      <alignment horizontal="center" vertical="center"/>
    </xf>
    <xf numFmtId="38" fontId="7" fillId="0" borderId="8" xfId="1" applyFont="1" applyBorder="1" applyAlignment="1">
      <alignment horizontal="center" vertical="center"/>
    </xf>
    <xf numFmtId="38" fontId="7" fillId="0" borderId="38" xfId="1" applyFont="1" applyBorder="1" applyAlignment="1">
      <alignment horizontal="center" vertical="center"/>
    </xf>
    <xf numFmtId="38" fontId="7" fillId="0" borderId="9" xfId="1" applyFont="1" applyBorder="1" applyAlignment="1">
      <alignment horizontal="center" vertical="center"/>
    </xf>
    <xf numFmtId="38" fontId="7" fillId="0" borderId="10" xfId="1" applyFont="1" applyFill="1" applyBorder="1" applyAlignment="1">
      <alignment horizontal="center" vertical="center"/>
    </xf>
    <xf numFmtId="38" fontId="7" fillId="0" borderId="2" xfId="1" applyFont="1" applyBorder="1" applyAlignment="1">
      <alignment horizontal="center" vertical="center"/>
    </xf>
    <xf numFmtId="38" fontId="5" fillId="0" borderId="3" xfId="1" applyFont="1" applyBorder="1" applyAlignment="1"/>
    <xf numFmtId="38" fontId="7" fillId="0" borderId="7" xfId="1" applyFont="1" applyBorder="1" applyAlignment="1">
      <alignment horizontal="center" vertical="center"/>
    </xf>
    <xf numFmtId="38" fontId="7" fillId="0" borderId="18" xfId="1" applyFont="1" applyBorder="1" applyAlignment="1">
      <alignment horizontal="center" vertical="center"/>
    </xf>
    <xf numFmtId="38" fontId="7" fillId="0" borderId="19" xfId="1" applyFont="1" applyBorder="1" applyAlignment="1">
      <alignment horizontal="center" vertical="center"/>
    </xf>
    <xf numFmtId="38" fontId="7" fillId="0" borderId="20" xfId="1" applyFont="1" applyBorder="1" applyAlignment="1">
      <alignment horizontal="center" vertical="center"/>
    </xf>
    <xf numFmtId="38" fontId="7" fillId="0" borderId="40" xfId="1" applyFont="1" applyBorder="1" applyAlignment="1">
      <alignment horizontal="center" vertical="center"/>
    </xf>
    <xf numFmtId="38" fontId="7" fillId="0" borderId="30" xfId="1" applyFont="1" applyBorder="1" applyAlignment="1">
      <alignment horizontal="center" vertical="center"/>
    </xf>
    <xf numFmtId="38" fontId="7" fillId="0" borderId="19" xfId="1" applyFont="1" applyFill="1" applyBorder="1" applyAlignment="1">
      <alignment horizontal="center" vertical="center"/>
    </xf>
    <xf numFmtId="38" fontId="7" fillId="0" borderId="0" xfId="1" applyFont="1" applyBorder="1" applyAlignment="1">
      <alignment horizontal="center" vertical="center"/>
    </xf>
    <xf numFmtId="38" fontId="5" fillId="0" borderId="7" xfId="1" applyFont="1" applyBorder="1" applyAlignment="1"/>
    <xf numFmtId="38" fontId="7" fillId="0" borderId="11" xfId="1" applyFont="1" applyBorder="1" applyAlignment="1">
      <alignment horizontal="center" vertical="center"/>
    </xf>
    <xf numFmtId="38" fontId="7" fillId="0" borderId="13" xfId="1" applyFont="1" applyBorder="1" applyAlignment="1">
      <alignment horizontal="center" vertical="center"/>
    </xf>
    <xf numFmtId="38" fontId="7" fillId="0" borderId="14" xfId="1" applyFont="1" applyBorder="1" applyAlignment="1">
      <alignment horizontal="center" vertical="center"/>
    </xf>
    <xf numFmtId="38" fontId="7" fillId="0" borderId="16" xfId="1" applyFont="1" applyBorder="1" applyAlignment="1">
      <alignment horizontal="center" vertical="center"/>
    </xf>
    <xf numFmtId="38" fontId="7" fillId="0" borderId="22" xfId="1" applyFont="1" applyBorder="1" applyAlignment="1">
      <alignment horizontal="center" vertical="center"/>
    </xf>
    <xf numFmtId="38" fontId="7" fillId="0" borderId="39" xfId="1" applyFont="1" applyBorder="1" applyAlignment="1">
      <alignment horizontal="center" vertical="center"/>
    </xf>
    <xf numFmtId="38" fontId="5" fillId="0" borderId="13" xfId="1" applyFont="1" applyBorder="1" applyAlignment="1"/>
    <xf numFmtId="38" fontId="7" fillId="0" borderId="1" xfId="1" applyFont="1" applyBorder="1" applyAlignment="1">
      <alignment horizontal="distributed" vertical="center"/>
    </xf>
    <xf numFmtId="41" fontId="14" fillId="0" borderId="3" xfId="1" applyNumberFormat="1" applyFont="1" applyBorder="1" applyAlignment="1">
      <alignment horizontal="right" vertical="center"/>
    </xf>
    <xf numFmtId="41" fontId="14" fillId="0" borderId="1" xfId="1" applyNumberFormat="1" applyFont="1" applyBorder="1" applyAlignment="1">
      <alignment horizontal="right" vertical="center"/>
    </xf>
    <xf numFmtId="41" fontId="14" fillId="0" borderId="10" xfId="1" applyNumberFormat="1" applyFont="1" applyBorder="1" applyAlignment="1">
      <alignment horizontal="right" vertical="center"/>
    </xf>
    <xf numFmtId="41" fontId="14" fillId="0" borderId="4" xfId="1" applyNumberFormat="1" applyFont="1" applyBorder="1" applyAlignment="1">
      <alignment horizontal="right" vertical="center"/>
    </xf>
    <xf numFmtId="41" fontId="14" fillId="0" borderId="2" xfId="1" applyNumberFormat="1" applyFont="1" applyBorder="1" applyAlignment="1">
      <alignment horizontal="right" vertical="center"/>
    </xf>
    <xf numFmtId="41" fontId="14" fillId="0" borderId="8" xfId="1" applyNumberFormat="1" applyFont="1" applyBorder="1" applyAlignment="1">
      <alignment horizontal="right" vertical="center"/>
    </xf>
    <xf numFmtId="41" fontId="14" fillId="0" borderId="38" xfId="1" applyNumberFormat="1" applyFont="1" applyBorder="1" applyAlignment="1">
      <alignment horizontal="right" vertical="center"/>
    </xf>
    <xf numFmtId="41" fontId="14" fillId="0" borderId="17" xfId="1" applyNumberFormat="1" applyFont="1" applyFill="1" applyBorder="1" applyAlignment="1">
      <alignment horizontal="right" vertical="center"/>
    </xf>
    <xf numFmtId="41" fontId="14" fillId="0" borderId="10" xfId="1" applyNumberFormat="1" applyFont="1" applyFill="1" applyBorder="1" applyAlignment="1">
      <alignment horizontal="right" vertical="center"/>
    </xf>
    <xf numFmtId="41" fontId="14" fillId="0" borderId="17" xfId="1" applyNumberFormat="1" applyFont="1" applyBorder="1" applyAlignment="1">
      <alignment horizontal="right" vertical="center"/>
    </xf>
    <xf numFmtId="38" fontId="7" fillId="0" borderId="3" xfId="1" applyFont="1" applyBorder="1" applyAlignment="1">
      <alignment horizontal="distributed" vertical="center"/>
    </xf>
    <xf numFmtId="38" fontId="7" fillId="0" borderId="5" xfId="1" applyFont="1" applyBorder="1" applyAlignment="1">
      <alignment horizontal="distributed" vertical="center"/>
    </xf>
    <xf numFmtId="41" fontId="14" fillId="0" borderId="0" xfId="1" applyNumberFormat="1" applyFont="1" applyBorder="1" applyAlignment="1">
      <alignment horizontal="right" vertical="center"/>
    </xf>
    <xf numFmtId="41" fontId="14" fillId="0" borderId="40" xfId="1" applyNumberFormat="1" applyFont="1" applyFill="1" applyBorder="1" applyAlignment="1">
      <alignment horizontal="right" vertical="center"/>
    </xf>
    <xf numFmtId="41" fontId="14" fillId="0" borderId="7" xfId="1" applyNumberFormat="1" applyFont="1" applyFill="1" applyBorder="1" applyAlignment="1">
      <alignment horizontal="right" vertical="center"/>
    </xf>
    <xf numFmtId="38" fontId="7" fillId="0" borderId="7" xfId="1" applyFont="1" applyBorder="1" applyAlignment="1">
      <alignment horizontal="distributed" vertical="center"/>
    </xf>
    <xf numFmtId="41" fontId="14" fillId="0" borderId="18" xfId="1" applyNumberFormat="1" applyFont="1" applyFill="1" applyBorder="1" applyAlignment="1">
      <alignment horizontal="right" vertical="center"/>
    </xf>
    <xf numFmtId="41" fontId="14" fillId="0" borderId="0" xfId="1" applyNumberFormat="1" applyFont="1" applyFill="1" applyBorder="1" applyAlignment="1">
      <alignment horizontal="right" vertical="center"/>
    </xf>
    <xf numFmtId="41" fontId="14" fillId="0" borderId="40" xfId="1" applyNumberFormat="1" applyFont="1" applyBorder="1" applyAlignment="1">
      <alignment horizontal="right" vertical="center"/>
    </xf>
    <xf numFmtId="38" fontId="7" fillId="0" borderId="11" xfId="1" applyFont="1" applyBorder="1" applyAlignment="1">
      <alignment horizontal="distributed" vertical="center"/>
    </xf>
    <xf numFmtId="41" fontId="14" fillId="0" borderId="13" xfId="1" applyNumberFormat="1" applyFont="1" applyBorder="1" applyAlignment="1">
      <alignment horizontal="right" vertical="center"/>
    </xf>
    <xf numFmtId="41" fontId="14" fillId="0" borderId="11" xfId="1" applyNumberFormat="1" applyFont="1" applyFill="1" applyBorder="1" applyAlignment="1">
      <alignment horizontal="right" vertical="center"/>
    </xf>
    <xf numFmtId="41" fontId="14" fillId="0" borderId="21" xfId="1" applyNumberFormat="1" applyFont="1" applyBorder="1" applyAlignment="1">
      <alignment horizontal="right" vertical="center"/>
    </xf>
    <xf numFmtId="41" fontId="14" fillId="0" borderId="16" xfId="1" applyNumberFormat="1" applyFont="1" applyBorder="1" applyAlignment="1">
      <alignment horizontal="right" vertical="center"/>
    </xf>
    <xf numFmtId="41" fontId="14" fillId="0" borderId="14" xfId="1" applyNumberFormat="1" applyFont="1" applyBorder="1" applyAlignment="1">
      <alignment horizontal="right" vertical="center"/>
    </xf>
    <xf numFmtId="41" fontId="14" fillId="0" borderId="39" xfId="1" applyNumberFormat="1" applyFont="1" applyBorder="1" applyAlignment="1">
      <alignment horizontal="right" vertical="center"/>
    </xf>
    <xf numFmtId="41" fontId="14" fillId="0" borderId="22" xfId="1" applyNumberFormat="1" applyFont="1" applyBorder="1" applyAlignment="1">
      <alignment horizontal="right" vertical="center"/>
    </xf>
    <xf numFmtId="38" fontId="7" fillId="0" borderId="13" xfId="1" applyFont="1" applyBorder="1" applyAlignment="1">
      <alignment horizontal="distributed" vertical="center"/>
    </xf>
    <xf numFmtId="38" fontId="5" fillId="0" borderId="0" xfId="1" applyFont="1" applyBorder="1" applyAlignment="1"/>
    <xf numFmtId="38" fontId="5" fillId="0" borderId="0" xfId="1" applyFont="1" applyFill="1" applyAlignment="1"/>
    <xf numFmtId="38" fontId="20" fillId="0" borderId="0" xfId="1" applyFont="1" applyFill="1" applyAlignment="1"/>
    <xf numFmtId="41" fontId="5" fillId="0" borderId="0" xfId="1" applyNumberFormat="1" applyFont="1" applyAlignment="1">
      <alignment vertical="center"/>
    </xf>
    <xf numFmtId="41" fontId="5" fillId="0" borderId="0" xfId="1" applyNumberFormat="1" applyFont="1" applyFill="1" applyAlignment="1">
      <alignment vertical="center"/>
    </xf>
    <xf numFmtId="41" fontId="5" fillId="0" borderId="0" xfId="1" applyNumberFormat="1" applyFont="1" applyAlignment="1"/>
    <xf numFmtId="41" fontId="20" fillId="0" borderId="0" xfId="1" applyNumberFormat="1" applyFont="1" applyAlignment="1"/>
    <xf numFmtId="0" fontId="7" fillId="0" borderId="3" xfId="1" applyNumberFormat="1" applyFont="1" applyBorder="1" applyAlignment="1">
      <alignment horizontal="center" vertical="center"/>
    </xf>
    <xf numFmtId="0" fontId="7" fillId="0" borderId="8" xfId="1" quotePrefix="1" applyNumberFormat="1" applyFont="1" applyBorder="1" applyAlignment="1">
      <alignment horizontal="center" vertical="center"/>
    </xf>
    <xf numFmtId="0" fontId="7" fillId="0" borderId="10" xfId="1" applyNumberFormat="1" applyFont="1" applyBorder="1" applyAlignment="1">
      <alignment horizontal="center" vertical="center"/>
    </xf>
    <xf numFmtId="0" fontId="7" fillId="0" borderId="17" xfId="1" applyNumberFormat="1" applyFont="1" applyBorder="1" applyAlignment="1">
      <alignment horizontal="center" vertical="center"/>
    </xf>
    <xf numFmtId="0" fontId="7" fillId="0" borderId="8" xfId="1" applyNumberFormat="1" applyFont="1" applyBorder="1" applyAlignment="1">
      <alignment horizontal="center" vertical="center"/>
    </xf>
    <xf numFmtId="0" fontId="7" fillId="0" borderId="38" xfId="1" applyNumberFormat="1" applyFont="1" applyBorder="1" applyAlignment="1">
      <alignment horizontal="center" vertical="center"/>
    </xf>
    <xf numFmtId="0" fontId="7" fillId="0" borderId="9" xfId="1" applyNumberFormat="1" applyFont="1" applyBorder="1" applyAlignment="1">
      <alignment horizontal="center" vertical="center"/>
    </xf>
    <xf numFmtId="0" fontId="7" fillId="0" borderId="10" xfId="1" applyNumberFormat="1" applyFont="1" applyFill="1" applyBorder="1" applyAlignment="1">
      <alignment horizontal="center" vertical="center"/>
    </xf>
    <xf numFmtId="0" fontId="7" fillId="0" borderId="2" xfId="1" applyNumberFormat="1" applyFont="1" applyBorder="1" applyAlignment="1">
      <alignment horizontal="center" vertical="center"/>
    </xf>
    <xf numFmtId="0" fontId="5" fillId="0" borderId="3" xfId="1" applyNumberFormat="1" applyFont="1" applyBorder="1" applyAlignment="1"/>
    <xf numFmtId="0" fontId="5" fillId="0" borderId="0" xfId="1" applyNumberFormat="1" applyFont="1" applyAlignment="1"/>
    <xf numFmtId="0" fontId="20" fillId="0" borderId="0" xfId="1" applyNumberFormat="1" applyFont="1" applyAlignment="1"/>
    <xf numFmtId="0" fontId="7" fillId="0" borderId="7" xfId="1" applyNumberFormat="1" applyFont="1" applyBorder="1" applyAlignment="1">
      <alignment horizontal="center" vertical="center"/>
    </xf>
    <xf numFmtId="0" fontId="7" fillId="0" borderId="18" xfId="1" applyNumberFormat="1" applyFont="1" applyBorder="1" applyAlignment="1">
      <alignment horizontal="center" vertical="center"/>
    </xf>
    <xf numFmtId="0" fontId="7" fillId="0" borderId="19" xfId="1" applyNumberFormat="1" applyFont="1" applyBorder="1" applyAlignment="1">
      <alignment horizontal="center" vertical="center"/>
    </xf>
    <xf numFmtId="0" fontId="7" fillId="0" borderId="20" xfId="1" applyNumberFormat="1" applyFont="1" applyBorder="1" applyAlignment="1">
      <alignment horizontal="center" vertical="center"/>
    </xf>
    <xf numFmtId="0" fontId="7" fillId="0" borderId="40" xfId="1" applyNumberFormat="1" applyFont="1" applyBorder="1" applyAlignment="1">
      <alignment horizontal="center" vertical="center"/>
    </xf>
    <xf numFmtId="0" fontId="7" fillId="0" borderId="30" xfId="1" applyNumberFormat="1" applyFont="1" applyBorder="1" applyAlignment="1">
      <alignment horizontal="center" vertical="center"/>
    </xf>
    <xf numFmtId="0" fontId="7" fillId="0" borderId="19" xfId="1" applyNumberFormat="1" applyFont="1" applyFill="1" applyBorder="1" applyAlignment="1">
      <alignment horizontal="center" vertical="center"/>
    </xf>
    <xf numFmtId="0" fontId="7" fillId="0" borderId="0" xfId="1" applyNumberFormat="1" applyFont="1" applyBorder="1" applyAlignment="1">
      <alignment horizontal="center" vertical="center"/>
    </xf>
    <xf numFmtId="0" fontId="7" fillId="0" borderId="6" xfId="1" applyNumberFormat="1" applyFont="1" applyBorder="1" applyAlignment="1">
      <alignment horizontal="center" vertical="center"/>
    </xf>
    <xf numFmtId="0" fontId="5" fillId="0" borderId="7" xfId="1" applyNumberFormat="1" applyFont="1" applyBorder="1" applyAlignment="1"/>
    <xf numFmtId="0" fontId="7" fillId="0" borderId="11" xfId="1" applyNumberFormat="1" applyFont="1" applyBorder="1" applyAlignment="1">
      <alignment horizontal="center" vertical="center"/>
    </xf>
    <xf numFmtId="0" fontId="7" fillId="0" borderId="14" xfId="1" applyNumberFormat="1" applyFont="1" applyBorder="1" applyAlignment="1">
      <alignment horizontal="center" vertical="center"/>
    </xf>
    <xf numFmtId="0" fontId="7" fillId="0" borderId="16" xfId="1" applyNumberFormat="1" applyFont="1" applyBorder="1" applyAlignment="1">
      <alignment horizontal="center" vertical="center"/>
    </xf>
    <xf numFmtId="0" fontId="7" fillId="0" borderId="22" xfId="1" applyNumberFormat="1" applyFont="1" applyBorder="1" applyAlignment="1">
      <alignment horizontal="center" vertical="center"/>
    </xf>
    <xf numFmtId="0" fontId="7" fillId="0" borderId="39" xfId="1" applyNumberFormat="1" applyFont="1" applyBorder="1" applyAlignment="1">
      <alignment horizontal="center" vertical="center"/>
    </xf>
    <xf numFmtId="0" fontId="7" fillId="0" borderId="12" xfId="1" applyNumberFormat="1" applyFont="1" applyBorder="1" applyAlignment="1">
      <alignment horizontal="center" vertical="center"/>
    </xf>
    <xf numFmtId="0" fontId="5" fillId="0" borderId="13" xfId="1" applyNumberFormat="1" applyFont="1" applyBorder="1" applyAlignment="1"/>
    <xf numFmtId="0" fontId="7" fillId="0" borderId="1" xfId="1" applyNumberFormat="1" applyFont="1" applyBorder="1" applyAlignment="1">
      <alignment horizontal="distributed" vertical="center" indent="1"/>
    </xf>
    <xf numFmtId="41" fontId="7" fillId="0" borderId="3" xfId="1" applyNumberFormat="1" applyFont="1" applyBorder="1" applyAlignment="1">
      <alignment vertical="center"/>
    </xf>
    <xf numFmtId="0" fontId="7" fillId="0" borderId="5" xfId="1" applyNumberFormat="1" applyFont="1" applyBorder="1" applyAlignment="1">
      <alignment horizontal="distributed" vertical="center" indent="1"/>
    </xf>
    <xf numFmtId="41" fontId="7" fillId="0" borderId="7" xfId="1" applyNumberFormat="1" applyFont="1" applyBorder="1" applyAlignment="1">
      <alignment vertical="center"/>
    </xf>
    <xf numFmtId="0" fontId="7" fillId="0" borderId="11" xfId="1" applyNumberFormat="1" applyFont="1" applyBorder="1" applyAlignment="1">
      <alignment horizontal="distributed" vertical="center" indent="1"/>
    </xf>
    <xf numFmtId="41" fontId="7" fillId="0" borderId="13" xfId="1" applyNumberFormat="1" applyFont="1" applyBorder="1" applyAlignment="1">
      <alignment vertical="center"/>
    </xf>
    <xf numFmtId="41" fontId="5" fillId="0" borderId="0" xfId="1" applyNumberFormat="1" applyFont="1" applyBorder="1" applyAlignment="1"/>
    <xf numFmtId="41" fontId="16" fillId="0" borderId="0" xfId="1" applyNumberFormat="1" applyFont="1" applyBorder="1" applyAlignment="1">
      <alignment vertical="top"/>
    </xf>
    <xf numFmtId="41" fontId="5" fillId="0" borderId="0" xfId="1" applyNumberFormat="1" applyFont="1" applyFill="1" applyAlignment="1"/>
    <xf numFmtId="41" fontId="20" fillId="4" borderId="0" xfId="1" applyNumberFormat="1" applyFont="1" applyFill="1" applyAlignment="1"/>
    <xf numFmtId="41" fontId="5" fillId="4" borderId="0" xfId="1" applyNumberFormat="1" applyFont="1" applyFill="1" applyAlignment="1"/>
    <xf numFmtId="0" fontId="7" fillId="0" borderId="0" xfId="0" applyFont="1" applyAlignment="1">
      <alignment horizontal="right" vertical="center"/>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3" xfId="0" applyFont="1" applyBorder="1" applyAlignment="1">
      <alignment horizontal="center" vertical="center" shrinkToFit="1"/>
    </xf>
    <xf numFmtId="41" fontId="7" fillId="0" borderId="3" xfId="0" applyNumberFormat="1" applyFont="1" applyBorder="1" applyAlignment="1">
      <alignment horizontal="right" vertical="center"/>
    </xf>
    <xf numFmtId="41" fontId="7" fillId="0" borderId="9" xfId="0" applyNumberFormat="1" applyFont="1" applyBorder="1" applyAlignment="1">
      <alignment horizontal="right" vertical="center"/>
    </xf>
    <xf numFmtId="41" fontId="7" fillId="0" borderId="10" xfId="0" applyNumberFormat="1" applyFont="1" applyBorder="1" applyAlignment="1">
      <alignment horizontal="right" vertical="center"/>
    </xf>
    <xf numFmtId="41" fontId="7" fillId="0" borderId="6" xfId="0" applyNumberFormat="1" applyFont="1" applyBorder="1" applyAlignment="1">
      <alignment horizontal="right" vertical="center"/>
    </xf>
    <xf numFmtId="177" fontId="7" fillId="0" borderId="0" xfId="0" applyNumberFormat="1" applyFont="1" applyAlignment="1">
      <alignment horizontal="right" vertical="center"/>
    </xf>
    <xf numFmtId="41" fontId="7" fillId="0" borderId="8" xfId="0" applyNumberFormat="1" applyFont="1" applyBorder="1" applyAlignment="1">
      <alignment horizontal="right" vertical="center"/>
    </xf>
    <xf numFmtId="41" fontId="7" fillId="0" borderId="2" xfId="0" applyNumberFormat="1" applyFont="1" applyBorder="1" applyAlignment="1">
      <alignment horizontal="right" vertical="center"/>
    </xf>
    <xf numFmtId="177" fontId="7" fillId="0" borderId="2" xfId="0" applyNumberFormat="1" applyFont="1" applyBorder="1" applyAlignment="1">
      <alignment horizontal="right" vertical="center"/>
    </xf>
    <xf numFmtId="41" fontId="7" fillId="0" borderId="7" xfId="0" applyNumberFormat="1" applyFont="1" applyBorder="1" applyAlignment="1">
      <alignment horizontal="right" vertical="center"/>
    </xf>
    <xf numFmtId="41" fontId="7" fillId="0" borderId="30" xfId="0" applyNumberFormat="1" applyFont="1" applyBorder="1" applyAlignment="1">
      <alignment horizontal="right" vertical="center"/>
    </xf>
    <xf numFmtId="177" fontId="7" fillId="0" borderId="6" xfId="0" applyNumberFormat="1" applyFont="1" applyBorder="1" applyAlignment="1">
      <alignment horizontal="right" vertical="center"/>
    </xf>
    <xf numFmtId="177" fontId="7" fillId="0" borderId="7" xfId="0" applyNumberFormat="1" applyFont="1" applyBorder="1" applyAlignment="1">
      <alignment horizontal="right" vertical="center"/>
    </xf>
    <xf numFmtId="41" fontId="7" fillId="0" borderId="13" xfId="0" applyNumberFormat="1" applyFont="1" applyBorder="1" applyAlignment="1">
      <alignment horizontal="right" vertical="center"/>
    </xf>
    <xf numFmtId="41" fontId="7" fillId="0" borderId="15" xfId="0" applyNumberFormat="1" applyFont="1" applyBorder="1" applyAlignment="1">
      <alignment horizontal="right" vertical="center"/>
    </xf>
    <xf numFmtId="177" fontId="7" fillId="0" borderId="21" xfId="0" applyNumberFormat="1" applyFont="1" applyBorder="1" applyAlignment="1">
      <alignment horizontal="right" vertical="center"/>
    </xf>
    <xf numFmtId="41" fontId="7" fillId="0" borderId="12" xfId="0" applyNumberFormat="1" applyFont="1" applyBorder="1" applyAlignment="1">
      <alignment horizontal="right" vertical="center"/>
    </xf>
    <xf numFmtId="177" fontId="7" fillId="0" borderId="12" xfId="0" applyNumberFormat="1" applyFont="1" applyBorder="1" applyAlignment="1">
      <alignment horizontal="right" vertical="center"/>
    </xf>
    <xf numFmtId="177" fontId="7" fillId="0" borderId="3" xfId="1" applyNumberFormat="1" applyFont="1" applyFill="1" applyBorder="1" applyAlignment="1">
      <alignment horizontal="right" vertical="center" shrinkToFit="1"/>
    </xf>
    <xf numFmtId="41" fontId="7" fillId="0" borderId="2" xfId="1" applyNumberFormat="1" applyFont="1" applyFill="1" applyBorder="1" applyAlignment="1">
      <alignment horizontal="right" vertical="center" shrinkToFit="1"/>
    </xf>
    <xf numFmtId="177" fontId="7" fillId="0" borderId="3" xfId="1" applyNumberFormat="1" applyFont="1" applyFill="1" applyBorder="1" applyAlignment="1">
      <alignment horizontal="right" vertical="center"/>
    </xf>
    <xf numFmtId="177" fontId="7" fillId="0" borderId="7" xfId="1" applyNumberFormat="1" applyFont="1" applyFill="1" applyBorder="1" applyAlignment="1">
      <alignment horizontal="right" vertical="center"/>
    </xf>
    <xf numFmtId="177" fontId="14" fillId="0" borderId="7" xfId="1" applyNumberFormat="1" applyFont="1" applyBorder="1" applyAlignment="1">
      <alignment horizontal="right" vertical="center"/>
    </xf>
    <xf numFmtId="177" fontId="7" fillId="0" borderId="13" xfId="1" applyNumberFormat="1" applyFont="1" applyFill="1" applyBorder="1" applyAlignment="1">
      <alignment horizontal="right" vertical="center"/>
    </xf>
    <xf numFmtId="41" fontId="8" fillId="0" borderId="0" xfId="0" applyNumberFormat="1" applyFont="1">
      <alignment vertical="center"/>
    </xf>
    <xf numFmtId="0" fontId="8" fillId="0" borderId="0" xfId="0" applyFont="1">
      <alignment vertical="center"/>
    </xf>
    <xf numFmtId="0" fontId="22" fillId="0" borderId="0" xfId="0" applyFont="1" applyAlignment="1">
      <alignment horizontal="right" vertical="center"/>
    </xf>
    <xf numFmtId="0" fontId="22" fillId="0" borderId="1" xfId="0" applyFont="1" applyBorder="1" applyAlignment="1">
      <alignment horizontal="left" vertical="center"/>
    </xf>
    <xf numFmtId="0" fontId="22" fillId="0" borderId="10" xfId="0" applyFont="1" applyBorder="1" applyAlignment="1">
      <alignment horizontal="left" vertical="center"/>
    </xf>
    <xf numFmtId="0" fontId="8" fillId="0" borderId="38" xfId="0" applyFont="1" applyBorder="1">
      <alignment vertical="center"/>
    </xf>
    <xf numFmtId="0" fontId="8" fillId="0" borderId="10" xfId="0" applyFont="1" applyBorder="1">
      <alignment vertical="center"/>
    </xf>
    <xf numFmtId="0" fontId="8" fillId="0" borderId="17" xfId="0" applyFont="1" applyBorder="1">
      <alignment vertical="center"/>
    </xf>
    <xf numFmtId="0" fontId="8" fillId="0" borderId="7" xfId="0" applyFont="1" applyBorder="1" applyAlignment="1">
      <alignment horizontal="center" vertical="center"/>
    </xf>
    <xf numFmtId="0" fontId="22" fillId="0" borderId="5" xfId="0" applyFont="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8" fillId="0" borderId="11" xfId="0" applyFont="1" applyBorder="1">
      <alignment vertical="center"/>
    </xf>
    <xf numFmtId="0" fontId="8" fillId="0" borderId="16" xfId="0" applyFont="1" applyBorder="1">
      <alignment vertical="center"/>
    </xf>
    <xf numFmtId="0" fontId="8" fillId="0" borderId="39" xfId="0" applyFont="1" applyBorder="1">
      <alignment vertical="center"/>
    </xf>
    <xf numFmtId="0" fontId="8" fillId="0" borderId="22" xfId="0" applyFont="1" applyBorder="1">
      <alignment vertical="center"/>
    </xf>
    <xf numFmtId="176" fontId="8" fillId="0" borderId="5" xfId="0" applyNumberFormat="1" applyFont="1" applyBorder="1">
      <alignment vertical="center"/>
    </xf>
    <xf numFmtId="176" fontId="8" fillId="0" borderId="40" xfId="0" applyNumberFormat="1" applyFont="1" applyBorder="1">
      <alignment vertical="center"/>
    </xf>
    <xf numFmtId="176" fontId="8" fillId="0" borderId="19" xfId="0" applyNumberFormat="1" applyFont="1" applyBorder="1">
      <alignment vertical="center"/>
    </xf>
    <xf numFmtId="176" fontId="8" fillId="0" borderId="38" xfId="0" applyNumberFormat="1" applyFont="1" applyBorder="1">
      <alignment vertical="center"/>
    </xf>
    <xf numFmtId="176" fontId="8" fillId="0" borderId="10" xfId="0" applyNumberFormat="1" applyFont="1" applyBorder="1">
      <alignment vertical="center"/>
    </xf>
    <xf numFmtId="176" fontId="8" fillId="0" borderId="17" xfId="0" applyNumberFormat="1" applyFont="1" applyBorder="1">
      <alignment vertical="center"/>
    </xf>
    <xf numFmtId="0" fontId="8" fillId="0" borderId="7" xfId="0" applyFont="1" applyBorder="1">
      <alignment vertical="center"/>
    </xf>
    <xf numFmtId="176" fontId="8" fillId="0" borderId="20" xfId="0" applyNumberFormat="1" applyFont="1" applyBorder="1">
      <alignment vertical="center"/>
    </xf>
    <xf numFmtId="176" fontId="8" fillId="0" borderId="5" xfId="0" applyNumberFormat="1" applyFont="1" applyBorder="1" applyAlignment="1">
      <alignment horizontal="right" vertical="center"/>
    </xf>
    <xf numFmtId="176" fontId="8" fillId="0" borderId="40" xfId="0" applyNumberFormat="1" applyFont="1" applyBorder="1" applyAlignment="1">
      <alignment horizontal="right" vertical="center"/>
    </xf>
    <xf numFmtId="176" fontId="8" fillId="0" borderId="19" xfId="0" applyNumberFormat="1" applyFont="1" applyBorder="1" applyAlignment="1">
      <alignment horizontal="right" vertical="center"/>
    </xf>
    <xf numFmtId="176" fontId="8" fillId="0" borderId="19" xfId="1" applyNumberFormat="1" applyFont="1" applyBorder="1" applyAlignment="1">
      <alignment vertical="center"/>
    </xf>
    <xf numFmtId="176" fontId="8" fillId="0" borderId="20" xfId="1" applyNumberFormat="1" applyFont="1" applyBorder="1" applyAlignment="1">
      <alignment vertical="center"/>
    </xf>
    <xf numFmtId="176" fontId="8" fillId="0" borderId="5" xfId="1" applyNumberFormat="1" applyFont="1" applyBorder="1" applyAlignment="1">
      <alignment vertical="center"/>
    </xf>
    <xf numFmtId="176" fontId="8" fillId="0" borderId="40" xfId="1" applyNumberFormat="1" applyFont="1" applyBorder="1" applyAlignment="1">
      <alignment vertical="center"/>
    </xf>
    <xf numFmtId="176" fontId="8" fillId="0" borderId="20" xfId="0" applyNumberFormat="1" applyFont="1" applyBorder="1" applyAlignment="1">
      <alignment horizontal="right" vertical="center"/>
    </xf>
    <xf numFmtId="0" fontId="8" fillId="0" borderId="13" xfId="0" applyFont="1" applyBorder="1">
      <alignment vertical="center"/>
    </xf>
    <xf numFmtId="176" fontId="8" fillId="0" borderId="14" xfId="0" applyNumberFormat="1" applyFont="1" applyBorder="1">
      <alignment vertical="center"/>
    </xf>
    <xf numFmtId="176" fontId="8" fillId="0" borderId="16" xfId="0" applyNumberFormat="1" applyFont="1" applyBorder="1">
      <alignment vertical="center"/>
    </xf>
    <xf numFmtId="176" fontId="8" fillId="0" borderId="22" xfId="0" applyNumberFormat="1" applyFont="1" applyBorder="1">
      <alignment vertical="center"/>
    </xf>
    <xf numFmtId="178" fontId="0" fillId="0" borderId="0" xfId="0" applyNumberFormat="1">
      <alignment vertical="center"/>
    </xf>
    <xf numFmtId="0" fontId="8" fillId="0" borderId="0" xfId="0" applyFont="1" applyAlignment="1">
      <alignment horizontal="left"/>
    </xf>
    <xf numFmtId="0" fontId="8" fillId="0" borderId="0" xfId="0" applyFont="1" applyAlignment="1">
      <alignment horizontal="left" vertical="center"/>
    </xf>
    <xf numFmtId="0" fontId="22" fillId="0" borderId="21" xfId="0" applyFont="1" applyBorder="1" applyAlignment="1">
      <alignment horizontal="right" vertical="center"/>
    </xf>
    <xf numFmtId="0" fontId="22" fillId="0" borderId="0" xfId="0" applyFont="1" applyAlignment="1">
      <alignment horizontal="right"/>
    </xf>
    <xf numFmtId="0" fontId="8" fillId="0" borderId="21" xfId="0" applyFont="1" applyBorder="1">
      <alignment vertical="center"/>
    </xf>
    <xf numFmtId="0" fontId="8" fillId="0" borderId="7" xfId="0" applyFont="1" applyBorder="1" applyAlignment="1">
      <alignment horizontal="left" vertical="center"/>
    </xf>
    <xf numFmtId="41" fontId="8" fillId="0" borderId="40" xfId="0" applyNumberFormat="1" applyFont="1" applyBorder="1" applyAlignment="1">
      <alignment horizontal="right" vertical="center"/>
    </xf>
    <xf numFmtId="41" fontId="8" fillId="0" borderId="0" xfId="0" applyNumberFormat="1" applyFont="1" applyAlignment="1">
      <alignment horizontal="right" vertical="center"/>
    </xf>
    <xf numFmtId="0" fontId="8" fillId="0" borderId="13" xfId="0" applyFont="1" applyBorder="1" applyAlignment="1">
      <alignment horizontal="left" vertical="center"/>
    </xf>
    <xf numFmtId="0" fontId="8" fillId="0" borderId="56" xfId="0" applyFont="1" applyBorder="1" applyAlignment="1">
      <alignment horizontal="right" vertical="center"/>
    </xf>
    <xf numFmtId="0" fontId="8" fillId="0" borderId="8" xfId="0" applyFont="1" applyBorder="1">
      <alignment vertical="center"/>
    </xf>
    <xf numFmtId="0" fontId="22" fillId="0" borderId="18" xfId="0" applyFont="1" applyBorder="1" applyAlignment="1">
      <alignment horizontal="center" vertical="center"/>
    </xf>
    <xf numFmtId="0" fontId="8" fillId="0" borderId="14" xfId="0" applyFont="1" applyBorder="1">
      <alignment vertical="center"/>
    </xf>
    <xf numFmtId="41" fontId="8" fillId="0" borderId="8" xfId="0" applyNumberFormat="1" applyFont="1" applyBorder="1" applyAlignment="1">
      <alignment horizontal="right" vertical="center"/>
    </xf>
    <xf numFmtId="41" fontId="8" fillId="0" borderId="10" xfId="0" applyNumberFormat="1" applyFont="1" applyBorder="1" applyAlignment="1">
      <alignment horizontal="right" vertical="center"/>
    </xf>
    <xf numFmtId="41" fontId="8" fillId="0" borderId="4" xfId="0" applyNumberFormat="1" applyFont="1" applyBorder="1" applyAlignment="1">
      <alignment horizontal="right" vertical="center"/>
    </xf>
    <xf numFmtId="41" fontId="8" fillId="0" borderId="2" xfId="0" applyNumberFormat="1" applyFont="1" applyBorder="1" applyAlignment="1">
      <alignment horizontal="right" vertical="center"/>
    </xf>
    <xf numFmtId="41" fontId="8" fillId="0" borderId="6" xfId="0" applyNumberFormat="1" applyFont="1" applyBorder="1" applyAlignment="1">
      <alignment horizontal="right" vertical="center"/>
    </xf>
    <xf numFmtId="41" fontId="8" fillId="0" borderId="40" xfId="1" applyNumberFormat="1" applyFont="1" applyBorder="1" applyAlignment="1">
      <alignment horizontal="right" vertical="center"/>
    </xf>
    <xf numFmtId="41" fontId="8" fillId="0" borderId="12" xfId="0" applyNumberFormat="1" applyFont="1" applyBorder="1" applyAlignment="1">
      <alignment horizontal="right" vertical="center"/>
    </xf>
    <xf numFmtId="0" fontId="23" fillId="0" borderId="4" xfId="0" applyFont="1" applyBorder="1" applyAlignment="1">
      <alignment vertical="top" wrapText="1"/>
    </xf>
    <xf numFmtId="0" fontId="24" fillId="0" borderId="0" xfId="0" applyFont="1">
      <alignment vertical="center"/>
    </xf>
    <xf numFmtId="0" fontId="25" fillId="0" borderId="21" xfId="0" applyFont="1" applyBorder="1" applyAlignment="1">
      <alignment vertical="center" shrinkToFit="1"/>
    </xf>
    <xf numFmtId="41" fontId="8" fillId="0" borderId="21" xfId="1" applyNumberFormat="1" applyFont="1" applyFill="1" applyBorder="1" applyAlignment="1">
      <alignment vertical="center"/>
    </xf>
    <xf numFmtId="179" fontId="8" fillId="0" borderId="21" xfId="1" applyNumberFormat="1" applyFont="1" applyFill="1" applyBorder="1" applyAlignment="1">
      <alignment vertical="center"/>
    </xf>
    <xf numFmtId="41" fontId="26" fillId="0" borderId="21" xfId="1" applyNumberFormat="1" applyFont="1" applyFill="1" applyBorder="1" applyAlignment="1">
      <alignment vertical="center" wrapText="1"/>
    </xf>
    <xf numFmtId="179" fontId="26" fillId="0" borderId="21" xfId="1" applyNumberFormat="1" applyFont="1" applyFill="1" applyBorder="1" applyAlignment="1">
      <alignment vertical="center" wrapText="1"/>
    </xf>
    <xf numFmtId="179" fontId="26" fillId="0" borderId="0" xfId="1" applyNumberFormat="1" applyFont="1" applyFill="1" applyBorder="1" applyAlignment="1">
      <alignment vertical="center" wrapText="1"/>
    </xf>
    <xf numFmtId="41" fontId="8" fillId="0" borderId="1" xfId="1" applyNumberFormat="1" applyFont="1" applyFill="1" applyBorder="1" applyAlignment="1">
      <alignment horizontal="center" vertical="center"/>
    </xf>
    <xf numFmtId="0" fontId="8" fillId="0" borderId="3" xfId="1" applyNumberFormat="1" applyFont="1" applyFill="1" applyBorder="1" applyAlignment="1">
      <alignment vertical="center"/>
    </xf>
    <xf numFmtId="0" fontId="24" fillId="0" borderId="5" xfId="0" applyFont="1" applyBorder="1">
      <alignment vertical="center"/>
    </xf>
    <xf numFmtId="41" fontId="8" fillId="0" borderId="4" xfId="1" applyNumberFormat="1" applyFont="1" applyFill="1" applyBorder="1" applyAlignment="1">
      <alignment horizontal="center" vertical="center"/>
    </xf>
    <xf numFmtId="41" fontId="8" fillId="0" borderId="2" xfId="1" applyNumberFormat="1" applyFont="1" applyFill="1" applyBorder="1" applyAlignment="1">
      <alignment horizontal="center" vertical="center"/>
    </xf>
    <xf numFmtId="41" fontId="8" fillId="0" borderId="10" xfId="1" applyNumberFormat="1" applyFont="1" applyFill="1" applyBorder="1" applyAlignment="1">
      <alignment horizontal="center" vertical="center"/>
    </xf>
    <xf numFmtId="41" fontId="27" fillId="0" borderId="4" xfId="1" applyNumberFormat="1" applyFont="1" applyFill="1" applyBorder="1" applyAlignment="1">
      <alignment wrapText="1"/>
    </xf>
    <xf numFmtId="0" fontId="8" fillId="0" borderId="7" xfId="1" applyNumberFormat="1" applyFont="1" applyFill="1" applyBorder="1" applyAlignment="1">
      <alignment vertical="center"/>
    </xf>
    <xf numFmtId="41" fontId="25" fillId="0" borderId="37" xfId="1" applyNumberFormat="1" applyFont="1" applyFill="1" applyBorder="1" applyAlignment="1">
      <alignment horizontal="center" vertical="center"/>
    </xf>
    <xf numFmtId="41" fontId="25" fillId="0" borderId="23" xfId="1" applyNumberFormat="1" applyFont="1" applyFill="1" applyBorder="1" applyAlignment="1">
      <alignment horizontal="center" vertical="center"/>
    </xf>
    <xf numFmtId="179" fontId="8" fillId="0" borderId="24" xfId="1" applyNumberFormat="1" applyFont="1" applyFill="1" applyBorder="1" applyAlignment="1">
      <alignment horizontal="center" vertical="center"/>
    </xf>
    <xf numFmtId="41" fontId="8" fillId="0" borderId="37" xfId="1" applyNumberFormat="1" applyFont="1" applyFill="1" applyBorder="1" applyAlignment="1">
      <alignment horizontal="center" vertical="center"/>
    </xf>
    <xf numFmtId="41" fontId="8" fillId="0" borderId="23" xfId="1" applyNumberFormat="1" applyFont="1" applyFill="1" applyBorder="1" applyAlignment="1">
      <alignment horizontal="center" vertical="center"/>
    </xf>
    <xf numFmtId="41" fontId="8" fillId="0" borderId="25" xfId="1" applyNumberFormat="1" applyFont="1" applyFill="1" applyBorder="1" applyAlignment="1">
      <alignment horizontal="center" vertical="center"/>
    </xf>
    <xf numFmtId="41" fontId="8" fillId="0" borderId="57" xfId="1" applyNumberFormat="1" applyFont="1" applyFill="1" applyBorder="1" applyAlignment="1">
      <alignment horizontal="center" vertical="center"/>
    </xf>
    <xf numFmtId="180" fontId="24" fillId="0" borderId="8" xfId="0" applyNumberFormat="1" applyFont="1" applyBorder="1" applyAlignment="1">
      <alignment horizontal="center" vertical="center"/>
    </xf>
    <xf numFmtId="0" fontId="25" fillId="0" borderId="2" xfId="0" applyFont="1" applyBorder="1" applyAlignment="1">
      <alignment horizontal="right" vertical="center" shrinkToFit="1"/>
    </xf>
    <xf numFmtId="41" fontId="8" fillId="0" borderId="1" xfId="1" applyNumberFormat="1" applyFont="1" applyFill="1" applyBorder="1" applyAlignment="1">
      <alignment vertical="center"/>
    </xf>
    <xf numFmtId="179" fontId="8" fillId="0" borderId="4" xfId="1" applyNumberFormat="1" applyFont="1" applyFill="1" applyBorder="1" applyAlignment="1">
      <alignment horizontal="center" vertical="center"/>
    </xf>
    <xf numFmtId="179" fontId="8" fillId="0" borderId="3" xfId="1" applyNumberFormat="1" applyFont="1" applyFill="1" applyBorder="1" applyAlignment="1">
      <alignment horizontal="right" vertical="center"/>
    </xf>
    <xf numFmtId="41" fontId="8" fillId="0" borderId="38" xfId="1" applyNumberFormat="1" applyFont="1" applyFill="1" applyBorder="1" applyAlignment="1">
      <alignment horizontal="center" vertical="center"/>
    </xf>
    <xf numFmtId="41" fontId="8" fillId="0" borderId="3" xfId="1" applyNumberFormat="1" applyFont="1" applyFill="1" applyBorder="1" applyAlignment="1">
      <alignment horizontal="center" vertical="center"/>
    </xf>
    <xf numFmtId="0" fontId="8" fillId="0" borderId="7" xfId="6" applyNumberFormat="1" applyFont="1" applyFill="1" applyBorder="1" applyAlignment="1">
      <alignment horizontal="left" vertical="center"/>
    </xf>
    <xf numFmtId="180" fontId="8" fillId="0" borderId="18" xfId="0" applyNumberFormat="1" applyFont="1" applyBorder="1">
      <alignment vertical="center"/>
    </xf>
    <xf numFmtId="0" fontId="28" fillId="0" borderId="6" xfId="0" applyFont="1" applyBorder="1" applyAlignment="1">
      <alignment horizontal="center" vertical="center" shrinkToFit="1"/>
    </xf>
    <xf numFmtId="41" fontId="8" fillId="0" borderId="19" xfId="1" applyNumberFormat="1" applyFont="1" applyFill="1" applyBorder="1" applyAlignment="1"/>
    <xf numFmtId="41" fontId="8" fillId="0" borderId="19" xfId="1" applyNumberFormat="1" applyFont="1" applyFill="1" applyBorder="1" applyAlignment="1">
      <alignment horizontal="right"/>
    </xf>
    <xf numFmtId="179" fontId="8" fillId="0" borderId="0" xfId="1" applyNumberFormat="1" applyFont="1" applyFill="1" applyBorder="1" applyAlignment="1"/>
    <xf numFmtId="41" fontId="8" fillId="0" borderId="5" xfId="1" applyNumberFormat="1" applyFont="1" applyFill="1" applyBorder="1" applyAlignment="1"/>
    <xf numFmtId="41" fontId="8" fillId="0" borderId="6" xfId="1" applyNumberFormat="1" applyFont="1" applyFill="1" applyBorder="1" applyAlignment="1"/>
    <xf numFmtId="41" fontId="8" fillId="0" borderId="5" xfId="1" applyNumberFormat="1" applyFont="1" applyFill="1" applyBorder="1" applyAlignment="1">
      <alignment horizontal="right"/>
    </xf>
    <xf numFmtId="179" fontId="8" fillId="0" borderId="7" xfId="1" applyNumberFormat="1" applyFont="1" applyFill="1" applyBorder="1" applyAlignment="1">
      <alignment horizontal="right"/>
    </xf>
    <xf numFmtId="41" fontId="8" fillId="0" borderId="0" xfId="1" applyNumberFormat="1" applyFont="1" applyFill="1" applyBorder="1" applyAlignment="1"/>
    <xf numFmtId="41" fontId="8" fillId="0" borderId="40" xfId="1" applyNumberFormat="1" applyFont="1" applyFill="1" applyBorder="1" applyAlignment="1"/>
    <xf numFmtId="41" fontId="8" fillId="0" borderId="7" xfId="1" applyNumberFormat="1" applyFont="1" applyFill="1" applyBorder="1" applyAlignment="1"/>
    <xf numFmtId="0" fontId="8" fillId="0" borderId="5" xfId="0" applyFont="1" applyBorder="1">
      <alignment vertical="center"/>
    </xf>
    <xf numFmtId="0" fontId="28" fillId="0" borderId="14" xfId="0" applyFont="1" applyBorder="1" applyAlignment="1">
      <alignment horizontal="center" vertical="center"/>
    </xf>
    <xf numFmtId="0" fontId="25" fillId="0" borderId="12" xfId="0" applyFont="1" applyBorder="1" applyAlignment="1">
      <alignment horizontal="center" vertical="center" shrinkToFit="1"/>
    </xf>
    <xf numFmtId="41" fontId="8" fillId="0" borderId="16" xfId="1" applyNumberFormat="1" applyFont="1" applyFill="1" applyBorder="1" applyAlignment="1">
      <alignment vertical="center"/>
    </xf>
    <xf numFmtId="179" fontId="24" fillId="0" borderId="21" xfId="1" applyNumberFormat="1" applyFont="1" applyFill="1" applyBorder="1" applyAlignment="1"/>
    <xf numFmtId="41" fontId="8" fillId="0" borderId="11" xfId="1" applyNumberFormat="1" applyFont="1" applyFill="1" applyBorder="1" applyAlignment="1">
      <alignment horizontal="right" vertical="center"/>
    </xf>
    <xf numFmtId="179" fontId="24" fillId="0" borderId="13" xfId="1" applyNumberFormat="1" applyFont="1" applyFill="1" applyBorder="1" applyAlignment="1">
      <alignment horizontal="right"/>
    </xf>
    <xf numFmtId="41" fontId="8" fillId="0" borderId="39" xfId="1" applyNumberFormat="1" applyFont="1" applyFill="1" applyBorder="1" applyAlignment="1">
      <alignment horizontal="right" vertical="center"/>
    </xf>
    <xf numFmtId="0" fontId="8" fillId="0" borderId="13" xfId="6" applyNumberFormat="1" applyFont="1" applyFill="1" applyBorder="1" applyAlignment="1">
      <alignment horizontal="left" vertical="center"/>
    </xf>
    <xf numFmtId="0" fontId="24" fillId="0" borderId="58" xfId="0" applyFont="1" applyBorder="1">
      <alignment vertical="center"/>
    </xf>
    <xf numFmtId="0" fontId="24" fillId="0" borderId="6" xfId="0" applyFont="1" applyBorder="1">
      <alignment vertical="center"/>
    </xf>
    <xf numFmtId="181" fontId="28" fillId="0" borderId="59" xfId="0" applyNumberFormat="1" applyFont="1" applyBorder="1">
      <alignment vertical="center"/>
    </xf>
    <xf numFmtId="0" fontId="29" fillId="0" borderId="60" xfId="0" applyFont="1" applyBorder="1" applyAlignment="1">
      <alignment horizontal="left" vertical="center" shrinkToFit="1"/>
    </xf>
    <xf numFmtId="41" fontId="8" fillId="0" borderId="61" xfId="1" applyNumberFormat="1" applyFont="1" applyFill="1" applyBorder="1" applyAlignment="1">
      <alignment vertical="center"/>
    </xf>
    <xf numFmtId="41" fontId="8" fillId="0" borderId="61" xfId="1" applyNumberFormat="1" applyFont="1" applyFill="1" applyBorder="1">
      <alignment vertical="center"/>
    </xf>
    <xf numFmtId="179" fontId="8" fillId="0" borderId="62" xfId="1" applyNumberFormat="1" applyFont="1" applyFill="1" applyBorder="1">
      <alignment vertical="center"/>
    </xf>
    <xf numFmtId="41" fontId="8" fillId="0" borderId="63" xfId="1" applyNumberFormat="1" applyFont="1" applyFill="1" applyBorder="1">
      <alignment vertical="center"/>
    </xf>
    <xf numFmtId="41" fontId="8" fillId="0" borderId="60" xfId="1" applyNumberFormat="1" applyFont="1" applyFill="1" applyBorder="1">
      <alignment vertical="center"/>
    </xf>
    <xf numFmtId="41" fontId="8" fillId="0" borderId="64" xfId="1" applyNumberFormat="1" applyFont="1" applyFill="1" applyBorder="1">
      <alignment vertical="center"/>
    </xf>
    <xf numFmtId="179" fontId="8" fillId="0" borderId="60" xfId="1" applyNumberFormat="1" applyFont="1" applyFill="1" applyBorder="1">
      <alignment vertical="center"/>
    </xf>
    <xf numFmtId="41" fontId="8" fillId="0" borderId="63" xfId="1" applyNumberFormat="1" applyFont="1" applyFill="1" applyBorder="1" applyAlignment="1">
      <alignment horizontal="right" vertical="center"/>
    </xf>
    <xf numFmtId="41" fontId="8" fillId="0" borderId="61" xfId="1" applyNumberFormat="1" applyFont="1" applyFill="1" applyBorder="1" applyAlignment="1">
      <alignment horizontal="right" vertical="center"/>
    </xf>
    <xf numFmtId="41" fontId="8" fillId="0" borderId="65" xfId="1" applyNumberFormat="1" applyFont="1" applyFill="1" applyBorder="1" applyAlignment="1">
      <alignment horizontal="right" vertical="center"/>
    </xf>
    <xf numFmtId="41" fontId="8" fillId="0" borderId="66" xfId="1" applyNumberFormat="1" applyFont="1" applyFill="1" applyBorder="1" applyAlignment="1">
      <alignment horizontal="right" vertical="center"/>
    </xf>
    <xf numFmtId="41" fontId="8" fillId="0" borderId="67" xfId="1" applyNumberFormat="1" applyFont="1" applyFill="1" applyBorder="1" applyAlignment="1">
      <alignment horizontal="right" vertical="center"/>
    </xf>
    <xf numFmtId="41" fontId="8" fillId="0" borderId="64" xfId="1" applyNumberFormat="1" applyFont="1" applyFill="1" applyBorder="1" applyAlignment="1">
      <alignment horizontal="right" vertical="center"/>
    </xf>
    <xf numFmtId="179" fontId="8" fillId="0" borderId="60" xfId="1" applyNumberFormat="1" applyFont="1" applyFill="1" applyBorder="1" applyAlignment="1">
      <alignment horizontal="right" vertical="center"/>
    </xf>
    <xf numFmtId="181" fontId="28" fillId="0" borderId="64" xfId="6" applyNumberFormat="1" applyFont="1" applyFill="1" applyBorder="1" applyAlignment="1">
      <alignment horizontal="right" vertical="center"/>
    </xf>
    <xf numFmtId="41" fontId="8" fillId="0" borderId="19" xfId="1" applyNumberFormat="1" applyFont="1" applyFill="1" applyBorder="1" applyAlignment="1">
      <alignment vertical="center"/>
    </xf>
    <xf numFmtId="41" fontId="8" fillId="0" borderId="19" xfId="1" applyNumberFormat="1" applyFont="1" applyFill="1" applyBorder="1">
      <alignment vertical="center"/>
    </xf>
    <xf numFmtId="179" fontId="8" fillId="0" borderId="0" xfId="1" applyNumberFormat="1" applyFont="1" applyFill="1" applyBorder="1">
      <alignment vertical="center"/>
    </xf>
    <xf numFmtId="41" fontId="8" fillId="0" borderId="5" xfId="1" applyNumberFormat="1" applyFont="1" applyFill="1" applyBorder="1">
      <alignment vertical="center"/>
    </xf>
    <xf numFmtId="41" fontId="8" fillId="0" borderId="6" xfId="1" applyNumberFormat="1" applyFont="1" applyFill="1" applyBorder="1">
      <alignment vertical="center"/>
    </xf>
    <xf numFmtId="41" fontId="8" fillId="0" borderId="7" xfId="1" applyNumberFormat="1" applyFont="1" applyFill="1" applyBorder="1">
      <alignment vertical="center"/>
    </xf>
    <xf numFmtId="179" fontId="8" fillId="0" borderId="6" xfId="1" applyNumberFormat="1" applyFont="1" applyFill="1" applyBorder="1">
      <alignment vertical="center"/>
    </xf>
    <xf numFmtId="41" fontId="8" fillId="0" borderId="30" xfId="1" applyNumberFormat="1" applyFont="1" applyFill="1" applyBorder="1" applyAlignment="1">
      <alignment horizontal="right" vertical="center"/>
    </xf>
    <xf numFmtId="41" fontId="8" fillId="0" borderId="40" xfId="1" applyNumberFormat="1" applyFont="1" applyFill="1" applyBorder="1" applyAlignment="1">
      <alignment horizontal="right" vertical="center"/>
    </xf>
    <xf numFmtId="179" fontId="8" fillId="0" borderId="6" xfId="1" applyNumberFormat="1" applyFont="1" applyFill="1" applyBorder="1" applyAlignment="1">
      <alignment horizontal="right" vertical="center"/>
    </xf>
    <xf numFmtId="182" fontId="8" fillId="0" borderId="7" xfId="6" applyNumberFormat="1" applyFont="1" applyFill="1" applyBorder="1" applyAlignment="1">
      <alignment horizontal="right" vertical="center"/>
    </xf>
    <xf numFmtId="182" fontId="8" fillId="0" borderId="18" xfId="0" applyNumberFormat="1" applyFont="1" applyBorder="1" applyAlignment="1">
      <alignment horizontal="right" vertical="center"/>
    </xf>
    <xf numFmtId="182" fontId="8" fillId="0" borderId="14" xfId="0" applyNumberFormat="1" applyFont="1" applyBorder="1" applyAlignment="1">
      <alignment horizontal="right" vertical="center"/>
    </xf>
    <xf numFmtId="182" fontId="24" fillId="0" borderId="22" xfId="0" applyNumberFormat="1" applyFont="1" applyBorder="1" applyAlignment="1">
      <alignment vertical="center" shrinkToFit="1"/>
    </xf>
    <xf numFmtId="41" fontId="8" fillId="0" borderId="16" xfId="1" applyNumberFormat="1" applyFont="1" applyFill="1" applyBorder="1">
      <alignment vertical="center"/>
    </xf>
    <xf numFmtId="179" fontId="8" fillId="0" borderId="21" xfId="1" applyNumberFormat="1" applyFont="1" applyFill="1" applyBorder="1">
      <alignment vertical="center"/>
    </xf>
    <xf numFmtId="41" fontId="8" fillId="0" borderId="11" xfId="1" applyNumberFormat="1" applyFont="1" applyFill="1" applyBorder="1">
      <alignment vertical="center"/>
    </xf>
    <xf numFmtId="41" fontId="8" fillId="0" borderId="12" xfId="1" applyNumberFormat="1" applyFont="1" applyFill="1" applyBorder="1">
      <alignment vertical="center"/>
    </xf>
    <xf numFmtId="41" fontId="8" fillId="0" borderId="13" xfId="1" applyNumberFormat="1" applyFont="1" applyFill="1" applyBorder="1">
      <alignment vertical="center"/>
    </xf>
    <xf numFmtId="179" fontId="8" fillId="0" borderId="12" xfId="1" applyNumberFormat="1" applyFont="1" applyFill="1" applyBorder="1">
      <alignment vertical="center"/>
    </xf>
    <xf numFmtId="41" fontId="8" fillId="0" borderId="15" xfId="1" applyNumberFormat="1" applyFont="1" applyFill="1" applyBorder="1" applyAlignment="1">
      <alignment horizontal="right" vertical="center"/>
    </xf>
    <xf numFmtId="179" fontId="8" fillId="0" borderId="12" xfId="1" applyNumberFormat="1" applyFont="1" applyFill="1" applyBorder="1" applyAlignment="1">
      <alignment horizontal="right" vertical="center"/>
    </xf>
    <xf numFmtId="182" fontId="8" fillId="0" borderId="13" xfId="6" applyNumberFormat="1" applyFont="1" applyFill="1" applyBorder="1" applyAlignment="1">
      <alignment horizontal="right" vertical="center"/>
    </xf>
    <xf numFmtId="0" fontId="28" fillId="0" borderId="59" xfId="0" applyFont="1" applyBorder="1" applyAlignment="1">
      <alignment horizontal="right" vertical="center"/>
    </xf>
    <xf numFmtId="0" fontId="29" fillId="0" borderId="67" xfId="0" applyFont="1" applyBorder="1" applyAlignment="1">
      <alignment vertical="center" shrinkToFit="1"/>
    </xf>
    <xf numFmtId="0" fontId="28" fillId="0" borderId="64" xfId="6" applyNumberFormat="1" applyFont="1" applyFill="1" applyBorder="1" applyAlignment="1">
      <alignment horizontal="right" vertical="center"/>
    </xf>
    <xf numFmtId="179" fontId="8" fillId="0" borderId="7" xfId="1" applyNumberFormat="1" applyFont="1" applyFill="1" applyBorder="1">
      <alignment vertical="center"/>
    </xf>
    <xf numFmtId="179" fontId="8" fillId="0" borderId="7" xfId="1" applyNumberFormat="1" applyFont="1" applyFill="1" applyBorder="1" applyAlignment="1">
      <alignment horizontal="right" vertical="center"/>
    </xf>
    <xf numFmtId="0" fontId="8" fillId="0" borderId="7" xfId="6" applyNumberFormat="1" applyFont="1" applyFill="1" applyBorder="1" applyAlignment="1">
      <alignment horizontal="right" vertical="center"/>
    </xf>
    <xf numFmtId="182" fontId="8" fillId="0" borderId="28" xfId="0" applyNumberFormat="1" applyFont="1" applyBorder="1" applyAlignment="1">
      <alignment horizontal="right" vertical="center"/>
    </xf>
    <xf numFmtId="0" fontId="8" fillId="0" borderId="28" xfId="0" applyFont="1" applyBorder="1" applyAlignment="1">
      <alignment horizontal="right" vertical="center"/>
    </xf>
    <xf numFmtId="0" fontId="28" fillId="0" borderId="31" xfId="0" applyFont="1" applyBorder="1" applyAlignment="1">
      <alignment horizontal="right" vertical="center"/>
    </xf>
    <xf numFmtId="0" fontId="30" fillId="0" borderId="69" xfId="0" applyFont="1" applyBorder="1" applyAlignment="1">
      <alignment vertical="center" shrinkToFit="1"/>
    </xf>
    <xf numFmtId="0" fontId="28" fillId="0" borderId="70" xfId="0" applyFont="1" applyBorder="1" applyAlignment="1">
      <alignment horizontal="right" vertical="center"/>
    </xf>
    <xf numFmtId="0" fontId="29" fillId="0" borderId="71" xfId="0" applyFont="1" applyBorder="1" applyAlignment="1">
      <alignment vertical="center" shrinkToFit="1"/>
    </xf>
    <xf numFmtId="179" fontId="8" fillId="0" borderId="62" xfId="1" applyNumberFormat="1" applyFont="1" applyFill="1" applyBorder="1" applyAlignment="1">
      <alignment horizontal="right" vertical="center"/>
    </xf>
    <xf numFmtId="0" fontId="8" fillId="0" borderId="5" xfId="0" applyFont="1" applyBorder="1" applyAlignment="1">
      <alignment horizontal="right" vertical="center"/>
    </xf>
    <xf numFmtId="183" fontId="8" fillId="0" borderId="19" xfId="1" applyNumberFormat="1" applyFont="1" applyFill="1" applyBorder="1">
      <alignment vertical="center"/>
    </xf>
    <xf numFmtId="0" fontId="8" fillId="0" borderId="18" xfId="0" applyFont="1" applyBorder="1" applyAlignment="1">
      <alignment horizontal="right" vertical="center"/>
    </xf>
    <xf numFmtId="41" fontId="8" fillId="0" borderId="18" xfId="1" applyNumberFormat="1" applyFont="1" applyFill="1" applyBorder="1">
      <alignment vertical="center"/>
    </xf>
    <xf numFmtId="0" fontId="8" fillId="0" borderId="11" xfId="0" applyFont="1" applyBorder="1" applyAlignment="1">
      <alignment horizontal="right" vertical="center"/>
    </xf>
    <xf numFmtId="0" fontId="8" fillId="0" borderId="13" xfId="6" applyNumberFormat="1" applyFont="1" applyFill="1" applyBorder="1" applyAlignment="1">
      <alignment horizontal="right" vertical="center"/>
    </xf>
    <xf numFmtId="0" fontId="28" fillId="0" borderId="63" xfId="0" applyFont="1" applyBorder="1" applyAlignment="1">
      <alignment horizontal="right" vertical="center"/>
    </xf>
    <xf numFmtId="0" fontId="31" fillId="0" borderId="67" xfId="0" applyFont="1" applyBorder="1" applyAlignment="1">
      <alignment vertical="center" shrinkToFit="1"/>
    </xf>
    <xf numFmtId="0" fontId="8" fillId="0" borderId="20" xfId="0" applyFont="1" applyBorder="1" applyAlignment="1">
      <alignment vertical="center" shrinkToFit="1"/>
    </xf>
    <xf numFmtId="179" fontId="8" fillId="0" borderId="20" xfId="1" applyNumberFormat="1" applyFont="1" applyFill="1" applyBorder="1">
      <alignment vertical="center"/>
    </xf>
    <xf numFmtId="0" fontId="24" fillId="0" borderId="20" xfId="0" applyFont="1" applyBorder="1" applyAlignment="1">
      <alignment vertical="center" shrinkToFit="1"/>
    </xf>
    <xf numFmtId="0" fontId="8" fillId="0" borderId="14" xfId="0" applyFont="1" applyBorder="1" applyAlignment="1">
      <alignment horizontal="right" vertical="center"/>
    </xf>
    <xf numFmtId="0" fontId="24" fillId="0" borderId="22" xfId="0" applyFont="1" applyBorder="1" applyAlignment="1">
      <alignment vertical="center" shrinkToFit="1"/>
    </xf>
    <xf numFmtId="181" fontId="28" fillId="0" borderId="59" xfId="0" applyNumberFormat="1" applyFont="1" applyBorder="1" applyAlignment="1">
      <alignment horizontal="right" vertical="center"/>
    </xf>
    <xf numFmtId="0" fontId="28" fillId="0" borderId="67" xfId="0" applyFont="1" applyBorder="1" applyAlignment="1">
      <alignment vertical="center" shrinkToFit="1"/>
    </xf>
    <xf numFmtId="0" fontId="24" fillId="0" borderId="12" xfId="0" applyFont="1" applyBorder="1" applyAlignment="1">
      <alignment vertical="center" shrinkToFit="1"/>
    </xf>
    <xf numFmtId="41" fontId="8" fillId="0" borderId="59" xfId="1" applyNumberFormat="1" applyFont="1" applyFill="1" applyBorder="1" applyAlignment="1">
      <alignment horizontal="right" vertical="center"/>
    </xf>
    <xf numFmtId="179" fontId="8" fillId="0" borderId="39" xfId="1" applyNumberFormat="1" applyFont="1" applyFill="1" applyBorder="1">
      <alignment vertical="center"/>
    </xf>
    <xf numFmtId="179" fontId="8" fillId="0" borderId="64" xfId="1" applyNumberFormat="1" applyFont="1" applyFill="1" applyBorder="1">
      <alignment vertical="center"/>
    </xf>
    <xf numFmtId="179" fontId="8" fillId="0" borderId="64" xfId="1" applyNumberFormat="1" applyFont="1" applyFill="1" applyBorder="1" applyAlignment="1">
      <alignment horizontal="right" vertical="center"/>
    </xf>
    <xf numFmtId="0" fontId="8" fillId="0" borderId="72" xfId="6" applyNumberFormat="1" applyFont="1" applyFill="1" applyBorder="1" applyAlignment="1">
      <alignment horizontal="right" vertical="center"/>
    </xf>
    <xf numFmtId="0" fontId="28" fillId="0" borderId="60" xfId="0" applyFont="1" applyBorder="1" applyAlignment="1">
      <alignment vertical="center" shrinkToFit="1"/>
    </xf>
    <xf numFmtId="180" fontId="8" fillId="0" borderId="14" xfId="0" applyNumberFormat="1" applyFont="1" applyBorder="1" applyAlignment="1">
      <alignment horizontal="right" vertical="center"/>
    </xf>
    <xf numFmtId="0" fontId="8" fillId="0" borderId="22" xfId="0" applyFont="1" applyBorder="1" applyAlignment="1">
      <alignment vertical="center" shrinkToFit="1"/>
    </xf>
    <xf numFmtId="179" fontId="8" fillId="0" borderId="22" xfId="1" applyNumberFormat="1" applyFont="1" applyFill="1" applyBorder="1">
      <alignment vertical="center"/>
    </xf>
    <xf numFmtId="179" fontId="8" fillId="0" borderId="13" xfId="1" applyNumberFormat="1" applyFont="1" applyFill="1" applyBorder="1" applyAlignment="1">
      <alignment horizontal="right" vertical="center"/>
    </xf>
    <xf numFmtId="0" fontId="28" fillId="0" borderId="13" xfId="6" applyNumberFormat="1" applyFont="1" applyFill="1" applyBorder="1" applyAlignment="1">
      <alignment horizontal="right" vertical="center"/>
    </xf>
    <xf numFmtId="179" fontId="8" fillId="0" borderId="67" xfId="1" applyNumberFormat="1" applyFont="1" applyFill="1" applyBorder="1">
      <alignment vertical="center"/>
    </xf>
    <xf numFmtId="0" fontId="31" fillId="0" borderId="60" xfId="0" applyFont="1" applyBorder="1" applyAlignment="1">
      <alignment vertical="center" shrinkToFit="1"/>
    </xf>
    <xf numFmtId="41" fontId="8" fillId="0" borderId="30" xfId="1" applyNumberFormat="1" applyFont="1" applyFill="1" applyBorder="1" applyAlignment="1">
      <alignment vertical="center"/>
    </xf>
    <xf numFmtId="0" fontId="8" fillId="0" borderId="6" xfId="0" applyFont="1" applyBorder="1" applyAlignment="1">
      <alignment vertical="center" shrinkToFit="1"/>
    </xf>
    <xf numFmtId="41" fontId="8" fillId="0" borderId="14" xfId="1" applyNumberFormat="1" applyFont="1" applyFill="1" applyBorder="1">
      <alignment vertical="center"/>
    </xf>
    <xf numFmtId="41" fontId="8" fillId="0" borderId="39" xfId="1" applyNumberFormat="1" applyFont="1" applyFill="1" applyBorder="1">
      <alignment vertical="center"/>
    </xf>
    <xf numFmtId="179" fontId="8" fillId="0" borderId="13" xfId="1" applyNumberFormat="1" applyFont="1" applyFill="1" applyBorder="1">
      <alignment vertical="center"/>
    </xf>
    <xf numFmtId="0" fontId="8" fillId="0" borderId="12" xfId="6" applyNumberFormat="1" applyFont="1" applyFill="1" applyBorder="1" applyAlignment="1">
      <alignment horizontal="right" vertical="center"/>
    </xf>
    <xf numFmtId="181" fontId="28" fillId="0" borderId="63" xfId="0" applyNumberFormat="1" applyFont="1" applyBorder="1" applyAlignment="1">
      <alignment horizontal="right" vertical="center"/>
    </xf>
    <xf numFmtId="182" fontId="31" fillId="0" borderId="60" xfId="0" applyNumberFormat="1" applyFont="1" applyBorder="1" applyAlignment="1">
      <alignment vertical="center" shrinkToFit="1"/>
    </xf>
    <xf numFmtId="41" fontId="8" fillId="0" borderId="62" xfId="1" applyNumberFormat="1" applyFont="1" applyFill="1" applyBorder="1" applyAlignment="1">
      <alignment vertical="center"/>
    </xf>
    <xf numFmtId="179" fontId="8" fillId="0" borderId="38" xfId="1" applyNumberFormat="1" applyFont="1" applyFill="1" applyBorder="1" applyAlignment="1">
      <alignment vertical="center"/>
    </xf>
    <xf numFmtId="41" fontId="8" fillId="0" borderId="73" xfId="1" applyNumberFormat="1" applyFont="1" applyFill="1" applyBorder="1" applyAlignment="1">
      <alignment horizontal="right" vertical="center"/>
    </xf>
    <xf numFmtId="41" fontId="8" fillId="0" borderId="62" xfId="1" applyNumberFormat="1" applyFont="1" applyFill="1" applyBorder="1" applyAlignment="1">
      <alignment horizontal="right" vertical="center"/>
    </xf>
    <xf numFmtId="0" fontId="28" fillId="0" borderId="60" xfId="6" applyNumberFormat="1" applyFont="1" applyFill="1" applyBorder="1" applyAlignment="1">
      <alignment horizontal="right" vertical="center"/>
    </xf>
    <xf numFmtId="181" fontId="8" fillId="0" borderId="18" xfId="0" applyNumberFormat="1" applyFont="1" applyBorder="1" applyAlignment="1">
      <alignment horizontal="right" vertical="center"/>
    </xf>
    <xf numFmtId="179" fontId="8" fillId="0" borderId="74" xfId="1" applyNumberFormat="1" applyFont="1" applyFill="1" applyBorder="1" applyAlignment="1">
      <alignment horizontal="right" vertical="center"/>
    </xf>
    <xf numFmtId="41" fontId="8" fillId="0" borderId="75" xfId="1" applyNumberFormat="1" applyFont="1" applyFill="1" applyBorder="1" applyAlignment="1">
      <alignment horizontal="right" vertical="center"/>
    </xf>
    <xf numFmtId="41" fontId="8" fillId="0" borderId="76" xfId="1" applyNumberFormat="1" applyFont="1" applyFill="1" applyBorder="1" applyAlignment="1">
      <alignment horizontal="right" vertical="center"/>
    </xf>
    <xf numFmtId="179" fontId="8" fillId="0" borderId="20" xfId="1" applyNumberFormat="1" applyFont="1" applyFill="1" applyBorder="1" applyAlignment="1">
      <alignment horizontal="right" vertical="center"/>
    </xf>
    <xf numFmtId="181" fontId="8" fillId="0" borderId="14" xfId="0" applyNumberFormat="1" applyFont="1" applyBorder="1" applyAlignment="1">
      <alignment horizontal="right" vertical="center"/>
    </xf>
    <xf numFmtId="181" fontId="28" fillId="0" borderId="77" xfId="0" applyNumberFormat="1" applyFont="1" applyBorder="1" applyAlignment="1">
      <alignment horizontal="right" vertical="center"/>
    </xf>
    <xf numFmtId="182" fontId="28" fillId="0" borderId="78" xfId="0" applyNumberFormat="1" applyFont="1" applyBorder="1" applyAlignment="1">
      <alignment vertical="center" shrinkToFit="1"/>
    </xf>
    <xf numFmtId="41" fontId="8" fillId="0" borderId="79" xfId="1" applyNumberFormat="1" applyFont="1" applyFill="1" applyBorder="1" applyAlignment="1">
      <alignment vertical="center"/>
    </xf>
    <xf numFmtId="41" fontId="8" fillId="0" borderId="79" xfId="1" applyNumberFormat="1" applyFont="1" applyFill="1" applyBorder="1">
      <alignment vertical="center"/>
    </xf>
    <xf numFmtId="179" fontId="8" fillId="0" borderId="80" xfId="1" applyNumberFormat="1" applyFont="1" applyFill="1" applyBorder="1">
      <alignment vertical="center"/>
    </xf>
    <xf numFmtId="41" fontId="8" fillId="0" borderId="81" xfId="1" applyNumberFormat="1" applyFont="1" applyFill="1" applyBorder="1">
      <alignment vertical="center"/>
    </xf>
    <xf numFmtId="41" fontId="8" fillId="0" borderId="82" xfId="1" applyNumberFormat="1" applyFont="1" applyFill="1" applyBorder="1">
      <alignment vertical="center"/>
    </xf>
    <xf numFmtId="41" fontId="8" fillId="0" borderId="83" xfId="1" applyNumberFormat="1" applyFont="1" applyFill="1" applyBorder="1">
      <alignment vertical="center"/>
    </xf>
    <xf numFmtId="179" fontId="8" fillId="0" borderId="82" xfId="1" applyNumberFormat="1" applyFont="1" applyFill="1" applyBorder="1">
      <alignment vertical="center"/>
    </xf>
    <xf numFmtId="41" fontId="8" fillId="0" borderId="81" xfId="1" applyNumberFormat="1" applyFont="1" applyFill="1" applyBorder="1" applyAlignment="1">
      <alignment horizontal="right" vertical="center"/>
    </xf>
    <xf numFmtId="41" fontId="8" fillId="0" borderId="79" xfId="1" applyNumberFormat="1" applyFont="1" applyFill="1" applyBorder="1" applyAlignment="1">
      <alignment horizontal="right" vertical="center"/>
    </xf>
    <xf numFmtId="41" fontId="8" fillId="0" borderId="84" xfId="1" applyNumberFormat="1" applyFont="1" applyFill="1" applyBorder="1" applyAlignment="1">
      <alignment horizontal="right" vertical="center"/>
    </xf>
    <xf numFmtId="41" fontId="8" fillId="0" borderId="78" xfId="1" applyNumberFormat="1" applyFont="1" applyFill="1" applyBorder="1" applyAlignment="1">
      <alignment horizontal="right" vertical="center"/>
    </xf>
    <xf numFmtId="41" fontId="8" fillId="0" borderId="83" xfId="1" applyNumberFormat="1" applyFont="1" applyFill="1" applyBorder="1" applyAlignment="1">
      <alignment horizontal="right" vertical="center"/>
    </xf>
    <xf numFmtId="179" fontId="8" fillId="0" borderId="83" xfId="1" applyNumberFormat="1" applyFont="1" applyFill="1" applyBorder="1" applyAlignment="1">
      <alignment horizontal="right" vertical="center"/>
    </xf>
    <xf numFmtId="0" fontId="28" fillId="0" borderId="83" xfId="6" applyNumberFormat="1" applyFont="1" applyFill="1" applyBorder="1" applyAlignment="1">
      <alignment horizontal="right" vertical="center"/>
    </xf>
    <xf numFmtId="41" fontId="8" fillId="0" borderId="0" xfId="1" applyNumberFormat="1" applyFont="1" applyFill="1" applyBorder="1">
      <alignment vertical="center"/>
    </xf>
    <xf numFmtId="41" fontId="8" fillId="0" borderId="21" xfId="1" applyNumberFormat="1" applyFont="1" applyFill="1" applyBorder="1">
      <alignment vertical="center"/>
    </xf>
    <xf numFmtId="41" fontId="8" fillId="0" borderId="62" xfId="1" applyNumberFormat="1" applyFont="1" applyFill="1" applyBorder="1">
      <alignment vertical="center"/>
    </xf>
    <xf numFmtId="41" fontId="32" fillId="0" borderId="7" xfId="1" applyNumberFormat="1" applyFont="1" applyFill="1" applyBorder="1">
      <alignment vertical="center"/>
    </xf>
    <xf numFmtId="0" fontId="25" fillId="0" borderId="6" xfId="0" applyFont="1" applyBorder="1" applyAlignment="1">
      <alignment vertical="center" shrinkToFit="1"/>
    </xf>
    <xf numFmtId="49" fontId="8" fillId="0" borderId="18" xfId="0" applyNumberFormat="1" applyFont="1" applyBorder="1" applyAlignment="1">
      <alignment horizontal="right" vertical="center"/>
    </xf>
    <xf numFmtId="0" fontId="8" fillId="0" borderId="64" xfId="6" applyNumberFormat="1" applyFont="1" applyFill="1" applyBorder="1" applyAlignment="1">
      <alignment horizontal="right" vertical="center"/>
    </xf>
    <xf numFmtId="183" fontId="8" fillId="0" borderId="18" xfId="0" applyNumberFormat="1" applyFont="1" applyBorder="1" applyAlignment="1">
      <alignment horizontal="right" vertical="center"/>
    </xf>
    <xf numFmtId="0" fontId="28" fillId="0" borderId="14" xfId="0" applyFont="1" applyBorder="1" applyAlignment="1">
      <alignment horizontal="right" vertical="center"/>
    </xf>
    <xf numFmtId="0" fontId="30" fillId="0" borderId="22" xfId="0" applyFont="1" applyBorder="1" applyAlignment="1">
      <alignment vertical="center" shrinkToFit="1"/>
    </xf>
    <xf numFmtId="182" fontId="8" fillId="0" borderId="6" xfId="0" applyNumberFormat="1" applyFont="1" applyBorder="1" applyAlignment="1">
      <alignment vertical="center" shrinkToFit="1"/>
    </xf>
    <xf numFmtId="181" fontId="28" fillId="0" borderId="85" xfId="0" applyNumberFormat="1" applyFont="1" applyBorder="1" applyAlignment="1">
      <alignment horizontal="right" vertical="center"/>
    </xf>
    <xf numFmtId="0" fontId="28" fillId="0" borderId="86" xfId="0" applyFont="1" applyBorder="1" applyAlignment="1">
      <alignment vertical="center" shrinkToFit="1"/>
    </xf>
    <xf numFmtId="41" fontId="8" fillId="0" borderId="87" xfId="1" applyNumberFormat="1" applyFont="1" applyFill="1" applyBorder="1" applyAlignment="1">
      <alignment vertical="center"/>
    </xf>
    <xf numFmtId="41" fontId="8" fillId="0" borderId="87" xfId="1" applyNumberFormat="1" applyFont="1" applyFill="1" applyBorder="1">
      <alignment vertical="center"/>
    </xf>
    <xf numFmtId="179" fontId="8" fillId="0" borderId="88" xfId="1" applyNumberFormat="1" applyFont="1" applyFill="1" applyBorder="1">
      <alignment vertical="center"/>
    </xf>
    <xf numFmtId="41" fontId="8" fillId="0" borderId="58" xfId="1" applyNumberFormat="1" applyFont="1" applyFill="1" applyBorder="1">
      <alignment vertical="center"/>
    </xf>
    <xf numFmtId="41" fontId="8" fillId="0" borderId="86" xfId="1" applyNumberFormat="1" applyFont="1" applyFill="1" applyBorder="1">
      <alignment vertical="center"/>
    </xf>
    <xf numFmtId="41" fontId="8" fillId="0" borderId="89" xfId="1" applyNumberFormat="1" applyFont="1" applyFill="1" applyBorder="1">
      <alignment vertical="center"/>
    </xf>
    <xf numFmtId="179" fontId="8" fillId="0" borderId="86" xfId="1" applyNumberFormat="1" applyFont="1" applyFill="1" applyBorder="1">
      <alignment vertical="center"/>
    </xf>
    <xf numFmtId="41" fontId="8" fillId="0" borderId="90" xfId="1" applyNumberFormat="1" applyFont="1" applyFill="1" applyBorder="1" applyAlignment="1">
      <alignment horizontal="right" vertical="center"/>
    </xf>
    <xf numFmtId="41" fontId="8" fillId="0" borderId="87" xfId="1" applyNumberFormat="1" applyFont="1" applyFill="1" applyBorder="1" applyAlignment="1">
      <alignment horizontal="right" vertical="center"/>
    </xf>
    <xf numFmtId="41" fontId="8" fillId="0" borderId="91" xfId="1" applyNumberFormat="1" applyFont="1" applyFill="1" applyBorder="1" applyAlignment="1">
      <alignment horizontal="right" vertical="center"/>
    </xf>
    <xf numFmtId="41" fontId="8" fillId="0" borderId="92" xfId="1" applyNumberFormat="1" applyFont="1" applyFill="1" applyBorder="1" applyAlignment="1">
      <alignment horizontal="right" vertical="center"/>
    </xf>
    <xf numFmtId="41" fontId="8" fillId="0" borderId="88" xfId="1" applyNumberFormat="1" applyFont="1" applyFill="1" applyBorder="1" applyAlignment="1">
      <alignment horizontal="right" vertical="center"/>
    </xf>
    <xf numFmtId="41" fontId="8" fillId="0" borderId="89" xfId="1" applyNumberFormat="1" applyFont="1" applyFill="1" applyBorder="1" applyAlignment="1">
      <alignment horizontal="right" vertical="center"/>
    </xf>
    <xf numFmtId="179" fontId="8" fillId="0" borderId="86" xfId="1" applyNumberFormat="1" applyFont="1" applyFill="1" applyBorder="1" applyAlignment="1">
      <alignment horizontal="right" vertical="center"/>
    </xf>
    <xf numFmtId="0" fontId="28" fillId="0" borderId="89" xfId="6" applyNumberFormat="1" applyFont="1" applyFill="1" applyBorder="1" applyAlignment="1">
      <alignment horizontal="right" vertical="center"/>
    </xf>
    <xf numFmtId="0" fontId="24" fillId="0" borderId="14" xfId="0" applyFont="1" applyBorder="1">
      <alignment vertical="center"/>
    </xf>
    <xf numFmtId="0" fontId="24" fillId="0" borderId="13" xfId="6" applyNumberFormat="1" applyFont="1" applyFill="1" applyBorder="1">
      <alignment vertical="center"/>
    </xf>
    <xf numFmtId="0" fontId="24" fillId="0" borderId="0" xfId="0" applyFont="1" applyAlignment="1"/>
    <xf numFmtId="0" fontId="32" fillId="0" borderId="0" xfId="0" applyFont="1">
      <alignment vertical="center"/>
    </xf>
    <xf numFmtId="0" fontId="25" fillId="0" borderId="0" xfId="0" applyFont="1" applyAlignment="1">
      <alignment horizontal="center" vertical="center"/>
    </xf>
    <xf numFmtId="41" fontId="24" fillId="0" borderId="0" xfId="0" applyNumberFormat="1" applyFont="1" applyAlignment="1">
      <alignment horizontal="center" vertical="center"/>
    </xf>
    <xf numFmtId="0" fontId="32" fillId="0" borderId="0" xfId="0" applyFont="1" applyAlignment="1"/>
    <xf numFmtId="184" fontId="2" fillId="0" borderId="0" xfId="1" applyNumberFormat="1" applyFont="1" applyFill="1" applyAlignment="1">
      <alignment horizontal="right" vertical="center"/>
    </xf>
    <xf numFmtId="184" fontId="24" fillId="0" borderId="0" xfId="1" applyNumberFormat="1" applyFont="1" applyFill="1" applyAlignment="1">
      <alignment horizontal="right" vertical="center"/>
    </xf>
    <xf numFmtId="41" fontId="8" fillId="0" borderId="0" xfId="1" applyNumberFormat="1" applyFont="1" applyFill="1" applyAlignment="1">
      <alignment horizontal="center" vertical="center"/>
    </xf>
    <xf numFmtId="184" fontId="24" fillId="0" borderId="5" xfId="1" applyNumberFormat="1" applyFont="1" applyFill="1" applyBorder="1" applyAlignment="1">
      <alignment horizontal="right" vertical="center"/>
    </xf>
    <xf numFmtId="0" fontId="25" fillId="0" borderId="4" xfId="0" applyFont="1" applyBorder="1">
      <alignment vertical="center"/>
    </xf>
    <xf numFmtId="41" fontId="8" fillId="0" borderId="2" xfId="1" applyNumberFormat="1" applyFont="1" applyFill="1" applyBorder="1" applyAlignment="1">
      <alignment horizontal="right" vertical="center"/>
    </xf>
    <xf numFmtId="41" fontId="33" fillId="0" borderId="5" xfId="1" applyNumberFormat="1" applyFont="1" applyFill="1" applyBorder="1" applyAlignment="1">
      <alignment horizontal="right" vertical="center"/>
    </xf>
    <xf numFmtId="41" fontId="33" fillId="0" borderId="19" xfId="1" applyNumberFormat="1" applyFont="1" applyFill="1" applyBorder="1" applyAlignment="1">
      <alignment horizontal="right" vertical="center"/>
    </xf>
    <xf numFmtId="41" fontId="33" fillId="0" borderId="6" xfId="1" applyNumberFormat="1" applyFont="1" applyFill="1" applyBorder="1" applyAlignment="1">
      <alignment horizontal="right" vertical="center"/>
    </xf>
    <xf numFmtId="0" fontId="25" fillId="0" borderId="0" xfId="0" applyFont="1">
      <alignment vertical="center"/>
    </xf>
    <xf numFmtId="184" fontId="33" fillId="0" borderId="73" xfId="1" applyNumberFormat="1" applyFont="1" applyFill="1" applyBorder="1" applyAlignment="1">
      <alignment horizontal="right" vertical="center"/>
    </xf>
    <xf numFmtId="0" fontId="33" fillId="0" borderId="93" xfId="0" applyFont="1" applyBorder="1">
      <alignment vertical="center"/>
    </xf>
    <xf numFmtId="41" fontId="33" fillId="0" borderId="1" xfId="1" applyNumberFormat="1" applyFont="1" applyFill="1" applyBorder="1" applyAlignment="1">
      <alignment horizontal="right" vertical="center"/>
    </xf>
    <xf numFmtId="41" fontId="33" fillId="0" borderId="10" xfId="1" applyNumberFormat="1" applyFont="1" applyFill="1" applyBorder="1" applyAlignment="1">
      <alignment horizontal="right" vertical="center"/>
    </xf>
    <xf numFmtId="41" fontId="33" fillId="0" borderId="94" xfId="1" applyNumberFormat="1" applyFont="1" applyFill="1" applyBorder="1" applyAlignment="1">
      <alignment horizontal="right" vertical="center"/>
    </xf>
    <xf numFmtId="184" fontId="8" fillId="0" borderId="95" xfId="1" applyNumberFormat="1" applyFont="1" applyFill="1" applyBorder="1" applyAlignment="1">
      <alignment horizontal="right" vertical="center"/>
    </xf>
    <xf numFmtId="0" fontId="25" fillId="0" borderId="0" xfId="0" applyFont="1" applyAlignment="1">
      <alignment vertical="center" shrinkToFit="1"/>
    </xf>
    <xf numFmtId="41" fontId="8" fillId="0" borderId="95" xfId="1" applyNumberFormat="1" applyFont="1" applyFill="1" applyBorder="1" applyAlignment="1">
      <alignment horizontal="right" vertical="center"/>
    </xf>
    <xf numFmtId="41" fontId="34" fillId="0" borderId="76" xfId="1" applyNumberFormat="1" applyFont="1" applyFill="1" applyBorder="1" applyAlignment="1">
      <alignment horizontal="right" vertical="center"/>
    </xf>
    <xf numFmtId="41" fontId="34" fillId="0" borderId="20" xfId="1" applyNumberFormat="1" applyFont="1" applyFill="1" applyBorder="1" applyAlignment="1">
      <alignment horizontal="right" vertical="center"/>
    </xf>
    <xf numFmtId="184" fontId="8" fillId="0" borderId="18" xfId="1" applyNumberFormat="1" applyFont="1" applyFill="1" applyBorder="1" applyAlignment="1">
      <alignment horizontal="right" vertical="center"/>
    </xf>
    <xf numFmtId="41" fontId="34" fillId="0" borderId="19" xfId="1" applyNumberFormat="1" applyFont="1" applyFill="1" applyBorder="1" applyAlignment="1">
      <alignment horizontal="right" vertical="center"/>
    </xf>
    <xf numFmtId="0" fontId="33" fillId="0" borderId="93" xfId="0" applyFont="1" applyBorder="1" applyAlignment="1">
      <alignment vertical="center" shrinkToFit="1"/>
    </xf>
    <xf numFmtId="41" fontId="33" fillId="0" borderId="96" xfId="1" applyNumberFormat="1" applyFont="1" applyFill="1" applyBorder="1" applyAlignment="1">
      <alignment horizontal="right" vertical="center"/>
    </xf>
    <xf numFmtId="41" fontId="33" fillId="0" borderId="97" xfId="1" applyNumberFormat="1" applyFont="1" applyFill="1" applyBorder="1" applyAlignment="1">
      <alignment horizontal="right" vertical="center"/>
    </xf>
    <xf numFmtId="184" fontId="8" fillId="0" borderId="14" xfId="1" applyNumberFormat="1" applyFont="1" applyFill="1" applyBorder="1" applyAlignment="1">
      <alignment horizontal="right" vertical="center"/>
    </xf>
    <xf numFmtId="41" fontId="34" fillId="0" borderId="16" xfId="1" applyNumberFormat="1" applyFont="1" applyFill="1" applyBorder="1" applyAlignment="1">
      <alignment horizontal="right" vertical="center"/>
    </xf>
    <xf numFmtId="41" fontId="34" fillId="0" borderId="22" xfId="1" applyNumberFormat="1" applyFont="1" applyFill="1" applyBorder="1" applyAlignment="1">
      <alignment horizontal="right" vertical="center"/>
    </xf>
    <xf numFmtId="184" fontId="33" fillId="0" borderId="59" xfId="1" applyNumberFormat="1" applyFont="1" applyFill="1" applyBorder="1" applyAlignment="1">
      <alignment horizontal="right" vertical="center"/>
    </xf>
    <xf numFmtId="0" fontId="33" fillId="0" borderId="62" xfId="0" applyFont="1" applyBorder="1" applyAlignment="1">
      <alignment vertical="center" shrinkToFit="1"/>
    </xf>
    <xf numFmtId="41" fontId="33" fillId="0" borderId="63" xfId="1" applyNumberFormat="1" applyFont="1" applyFill="1" applyBorder="1" applyAlignment="1">
      <alignment horizontal="right" vertical="center"/>
    </xf>
    <xf numFmtId="41" fontId="33" fillId="0" borderId="61" xfId="1" applyNumberFormat="1" applyFont="1" applyFill="1" applyBorder="1" applyAlignment="1">
      <alignment horizontal="right" vertical="center"/>
    </xf>
    <xf numFmtId="41" fontId="33" fillId="0" borderId="67" xfId="1" applyNumberFormat="1" applyFont="1" applyFill="1" applyBorder="1" applyAlignment="1">
      <alignment horizontal="right" vertical="center"/>
    </xf>
    <xf numFmtId="41" fontId="33" fillId="0" borderId="93" xfId="0" applyNumberFormat="1" applyFont="1" applyBorder="1" applyAlignment="1">
      <alignment vertical="center" shrinkToFit="1"/>
    </xf>
    <xf numFmtId="41" fontId="25" fillId="0" borderId="0" xfId="0" applyNumberFormat="1" applyFont="1" applyAlignment="1">
      <alignment vertical="center" shrinkToFit="1"/>
    </xf>
    <xf numFmtId="41" fontId="34" fillId="0" borderId="6" xfId="1" applyNumberFormat="1" applyFont="1" applyFill="1" applyBorder="1" applyAlignment="1">
      <alignment horizontal="right" vertical="center"/>
    </xf>
    <xf numFmtId="184" fontId="33" fillId="0" borderId="96" xfId="1" applyNumberFormat="1" applyFont="1" applyFill="1" applyBorder="1" applyAlignment="1">
      <alignment horizontal="right" vertical="center"/>
    </xf>
    <xf numFmtId="0" fontId="33" fillId="0" borderId="94" xfId="0" applyFont="1" applyBorder="1" applyAlignment="1">
      <alignment vertical="center" shrinkToFit="1"/>
    </xf>
    <xf numFmtId="41" fontId="33" fillId="0" borderId="98" xfId="1" applyNumberFormat="1" applyFont="1" applyFill="1" applyBorder="1" applyAlignment="1">
      <alignment horizontal="right" vertical="center"/>
    </xf>
    <xf numFmtId="184" fontId="8" fillId="0" borderId="5" xfId="1" applyNumberFormat="1" applyFont="1" applyFill="1" applyBorder="1">
      <alignment vertical="center"/>
    </xf>
    <xf numFmtId="184" fontId="8" fillId="0" borderId="14" xfId="1" applyNumberFormat="1" applyFont="1" applyFill="1" applyBorder="1">
      <alignment vertical="center"/>
    </xf>
    <xf numFmtId="0" fontId="25" fillId="0" borderId="21" xfId="7" applyFont="1" applyBorder="1" applyAlignment="1">
      <alignment vertical="center" shrinkToFit="1"/>
    </xf>
    <xf numFmtId="184" fontId="33" fillId="0" borderId="85" xfId="1" applyNumberFormat="1" applyFont="1" applyFill="1" applyBorder="1" applyAlignment="1">
      <alignment horizontal="right" vertical="center"/>
    </xf>
    <xf numFmtId="0" fontId="33" fillId="0" borderId="58" xfId="0" applyFont="1" applyBorder="1" applyAlignment="1">
      <alignment vertical="center" shrinkToFit="1"/>
    </xf>
    <xf numFmtId="41" fontId="33" fillId="0" borderId="90" xfId="1" applyNumberFormat="1" applyFont="1" applyFill="1" applyBorder="1" applyAlignment="1">
      <alignment horizontal="right" vertical="center"/>
    </xf>
    <xf numFmtId="41" fontId="33" fillId="0" borderId="87" xfId="1" applyNumberFormat="1" applyFont="1" applyFill="1" applyBorder="1" applyAlignment="1">
      <alignment horizontal="right" vertical="center"/>
    </xf>
    <xf numFmtId="41" fontId="33" fillId="0" borderId="88" xfId="1" applyNumberFormat="1" applyFont="1" applyFill="1" applyBorder="1" applyAlignment="1">
      <alignment horizontal="right" vertical="center"/>
    </xf>
    <xf numFmtId="41" fontId="33" fillId="0" borderId="20" xfId="1" applyNumberFormat="1" applyFont="1" applyFill="1" applyBorder="1" applyAlignment="1">
      <alignment horizontal="right" vertical="center"/>
    </xf>
    <xf numFmtId="41" fontId="34" fillId="0" borderId="5" xfId="1" applyNumberFormat="1" applyFont="1" applyFill="1" applyBorder="1" applyAlignment="1">
      <alignment horizontal="right" vertical="center"/>
    </xf>
    <xf numFmtId="184" fontId="8" fillId="0" borderId="4" xfId="1" applyNumberFormat="1" applyFont="1" applyFill="1" applyBorder="1" applyAlignment="1">
      <alignment horizontal="right" vertical="center"/>
    </xf>
    <xf numFmtId="41" fontId="8" fillId="0" borderId="4" xfId="1" applyNumberFormat="1" applyFont="1" applyFill="1" applyBorder="1" applyAlignment="1">
      <alignment horizontal="right" vertical="center"/>
    </xf>
    <xf numFmtId="41" fontId="34" fillId="0" borderId="4" xfId="1" applyNumberFormat="1" applyFont="1" applyFill="1" applyBorder="1" applyAlignment="1">
      <alignment horizontal="right" vertical="center"/>
    </xf>
    <xf numFmtId="41" fontId="34" fillId="0" borderId="0" xfId="1" applyNumberFormat="1" applyFont="1" applyFill="1" applyBorder="1" applyAlignment="1">
      <alignment horizontal="right" vertical="center"/>
    </xf>
    <xf numFmtId="41" fontId="34" fillId="0" borderId="40" xfId="1" applyNumberFormat="1" applyFont="1" applyFill="1" applyBorder="1" applyAlignment="1">
      <alignment horizontal="right" vertical="center"/>
    </xf>
    <xf numFmtId="184" fontId="24" fillId="0" borderId="73" xfId="1" applyNumberFormat="1" applyFont="1" applyFill="1" applyBorder="1" applyAlignment="1">
      <alignment horizontal="right" vertical="center"/>
    </xf>
    <xf numFmtId="0" fontId="33" fillId="0" borderId="99" xfId="0" applyFont="1" applyBorder="1">
      <alignment vertical="center"/>
    </xf>
    <xf numFmtId="41" fontId="33" fillId="0" borderId="73" xfId="1" applyNumberFormat="1" applyFont="1" applyFill="1" applyBorder="1" applyAlignment="1">
      <alignment horizontal="right" vertical="center"/>
    </xf>
    <xf numFmtId="41" fontId="33" fillId="0" borderId="17" xfId="1" applyNumberFormat="1" applyFont="1" applyFill="1" applyBorder="1" applyAlignment="1">
      <alignment horizontal="right" vertical="center"/>
    </xf>
    <xf numFmtId="41" fontId="34" fillId="0" borderId="100" xfId="1" applyNumberFormat="1" applyFont="1" applyFill="1" applyBorder="1" applyAlignment="1">
      <alignment horizontal="right" vertical="center"/>
    </xf>
    <xf numFmtId="0" fontId="25" fillId="0" borderId="21" xfId="0" applyFont="1" applyBorder="1">
      <alignment vertical="center"/>
    </xf>
    <xf numFmtId="184" fontId="8" fillId="0" borderId="0" xfId="1" applyNumberFormat="1" applyFont="1" applyFill="1" applyBorder="1" applyAlignment="1">
      <alignment horizontal="right" vertical="center"/>
    </xf>
    <xf numFmtId="184" fontId="24" fillId="0" borderId="0" xfId="1" applyNumberFormat="1" applyFont="1" applyFill="1">
      <alignment vertical="center"/>
    </xf>
    <xf numFmtId="41" fontId="24" fillId="0" borderId="0" xfId="0" applyNumberFormat="1" applyFont="1">
      <alignment vertical="center"/>
    </xf>
    <xf numFmtId="0" fontId="20" fillId="0" borderId="0" xfId="0" applyFont="1" applyAlignment="1">
      <alignment horizontal="right"/>
    </xf>
    <xf numFmtId="38" fontId="2" fillId="0" borderId="0" xfId="1" applyFont="1" applyBorder="1" applyAlignment="1">
      <alignment horizontal="left" vertical="center"/>
    </xf>
    <xf numFmtId="41" fontId="15" fillId="0" borderId="0" xfId="1" applyNumberFormat="1" applyFont="1" applyAlignment="1">
      <alignment horizontal="right"/>
    </xf>
    <xf numFmtId="41" fontId="14" fillId="0" borderId="1" xfId="1" applyNumberFormat="1" applyFont="1" applyBorder="1" applyAlignment="1">
      <alignment vertical="center"/>
    </xf>
    <xf numFmtId="41" fontId="14" fillId="0" borderId="5" xfId="1" applyNumberFormat="1" applyFont="1" applyBorder="1" applyAlignment="1">
      <alignment vertical="center"/>
    </xf>
    <xf numFmtId="41" fontId="14" fillId="0" borderId="10" xfId="1" applyNumberFormat="1" applyFont="1" applyBorder="1" applyAlignment="1">
      <alignment vertical="center"/>
    </xf>
    <xf numFmtId="41" fontId="14" fillId="0" borderId="19" xfId="1" applyNumberFormat="1" applyFont="1" applyBorder="1" applyAlignment="1">
      <alignment vertical="center"/>
    </xf>
    <xf numFmtId="0" fontId="7" fillId="0" borderId="3" xfId="1" applyNumberFormat="1" applyFont="1" applyBorder="1" applyAlignment="1">
      <alignment horizontal="distributed" vertical="center" indent="1"/>
    </xf>
    <xf numFmtId="0" fontId="7" fillId="0" borderId="7" xfId="1" applyNumberFormat="1" applyFont="1" applyBorder="1" applyAlignment="1">
      <alignment horizontal="distributed" vertical="center" indent="1"/>
    </xf>
    <xf numFmtId="0" fontId="7" fillId="0" borderId="13" xfId="1" applyNumberFormat="1" applyFont="1" applyBorder="1" applyAlignment="1">
      <alignment horizontal="distributed" vertical="center" indent="1"/>
    </xf>
    <xf numFmtId="41" fontId="34" fillId="0" borderId="21" xfId="1" applyNumberFormat="1" applyFont="1" applyFill="1" applyBorder="1" applyAlignment="1">
      <alignment vertical="center"/>
    </xf>
    <xf numFmtId="41" fontId="15" fillId="0" borderId="0" xfId="1" applyNumberFormat="1" applyFont="1" applyAlignment="1">
      <alignment vertical="top"/>
    </xf>
    <xf numFmtId="0" fontId="15" fillId="0" borderId="0" xfId="0" applyFont="1" applyAlignment="1">
      <alignment vertical="top"/>
    </xf>
    <xf numFmtId="0" fontId="15" fillId="0" borderId="0" xfId="0" applyFont="1">
      <alignment vertical="center"/>
    </xf>
    <xf numFmtId="41" fontId="15" fillId="0" borderId="0" xfId="1" applyNumberFormat="1" applyFont="1" applyBorder="1" applyAlignment="1">
      <alignment vertical="top"/>
    </xf>
    <xf numFmtId="0" fontId="23" fillId="0" borderId="0" xfId="0" applyFont="1" applyAlignment="1">
      <alignment vertical="top" wrapText="1"/>
    </xf>
    <xf numFmtId="0" fontId="15" fillId="0" borderId="4" xfId="0" applyFont="1" applyBorder="1" applyAlignment="1">
      <alignment vertical="top"/>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38" fontId="12" fillId="0" borderId="1" xfId="1" applyFont="1" applyBorder="1" applyAlignment="1">
      <alignment horizontal="center" vertical="center" wrapText="1"/>
    </xf>
    <xf numFmtId="38" fontId="12" fillId="0" borderId="38" xfId="1" applyFont="1" applyBorder="1" applyAlignment="1">
      <alignment horizontal="center" vertical="center"/>
    </xf>
    <xf numFmtId="0" fontId="9" fillId="0" borderId="12" xfId="0" applyFont="1" applyBorder="1" applyAlignment="1">
      <alignment horizontal="center" vertical="center"/>
    </xf>
    <xf numFmtId="38" fontId="12" fillId="0" borderId="11" xfId="1" applyFont="1" applyBorder="1" applyAlignment="1">
      <alignment horizontal="center" vertical="center" wrapText="1"/>
    </xf>
    <xf numFmtId="38" fontId="12" fillId="0" borderId="39" xfId="1" applyFont="1" applyBorder="1" applyAlignment="1">
      <alignment horizontal="center" vertical="center"/>
    </xf>
    <xf numFmtId="38" fontId="12" fillId="0" borderId="39" xfId="1" applyFont="1" applyBorder="1" applyAlignment="1">
      <alignment horizontal="center" vertical="center" shrinkToFit="1"/>
    </xf>
    <xf numFmtId="38" fontId="25" fillId="0" borderId="38" xfId="1" applyFont="1" applyBorder="1" applyAlignment="1">
      <alignment horizontal="center" vertical="center"/>
    </xf>
    <xf numFmtId="41" fontId="1" fillId="0" borderId="2" xfId="0" quotePrefix="1" applyNumberFormat="1" applyFont="1" applyBorder="1">
      <alignment vertical="center"/>
    </xf>
    <xf numFmtId="41" fontId="35" fillId="0" borderId="3" xfId="0" quotePrefix="1" applyNumberFormat="1" applyFont="1" applyBorder="1" applyAlignment="1">
      <alignment horizontal="right" vertical="center"/>
    </xf>
    <xf numFmtId="41" fontId="35" fillId="0" borderId="1" xfId="1" applyNumberFormat="1" applyFont="1" applyBorder="1" applyAlignment="1">
      <alignment horizontal="right" vertical="center"/>
    </xf>
    <xf numFmtId="41" fontId="35" fillId="0" borderId="38" xfId="1" applyNumberFormat="1" applyFont="1" applyBorder="1" applyAlignment="1">
      <alignment horizontal="right" vertical="center"/>
    </xf>
    <xf numFmtId="41" fontId="35" fillId="0" borderId="10" xfId="1" applyNumberFormat="1" applyFont="1" applyBorder="1" applyAlignment="1">
      <alignment horizontal="right" vertical="center"/>
    </xf>
    <xf numFmtId="41" fontId="35" fillId="0" borderId="4" xfId="1" applyNumberFormat="1" applyFont="1" applyBorder="1" applyAlignment="1">
      <alignment horizontal="right" vertical="center"/>
    </xf>
    <xf numFmtId="41" fontId="35" fillId="0" borderId="3" xfId="1" applyNumberFormat="1" applyFont="1" applyBorder="1" applyAlignment="1">
      <alignment horizontal="right" vertical="center"/>
    </xf>
    <xf numFmtId="41" fontId="1" fillId="0" borderId="6" xfId="0" applyNumberFormat="1" applyFont="1" applyBorder="1">
      <alignment vertical="center"/>
    </xf>
    <xf numFmtId="41" fontId="35" fillId="0" borderId="7" xfId="0" applyNumberFormat="1" applyFont="1" applyBorder="1" applyAlignment="1">
      <alignment horizontal="right" vertical="center"/>
    </xf>
    <xf numFmtId="41" fontId="35" fillId="0" borderId="5" xfId="1" applyNumberFormat="1" applyFont="1" applyBorder="1" applyAlignment="1">
      <alignment horizontal="right" vertical="center"/>
    </xf>
    <xf numFmtId="41" fontId="35" fillId="0" borderId="40" xfId="1" applyNumberFormat="1" applyFont="1" applyBorder="1" applyAlignment="1">
      <alignment horizontal="right" vertical="center"/>
    </xf>
    <xf numFmtId="41" fontId="35" fillId="0" borderId="19" xfId="1" applyNumberFormat="1" applyFont="1" applyBorder="1" applyAlignment="1">
      <alignment horizontal="right" vertical="center"/>
    </xf>
    <xf numFmtId="41" fontId="35" fillId="0" borderId="0" xfId="1" applyNumberFormat="1" applyFont="1" applyBorder="1" applyAlignment="1">
      <alignment horizontal="right" vertical="center"/>
    </xf>
    <xf numFmtId="41" fontId="35" fillId="0" borderId="7" xfId="1" applyNumberFormat="1" applyFont="1" applyBorder="1" applyAlignment="1">
      <alignment horizontal="right" vertical="center"/>
    </xf>
    <xf numFmtId="41" fontId="35" fillId="0" borderId="0" xfId="1" applyNumberFormat="1" applyFont="1" applyFill="1" applyBorder="1" applyAlignment="1">
      <alignment horizontal="right" vertical="center"/>
    </xf>
    <xf numFmtId="41" fontId="35" fillId="0" borderId="5" xfId="1" applyNumberFormat="1" applyFont="1" applyFill="1" applyBorder="1" applyAlignment="1">
      <alignment horizontal="right" vertical="center"/>
    </xf>
    <xf numFmtId="41" fontId="35" fillId="0" borderId="40" xfId="1" applyNumberFormat="1" applyFont="1" applyFill="1" applyBorder="1" applyAlignment="1">
      <alignment horizontal="right" vertical="center"/>
    </xf>
    <xf numFmtId="41" fontId="35" fillId="0" borderId="19" xfId="1" applyNumberFormat="1" applyFont="1" applyFill="1" applyBorder="1" applyAlignment="1">
      <alignment horizontal="right" vertical="center"/>
    </xf>
    <xf numFmtId="41" fontId="35" fillId="0" borderId="7" xfId="1" applyNumberFormat="1" applyFont="1" applyFill="1" applyBorder="1" applyAlignment="1">
      <alignment horizontal="right" vertical="center"/>
    </xf>
    <xf numFmtId="41" fontId="1" fillId="0" borderId="6" xfId="0" applyNumberFormat="1" applyFont="1" applyBorder="1" applyAlignment="1">
      <alignment horizontal="right" vertical="center"/>
    </xf>
    <xf numFmtId="41" fontId="1" fillId="0" borderId="12" xfId="0" applyNumberFormat="1" applyFont="1" applyBorder="1">
      <alignment vertical="center"/>
    </xf>
    <xf numFmtId="41" fontId="35" fillId="0" borderId="13" xfId="0" applyNumberFormat="1" applyFont="1" applyBorder="1" applyAlignment="1">
      <alignment horizontal="right" vertical="center"/>
    </xf>
    <xf numFmtId="41" fontId="35" fillId="0" borderId="11" xfId="1" applyNumberFormat="1" applyFont="1" applyBorder="1" applyAlignment="1">
      <alignment horizontal="right" vertical="center"/>
    </xf>
    <xf numFmtId="41" fontId="35" fillId="0" borderId="39" xfId="1" applyNumberFormat="1" applyFont="1" applyBorder="1" applyAlignment="1">
      <alignment horizontal="right" vertical="center"/>
    </xf>
    <xf numFmtId="41" fontId="35" fillId="0" borderId="16" xfId="1" applyNumberFormat="1" applyFont="1" applyBorder="1" applyAlignment="1">
      <alignment horizontal="right" vertical="center"/>
    </xf>
    <xf numFmtId="41" fontId="35" fillId="0" borderId="21" xfId="1" applyNumberFormat="1" applyFont="1" applyFill="1" applyBorder="1" applyAlignment="1">
      <alignment horizontal="right" vertical="center"/>
    </xf>
    <xf numFmtId="41" fontId="35" fillId="0" borderId="13" xfId="1" applyNumberFormat="1" applyFont="1" applyBorder="1" applyAlignment="1">
      <alignment horizontal="right" vertical="center"/>
    </xf>
    <xf numFmtId="0" fontId="1" fillId="0" borderId="6" xfId="0" applyFont="1" applyBorder="1" applyAlignment="1">
      <alignment horizontal="center" vertical="center"/>
    </xf>
    <xf numFmtId="38" fontId="13" fillId="0" borderId="0" xfId="1" applyFont="1" applyAlignment="1">
      <alignment horizontal="left" vertical="center"/>
    </xf>
    <xf numFmtId="41" fontId="12" fillId="0" borderId="1" xfId="1" applyNumberFormat="1" applyFont="1" applyBorder="1" applyAlignment="1">
      <alignment horizontal="center" vertical="center"/>
    </xf>
    <xf numFmtId="41" fontId="12" fillId="0" borderId="5" xfId="1" applyNumberFormat="1" applyFont="1" applyBorder="1" applyAlignment="1">
      <alignment horizontal="center" vertical="center"/>
    </xf>
    <xf numFmtId="41" fontId="12" fillId="0" borderId="44" xfId="1" applyNumberFormat="1" applyFont="1" applyBorder="1" applyAlignment="1">
      <alignment horizontal="center" vertical="center" wrapText="1"/>
    </xf>
    <xf numFmtId="41" fontId="12" fillId="0" borderId="47" xfId="1" applyNumberFormat="1" applyFont="1" applyBorder="1" applyAlignment="1">
      <alignment horizontal="center" vertical="center"/>
    </xf>
    <xf numFmtId="41" fontId="12" fillId="0" borderId="11" xfId="1" applyNumberFormat="1" applyFont="1" applyBorder="1" applyAlignment="1">
      <alignment horizontal="center" vertical="center"/>
    </xf>
    <xf numFmtId="41" fontId="12" fillId="0" borderId="11" xfId="1" applyNumberFormat="1" applyFont="1" applyBorder="1" applyAlignment="1">
      <alignment horizontal="center" vertical="center" wrapText="1"/>
    </xf>
    <xf numFmtId="0" fontId="9" fillId="0" borderId="2" xfId="0" applyFont="1" applyBorder="1" applyAlignment="1">
      <alignment horizontal="center" vertical="center" shrinkToFit="1"/>
    </xf>
    <xf numFmtId="0" fontId="9" fillId="0" borderId="55"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46"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55"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36" fillId="0" borderId="1" xfId="0" applyFont="1" applyBorder="1" applyAlignment="1">
      <alignment horizontal="left" vertical="center"/>
    </xf>
    <xf numFmtId="0" fontId="36" fillId="0" borderId="10" xfId="0" applyFont="1" applyBorder="1" applyAlignment="1">
      <alignment horizontal="left" vertical="center"/>
    </xf>
    <xf numFmtId="0" fontId="12" fillId="0" borderId="38" xfId="0" applyFont="1" applyBorder="1">
      <alignment vertical="center"/>
    </xf>
    <xf numFmtId="0" fontId="12" fillId="0" borderId="10" xfId="0" applyFont="1" applyBorder="1">
      <alignment vertical="center"/>
    </xf>
    <xf numFmtId="0" fontId="12" fillId="0" borderId="17" xfId="0" applyFont="1" applyBorder="1">
      <alignment vertical="center"/>
    </xf>
    <xf numFmtId="0" fontId="36" fillId="0" borderId="5" xfId="0" applyFont="1" applyBorder="1" applyAlignment="1">
      <alignment horizontal="center" vertical="center"/>
    </xf>
    <xf numFmtId="0" fontId="36" fillId="0" borderId="19" xfId="0" applyFont="1" applyBorder="1" applyAlignment="1">
      <alignment horizontal="center" vertical="center"/>
    </xf>
    <xf numFmtId="0" fontId="36" fillId="0" borderId="20" xfId="0" applyFont="1" applyBorder="1" applyAlignment="1">
      <alignment horizontal="center" vertical="center"/>
    </xf>
    <xf numFmtId="0" fontId="12" fillId="0" borderId="16" xfId="0" applyFont="1" applyBorder="1">
      <alignment vertical="center"/>
    </xf>
    <xf numFmtId="0" fontId="12" fillId="0" borderId="39" xfId="0" applyFont="1" applyBorder="1">
      <alignment vertical="center"/>
    </xf>
    <xf numFmtId="0" fontId="12" fillId="0" borderId="21" xfId="0" applyFont="1" applyBorder="1">
      <alignment vertical="center"/>
    </xf>
    <xf numFmtId="0" fontId="12" fillId="0" borderId="22" xfId="0" applyFont="1" applyBorder="1">
      <alignment vertical="center"/>
    </xf>
    <xf numFmtId="41" fontId="12" fillId="0" borderId="40" xfId="0" applyNumberFormat="1" applyFont="1" applyBorder="1">
      <alignment vertical="center"/>
    </xf>
    <xf numFmtId="41" fontId="12" fillId="0" borderId="19" xfId="0" applyNumberFormat="1" applyFont="1" applyBorder="1">
      <alignment vertical="center"/>
    </xf>
    <xf numFmtId="41" fontId="12" fillId="0" borderId="38" xfId="0" applyNumberFormat="1" applyFont="1" applyBorder="1">
      <alignment vertical="center"/>
    </xf>
    <xf numFmtId="41" fontId="12" fillId="0" borderId="10" xfId="0" applyNumberFormat="1" applyFont="1" applyBorder="1">
      <alignment vertical="center"/>
    </xf>
    <xf numFmtId="41" fontId="12" fillId="0" borderId="4" xfId="0" applyNumberFormat="1" applyFont="1" applyBorder="1">
      <alignment vertical="center"/>
    </xf>
    <xf numFmtId="41" fontId="12" fillId="0" borderId="17" xfId="0" applyNumberFormat="1" applyFont="1" applyBorder="1" applyAlignment="1">
      <alignment horizontal="right" vertical="center"/>
    </xf>
    <xf numFmtId="41" fontId="12" fillId="0" borderId="0" xfId="0" applyNumberFormat="1" applyFont="1">
      <alignment vertical="center"/>
    </xf>
    <xf numFmtId="41" fontId="12" fillId="0" borderId="20" xfId="0" applyNumberFormat="1" applyFont="1" applyBorder="1" applyAlignment="1">
      <alignment horizontal="right" vertical="center"/>
    </xf>
    <xf numFmtId="41" fontId="12" fillId="0" borderId="40" xfId="0" applyNumberFormat="1" applyFont="1" applyBorder="1" applyAlignment="1">
      <alignment horizontal="right" vertical="center"/>
    </xf>
    <xf numFmtId="41" fontId="12" fillId="0" borderId="19" xfId="0" applyNumberFormat="1" applyFont="1" applyBorder="1" applyAlignment="1">
      <alignment horizontal="right" vertical="center"/>
    </xf>
    <xf numFmtId="41" fontId="12" fillId="0" borderId="0" xfId="0" applyNumberFormat="1" applyFont="1" applyAlignment="1">
      <alignment horizontal="right" vertical="center"/>
    </xf>
    <xf numFmtId="41" fontId="12" fillId="0" borderId="19" xfId="1" applyNumberFormat="1" applyFont="1" applyBorder="1" applyAlignment="1">
      <alignment vertical="center"/>
    </xf>
    <xf numFmtId="41" fontId="12" fillId="0" borderId="40" xfId="1" applyNumberFormat="1" applyFont="1" applyBorder="1" applyAlignment="1">
      <alignment vertical="center"/>
    </xf>
    <xf numFmtId="41" fontId="12" fillId="0" borderId="16" xfId="0" applyNumberFormat="1" applyFont="1" applyBorder="1">
      <alignment vertical="center"/>
    </xf>
    <xf numFmtId="41" fontId="12" fillId="0" borderId="22" xfId="0" applyNumberFormat="1" applyFont="1" applyBorder="1">
      <alignment vertical="center"/>
    </xf>
    <xf numFmtId="0" fontId="37" fillId="0" borderId="21" xfId="0" applyFont="1" applyBorder="1" applyAlignment="1">
      <alignment horizontal="left" vertical="top"/>
    </xf>
    <xf numFmtId="182" fontId="25" fillId="0" borderId="68" xfId="0" applyNumberFormat="1" applyFont="1" applyBorder="1" applyAlignment="1">
      <alignment vertical="center" shrinkToFit="1"/>
    </xf>
    <xf numFmtId="182" fontId="25" fillId="0" borderId="20" xfId="0" applyNumberFormat="1" applyFont="1" applyBorder="1" applyAlignment="1">
      <alignment vertical="center" shrinkToFit="1"/>
    </xf>
    <xf numFmtId="0" fontId="25" fillId="0" borderId="68" xfId="0" applyFont="1" applyBorder="1" applyAlignment="1">
      <alignment vertical="center" shrinkToFit="1"/>
    </xf>
    <xf numFmtId="182" fontId="25" fillId="0" borderId="35" xfId="0" applyNumberFormat="1" applyFont="1" applyBorder="1" applyAlignment="1">
      <alignment vertical="center" shrinkToFit="1"/>
    </xf>
    <xf numFmtId="0" fontId="25" fillId="0" borderId="35" xfId="0" applyFont="1" applyBorder="1" applyAlignment="1">
      <alignment vertical="center" shrinkToFit="1"/>
    </xf>
    <xf numFmtId="0" fontId="25" fillId="0" borderId="20" xfId="0" applyFont="1" applyBorder="1" applyAlignment="1">
      <alignment vertical="center" shrinkToFit="1"/>
    </xf>
    <xf numFmtId="0" fontId="25" fillId="0" borderId="20" xfId="7" applyFont="1" applyBorder="1" applyAlignment="1">
      <alignment vertical="center" shrinkToFit="1"/>
    </xf>
    <xf numFmtId="0" fontId="25" fillId="0" borderId="40" xfId="0" applyFont="1" applyBorder="1" applyAlignment="1">
      <alignment vertical="center" shrinkToFit="1"/>
    </xf>
    <xf numFmtId="184" fontId="33" fillId="0" borderId="0" xfId="1" applyNumberFormat="1" applyFont="1" applyFill="1" applyBorder="1" applyAlignment="1">
      <alignment horizontal="right" vertical="center"/>
    </xf>
    <xf numFmtId="0" fontId="33" fillId="0" borderId="0" xfId="0" applyFont="1" applyAlignment="1">
      <alignment vertical="center" shrinkToFit="1"/>
    </xf>
    <xf numFmtId="41" fontId="33" fillId="0" borderId="0" xfId="1" applyNumberFormat="1" applyFont="1" applyFill="1" applyBorder="1" applyAlignment="1">
      <alignment horizontal="right" vertical="center"/>
    </xf>
    <xf numFmtId="184" fontId="8" fillId="0" borderId="37" xfId="1" applyNumberFormat="1" applyFont="1" applyFill="1" applyBorder="1" applyAlignment="1">
      <alignment horizontal="right" vertical="center"/>
    </xf>
    <xf numFmtId="0" fontId="8" fillId="0" borderId="101" xfId="0" applyFont="1" applyBorder="1" applyAlignment="1">
      <alignment horizontal="center" vertical="center" shrinkToFit="1"/>
    </xf>
    <xf numFmtId="41" fontId="25" fillId="0" borderId="33" xfId="1" applyNumberFormat="1" applyFont="1" applyFill="1" applyBorder="1" applyAlignment="1">
      <alignment horizontal="center" vertical="center" wrapText="1"/>
    </xf>
    <xf numFmtId="41" fontId="12" fillId="0" borderId="101" xfId="1" applyNumberFormat="1" applyFont="1" applyFill="1" applyBorder="1" applyAlignment="1">
      <alignment horizontal="center" vertical="center"/>
    </xf>
    <xf numFmtId="0" fontId="25" fillId="0" borderId="6" xfId="0" applyFont="1" applyBorder="1">
      <alignment vertical="center"/>
    </xf>
    <xf numFmtId="38" fontId="38" fillId="0" borderId="0" xfId="1" applyFont="1" applyFill="1" applyAlignment="1">
      <alignment horizontal="left" vertical="center"/>
    </xf>
    <xf numFmtId="184" fontId="8" fillId="0" borderId="8" xfId="1" applyNumberFormat="1" applyFont="1" applyFill="1" applyBorder="1" applyAlignment="1">
      <alignment horizontal="right" vertical="center"/>
    </xf>
    <xf numFmtId="0" fontId="25" fillId="0" borderId="4" xfId="0" applyFont="1" applyBorder="1" applyAlignment="1">
      <alignment vertical="center" shrinkToFit="1"/>
    </xf>
    <xf numFmtId="41" fontId="34" fillId="0" borderId="10" xfId="1" applyNumberFormat="1" applyFont="1" applyFill="1" applyBorder="1" applyAlignment="1">
      <alignment horizontal="right" vertical="center"/>
    </xf>
    <xf numFmtId="41" fontId="34" fillId="0" borderId="17" xfId="1" applyNumberFormat="1" applyFont="1" applyFill="1" applyBorder="1" applyAlignment="1">
      <alignment horizontal="right" vertical="center"/>
    </xf>
    <xf numFmtId="41" fontId="33" fillId="0" borderId="16" xfId="1" applyNumberFormat="1" applyFont="1" applyFill="1" applyBorder="1" applyAlignment="1">
      <alignment horizontal="right" vertical="center"/>
    </xf>
    <xf numFmtId="0" fontId="6" fillId="0" borderId="45" xfId="2" applyBorder="1" applyAlignment="1" applyProtection="1">
      <alignment horizontal="center" vertical="center" shrinkToFit="1"/>
    </xf>
    <xf numFmtId="0" fontId="12" fillId="0" borderId="105" xfId="8" applyFont="1" applyBorder="1" applyAlignment="1">
      <alignment vertical="center"/>
    </xf>
    <xf numFmtId="0" fontId="6" fillId="0" borderId="19" xfId="2" applyBorder="1" applyAlignment="1" applyProtection="1">
      <alignment horizontal="center" vertical="center"/>
    </xf>
    <xf numFmtId="0" fontId="6" fillId="0" borderId="19" xfId="2" applyBorder="1" applyAlignment="1" applyProtection="1">
      <alignment horizontal="center" vertical="center" shrinkToFit="1"/>
    </xf>
    <xf numFmtId="0" fontId="6" fillId="0" borderId="45" xfId="2" applyBorder="1" applyAlignment="1" applyProtection="1">
      <alignment horizontal="center" vertical="center"/>
    </xf>
    <xf numFmtId="0" fontId="12" fillId="0" borderId="105" xfId="8" applyFont="1" applyBorder="1" applyAlignment="1">
      <alignment vertical="center" shrinkToFit="1"/>
    </xf>
    <xf numFmtId="0" fontId="6" fillId="0" borderId="105" xfId="2" applyBorder="1" applyAlignment="1" applyProtection="1">
      <alignment horizontal="center" vertical="center"/>
    </xf>
    <xf numFmtId="0" fontId="6" fillId="0" borderId="105" xfId="2" applyBorder="1" applyAlignment="1" applyProtection="1">
      <alignment horizontal="center" vertical="center" shrinkToFit="1"/>
    </xf>
    <xf numFmtId="0" fontId="12" fillId="0" borderId="107" xfId="8" applyFont="1" applyBorder="1" applyAlignment="1">
      <alignment vertical="center" wrapText="1"/>
    </xf>
    <xf numFmtId="0" fontId="16" fillId="0" borderId="0" xfId="0" applyFont="1">
      <alignment vertical="center"/>
    </xf>
    <xf numFmtId="0" fontId="40" fillId="5" borderId="45" xfId="8" applyFont="1" applyFill="1" applyBorder="1" applyAlignment="1">
      <alignment horizontal="center" vertical="center" shrinkToFit="1"/>
    </xf>
    <xf numFmtId="0" fontId="25" fillId="0" borderId="36" xfId="0" applyFont="1" applyBorder="1" applyAlignment="1">
      <alignment vertical="center" shrinkToFit="1"/>
    </xf>
    <xf numFmtId="179" fontId="8" fillId="0" borderId="4" xfId="1" applyNumberFormat="1" applyFont="1" applyFill="1" applyBorder="1" applyAlignment="1">
      <alignment vertical="center"/>
    </xf>
    <xf numFmtId="0" fontId="8" fillId="0" borderId="4" xfId="0" applyFont="1" applyBorder="1" applyAlignment="1">
      <alignment horizontal="right" vertical="center"/>
    </xf>
    <xf numFmtId="0" fontId="24" fillId="0" borderId="4" xfId="0" applyFont="1" applyBorder="1" applyAlignment="1">
      <alignment vertical="center" shrinkToFit="1"/>
    </xf>
    <xf numFmtId="41" fontId="8" fillId="0" borderId="4" xfId="1" applyNumberFormat="1" applyFont="1" applyFill="1" applyBorder="1" applyAlignment="1">
      <alignment vertical="center"/>
    </xf>
    <xf numFmtId="41" fontId="8" fillId="0" borderId="4" xfId="1" applyNumberFormat="1" applyFont="1" applyFill="1" applyBorder="1">
      <alignment vertical="center"/>
    </xf>
    <xf numFmtId="179" fontId="8" fillId="0" borderId="4" xfId="1" applyNumberFormat="1" applyFont="1" applyFill="1" applyBorder="1">
      <alignment vertical="center"/>
    </xf>
    <xf numFmtId="184" fontId="38" fillId="0" borderId="0" xfId="1" applyNumberFormat="1" applyFont="1" applyFill="1" applyAlignment="1">
      <alignment horizontal="left" vertical="center"/>
    </xf>
    <xf numFmtId="0" fontId="24" fillId="0" borderId="5" xfId="0" quotePrefix="1" applyFont="1" applyBorder="1">
      <alignment vertical="center"/>
    </xf>
    <xf numFmtId="182" fontId="8" fillId="0" borderId="7" xfId="9" applyNumberFormat="1" applyFont="1" applyFill="1" applyBorder="1" applyAlignment="1">
      <alignment horizontal="right" vertical="center"/>
    </xf>
    <xf numFmtId="41" fontId="2" fillId="0" borderId="0" xfId="0" applyNumberFormat="1" applyFont="1" applyAlignment="1">
      <alignment horizontal="left" vertical="center"/>
    </xf>
    <xf numFmtId="38" fontId="2" fillId="0" borderId="0" xfId="1" applyFont="1" applyAlignment="1">
      <alignment vertical="center"/>
    </xf>
    <xf numFmtId="49" fontId="9" fillId="0" borderId="0" xfId="0" applyNumberFormat="1" applyFont="1" applyAlignment="1">
      <alignment horizontal="left" vertical="top"/>
    </xf>
    <xf numFmtId="176" fontId="8" fillId="0" borderId="5" xfId="1" applyNumberFormat="1" applyFont="1" applyBorder="1" applyAlignment="1">
      <alignment horizontal="right" vertical="center"/>
    </xf>
    <xf numFmtId="176" fontId="8" fillId="0" borderId="19" xfId="1" applyNumberFormat="1" applyFont="1" applyBorder="1" applyAlignment="1">
      <alignment horizontal="right" vertical="center"/>
    </xf>
    <xf numFmtId="176" fontId="8" fillId="0" borderId="6" xfId="1" applyNumberFormat="1" applyFont="1" applyBorder="1" applyAlignment="1">
      <alignment horizontal="right" vertical="center"/>
    </xf>
    <xf numFmtId="176" fontId="8" fillId="0" borderId="18" xfId="0" applyNumberFormat="1" applyFont="1" applyBorder="1" applyAlignment="1">
      <alignment horizontal="right" vertical="center"/>
    </xf>
    <xf numFmtId="41" fontId="8" fillId="0" borderId="20" xfId="1" applyNumberFormat="1" applyFont="1" applyBorder="1" applyAlignment="1">
      <alignment horizontal="right" vertical="center"/>
    </xf>
    <xf numFmtId="0" fontId="12" fillId="0" borderId="45" xfId="8" applyFont="1" applyBorder="1" applyAlignment="1">
      <alignment vertical="center" wrapText="1"/>
    </xf>
    <xf numFmtId="0" fontId="12" fillId="0" borderId="19" xfId="8" applyFont="1" applyBorder="1" applyAlignment="1">
      <alignment vertical="center" wrapText="1"/>
    </xf>
    <xf numFmtId="0" fontId="12" fillId="0" borderId="105" xfId="8" applyFont="1" applyBorder="1" applyAlignment="1">
      <alignment vertical="center" wrapText="1"/>
    </xf>
    <xf numFmtId="0" fontId="39" fillId="0" borderId="0" xfId="8" applyFont="1" applyAlignment="1">
      <alignment horizontal="center" vertical="center"/>
    </xf>
    <xf numFmtId="0" fontId="39" fillId="0" borderId="56" xfId="8" applyFont="1" applyBorder="1" applyAlignment="1">
      <alignment horizontal="center" vertical="center"/>
    </xf>
    <xf numFmtId="0" fontId="40" fillId="5" borderId="102" xfId="8" applyFont="1" applyFill="1" applyBorder="1" applyAlignment="1">
      <alignment horizontal="center" vertical="center" shrinkToFit="1"/>
    </xf>
    <xf numFmtId="0" fontId="40" fillId="5" borderId="103" xfId="8" applyFont="1" applyFill="1" applyBorder="1" applyAlignment="1">
      <alignment horizontal="center" vertical="center" shrinkToFit="1"/>
    </xf>
    <xf numFmtId="0" fontId="12" fillId="0" borderId="104" xfId="8" applyFont="1" applyBorder="1" applyAlignment="1">
      <alignment vertical="center" wrapText="1"/>
    </xf>
    <xf numFmtId="0" fontId="12" fillId="0" borderId="30" xfId="8" applyFont="1" applyBorder="1" applyAlignment="1">
      <alignment vertical="center" wrapText="1"/>
    </xf>
    <xf numFmtId="0" fontId="12" fillId="0" borderId="45" xfId="8" applyFont="1" applyBorder="1" applyAlignment="1">
      <alignment horizontal="left" vertical="center" wrapText="1"/>
    </xf>
    <xf numFmtId="0" fontId="12" fillId="0" borderId="19" xfId="8" applyFont="1" applyBorder="1" applyAlignment="1">
      <alignment horizontal="left" vertical="center" wrapText="1"/>
    </xf>
    <xf numFmtId="0" fontId="12" fillId="0" borderId="105" xfId="8" applyFont="1" applyBorder="1" applyAlignment="1">
      <alignment horizontal="left" vertical="center" wrapText="1"/>
    </xf>
    <xf numFmtId="0" fontId="12" fillId="0" borderId="104" xfId="8" applyFont="1" applyBorder="1" applyAlignment="1">
      <alignment horizontal="left" vertical="center" wrapText="1"/>
    </xf>
    <xf numFmtId="0" fontId="12" fillId="0" borderId="106" xfId="8" applyFont="1" applyBorder="1" applyAlignment="1">
      <alignment horizontal="lef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38" fontId="7" fillId="0" borderId="3" xfId="1" applyFont="1" applyFill="1" applyBorder="1" applyAlignment="1">
      <alignment horizontal="center" vertical="center"/>
    </xf>
    <xf numFmtId="38" fontId="7" fillId="0" borderId="7" xfId="1" applyFont="1" applyFill="1" applyBorder="1" applyAlignment="1">
      <alignment horizontal="center" vertical="center"/>
    </xf>
    <xf numFmtId="38" fontId="7" fillId="0" borderId="13" xfId="1" applyFont="1" applyFill="1" applyBorder="1" applyAlignment="1">
      <alignment horizontal="center" vertical="center"/>
    </xf>
    <xf numFmtId="38" fontId="7" fillId="0" borderId="4" xfId="1" applyFont="1" applyFill="1" applyBorder="1" applyAlignment="1">
      <alignment horizontal="center" vertical="center"/>
    </xf>
    <xf numFmtId="38" fontId="7" fillId="0" borderId="2" xfId="1" applyFont="1" applyFill="1" applyBorder="1" applyAlignment="1">
      <alignment horizontal="center" vertical="center"/>
    </xf>
    <xf numFmtId="0" fontId="9" fillId="0" borderId="1" xfId="0" applyFont="1" applyBorder="1" applyAlignment="1">
      <alignment horizontal="center" vertical="center"/>
    </xf>
    <xf numFmtId="0" fontId="9" fillId="0" borderId="2" xfId="0" quotePrefix="1" applyFont="1" applyBorder="1" applyAlignment="1">
      <alignment horizontal="center" vertical="center"/>
    </xf>
    <xf numFmtId="38" fontId="7" fillId="0" borderId="1" xfId="1" applyFont="1" applyFill="1" applyBorder="1" applyAlignment="1">
      <alignment horizontal="center" vertical="center"/>
    </xf>
    <xf numFmtId="38" fontId="7" fillId="0" borderId="5" xfId="1" applyFont="1" applyFill="1" applyBorder="1" applyAlignment="1">
      <alignment horizontal="center" vertical="center"/>
    </xf>
    <xf numFmtId="38" fontId="7" fillId="0" borderId="0" xfId="1" applyFont="1" applyFill="1" applyBorder="1" applyAlignment="1">
      <alignment horizontal="center" vertical="center"/>
    </xf>
    <xf numFmtId="38" fontId="7" fillId="0" borderId="6" xfId="1" applyFont="1" applyFill="1" applyBorder="1" applyAlignment="1">
      <alignment horizontal="center" vertical="center"/>
    </xf>
    <xf numFmtId="38" fontId="7" fillId="0" borderId="24" xfId="1" applyFont="1" applyFill="1" applyBorder="1" applyAlignment="1">
      <alignment horizontal="center" vertical="center"/>
    </xf>
    <xf numFmtId="38" fontId="7" fillId="0" borderId="25" xfId="1" applyFont="1" applyFill="1" applyBorder="1" applyAlignment="1">
      <alignment horizontal="center" vertical="center"/>
    </xf>
    <xf numFmtId="38" fontId="8" fillId="0" borderId="4" xfId="1" applyFont="1" applyFill="1" applyBorder="1" applyAlignment="1">
      <alignment horizontal="center" vertical="center"/>
    </xf>
    <xf numFmtId="38" fontId="8" fillId="0" borderId="2" xfId="1" applyFont="1" applyFill="1" applyBorder="1" applyAlignment="1">
      <alignment horizontal="center" vertical="center"/>
    </xf>
    <xf numFmtId="38" fontId="8" fillId="0" borderId="21" xfId="1" applyFont="1" applyFill="1" applyBorder="1" applyAlignment="1">
      <alignment horizontal="center" vertical="center"/>
    </xf>
    <xf numFmtId="38" fontId="8" fillId="0" borderId="12" xfId="1" applyFont="1" applyFill="1" applyBorder="1" applyAlignment="1">
      <alignment horizontal="center" vertical="center"/>
    </xf>
    <xf numFmtId="38" fontId="8" fillId="0" borderId="11" xfId="1" applyFont="1" applyFill="1" applyBorder="1" applyAlignment="1">
      <alignment horizontal="center" vertical="center"/>
    </xf>
    <xf numFmtId="38" fontId="8" fillId="0" borderId="1" xfId="1" applyFont="1" applyFill="1" applyBorder="1" applyAlignment="1">
      <alignment horizontal="center" vertical="center"/>
    </xf>
    <xf numFmtId="38" fontId="8" fillId="0" borderId="4" xfId="1" applyFont="1" applyFill="1" applyBorder="1" applyAlignment="1"/>
    <xf numFmtId="38" fontId="8" fillId="0" borderId="11" xfId="1" applyFont="1" applyFill="1" applyBorder="1" applyAlignment="1"/>
    <xf numFmtId="38" fontId="8" fillId="0" borderId="21" xfId="1" applyFont="1" applyFill="1" applyBorder="1" applyAlignment="1"/>
    <xf numFmtId="38" fontId="8" fillId="0" borderId="2" xfId="1" applyFont="1" applyFill="1" applyBorder="1" applyAlignment="1"/>
    <xf numFmtId="38" fontId="8" fillId="0" borderId="12" xfId="1" applyFont="1" applyFill="1" applyBorder="1" applyAlignment="1"/>
    <xf numFmtId="38" fontId="8" fillId="0" borderId="0" xfId="1" applyFont="1" applyFill="1" applyAlignment="1">
      <alignment horizontal="center" wrapText="1"/>
    </xf>
    <xf numFmtId="38" fontId="12" fillId="0" borderId="3" xfId="1" applyFont="1" applyFill="1" applyBorder="1" applyAlignment="1">
      <alignment horizontal="center" vertical="center"/>
    </xf>
    <xf numFmtId="38" fontId="12" fillId="0" borderId="7" xfId="1" applyFont="1" applyFill="1" applyBorder="1" applyAlignment="1">
      <alignment horizontal="center" vertical="center"/>
    </xf>
    <xf numFmtId="38" fontId="12" fillId="0" borderId="13" xfId="1" applyFont="1" applyFill="1" applyBorder="1" applyAlignment="1">
      <alignment horizontal="center" vertical="center"/>
    </xf>
    <xf numFmtId="38" fontId="8" fillId="0" borderId="37" xfId="1" applyFont="1" applyFill="1" applyBorder="1" applyAlignment="1">
      <alignment horizontal="center" vertical="center"/>
    </xf>
    <xf numFmtId="38" fontId="8" fillId="0" borderId="24" xfId="1" applyFont="1" applyFill="1" applyBorder="1" applyAlignment="1">
      <alignment horizontal="center" vertical="center"/>
    </xf>
    <xf numFmtId="38" fontId="8" fillId="0" borderId="25" xfId="1" applyFont="1" applyFill="1" applyBorder="1" applyAlignment="1">
      <alignment horizontal="center" vertical="center"/>
    </xf>
    <xf numFmtId="0" fontId="2" fillId="0" borderId="0" xfId="0" applyFont="1" applyAlignment="1">
      <alignment vertical="center" wrapText="1"/>
    </xf>
    <xf numFmtId="38" fontId="8" fillId="0" borderId="37" xfId="1" applyFont="1" applyBorder="1" applyAlignment="1">
      <alignment horizontal="center" vertical="center"/>
    </xf>
    <xf numFmtId="38" fontId="8" fillId="0" borderId="4" xfId="1" applyFont="1" applyBorder="1" applyAlignment="1">
      <alignment vertical="center"/>
    </xf>
    <xf numFmtId="41" fontId="12" fillId="0" borderId="3" xfId="1" applyNumberFormat="1" applyFont="1" applyBorder="1" applyAlignment="1">
      <alignment horizontal="center" vertical="center" wrapText="1"/>
    </xf>
    <xf numFmtId="41" fontId="12" fillId="0" borderId="7" xfId="1" applyNumberFormat="1" applyFont="1" applyBorder="1" applyAlignment="1">
      <alignment horizontal="center" vertical="center" wrapText="1"/>
    </xf>
    <xf numFmtId="41" fontId="12" fillId="0" borderId="13" xfId="1" applyNumberFormat="1" applyFont="1" applyBorder="1" applyAlignment="1">
      <alignment horizontal="center" vertical="center" wrapText="1"/>
    </xf>
    <xf numFmtId="38" fontId="8" fillId="0" borderId="1" xfId="1" applyFont="1" applyBorder="1" applyAlignment="1">
      <alignment horizontal="center" vertical="center"/>
    </xf>
    <xf numFmtId="38" fontId="8" fillId="0" borderId="11" xfId="1"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38" fontId="12" fillId="0" borderId="37" xfId="1" applyFont="1" applyBorder="1" applyAlignment="1">
      <alignment horizontal="center" vertical="center"/>
    </xf>
    <xf numFmtId="38" fontId="12" fillId="0" borderId="24" xfId="1" applyFont="1" applyBorder="1" applyAlignment="1">
      <alignment horizontal="center" vertical="center"/>
    </xf>
    <xf numFmtId="38" fontId="12" fillId="0" borderId="25" xfId="1" applyFont="1" applyBorder="1" applyAlignment="1">
      <alignment horizontal="center" vertical="center"/>
    </xf>
    <xf numFmtId="38" fontId="12" fillId="0" borderId="10" xfId="1" applyFont="1" applyBorder="1" applyAlignment="1">
      <alignment horizontal="center" vertical="center" wrapText="1"/>
    </xf>
    <xf numFmtId="38" fontId="12" fillId="0" borderId="16" xfId="1" applyFont="1" applyBorder="1" applyAlignment="1">
      <alignment horizontal="center" vertical="center" wrapText="1"/>
    </xf>
    <xf numFmtId="38" fontId="12" fillId="0" borderId="38" xfId="1" applyFont="1" applyBorder="1" applyAlignment="1">
      <alignment horizontal="center" vertical="center" wrapText="1"/>
    </xf>
    <xf numFmtId="38" fontId="12" fillId="0" borderId="39" xfId="1" applyFont="1" applyBorder="1" applyAlignment="1">
      <alignment horizontal="center" vertical="center" wrapText="1"/>
    </xf>
    <xf numFmtId="38" fontId="12" fillId="0" borderId="3" xfId="1" applyFont="1" applyBorder="1" applyAlignment="1">
      <alignment horizontal="center" vertical="center"/>
    </xf>
    <xf numFmtId="38" fontId="12" fillId="0" borderId="13" xfId="1" applyFont="1" applyBorder="1" applyAlignment="1">
      <alignment horizontal="center" vertical="center"/>
    </xf>
    <xf numFmtId="38" fontId="8" fillId="0" borderId="21" xfId="1" applyFont="1" applyBorder="1" applyAlignment="1">
      <alignment horizontal="right"/>
    </xf>
    <xf numFmtId="38" fontId="8" fillId="0" borderId="4" xfId="1" applyFont="1" applyBorder="1" applyAlignment="1">
      <alignment horizontal="center" vertical="center"/>
    </xf>
    <xf numFmtId="38" fontId="8" fillId="0" borderId="2" xfId="1" applyFont="1" applyBorder="1" applyAlignment="1">
      <alignment horizontal="center" vertical="center"/>
    </xf>
    <xf numFmtId="38" fontId="8" fillId="0" borderId="21" xfId="1" applyFont="1" applyBorder="1" applyAlignment="1">
      <alignment horizontal="center" vertical="center"/>
    </xf>
    <xf numFmtId="38" fontId="8" fillId="0" borderId="12" xfId="1"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10" xfId="0" applyFont="1" applyBorder="1" applyAlignment="1">
      <alignment horizontal="center" vertical="center"/>
    </xf>
    <xf numFmtId="0" fontId="7" fillId="0" borderId="16" xfId="0" applyFont="1" applyBorder="1" applyAlignment="1">
      <alignment horizontal="center" vertical="center"/>
    </xf>
    <xf numFmtId="0" fontId="7" fillId="0" borderId="10" xfId="0" applyFont="1" applyBorder="1" applyAlignment="1">
      <alignment horizontal="center" vertical="center" wrapText="1"/>
    </xf>
    <xf numFmtId="0" fontId="7" fillId="0" borderId="17" xfId="0" applyFont="1" applyBorder="1" applyAlignment="1">
      <alignment horizontal="center" vertical="center"/>
    </xf>
    <xf numFmtId="0" fontId="7" fillId="0" borderId="22"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38" fontId="12" fillId="0" borderId="1" xfId="1" applyFont="1" applyBorder="1" applyAlignment="1">
      <alignment horizontal="center" vertical="center"/>
    </xf>
    <xf numFmtId="38" fontId="12" fillId="0" borderId="5" xfId="1" applyFont="1" applyBorder="1" applyAlignment="1">
      <alignment horizontal="center" vertical="center"/>
    </xf>
    <xf numFmtId="38" fontId="12" fillId="0" borderId="11" xfId="1" applyFont="1" applyBorder="1" applyAlignment="1">
      <alignment horizontal="center" vertical="center"/>
    </xf>
    <xf numFmtId="38" fontId="8" fillId="0" borderId="3" xfId="1" applyFont="1" applyBorder="1" applyAlignment="1">
      <alignment horizontal="center" vertical="center"/>
    </xf>
    <xf numFmtId="38" fontId="8" fillId="0" borderId="7" xfId="1" applyFont="1" applyBorder="1" applyAlignment="1">
      <alignment horizontal="center" vertical="center"/>
    </xf>
    <xf numFmtId="38" fontId="8" fillId="0" borderId="13" xfId="1" applyFont="1" applyBorder="1" applyAlignment="1">
      <alignment horizontal="center" vertical="center"/>
    </xf>
    <xf numFmtId="38" fontId="8" fillId="0" borderId="24" xfId="1" applyFont="1" applyBorder="1" applyAlignment="1">
      <alignment horizontal="center" vertical="center"/>
    </xf>
    <xf numFmtId="38" fontId="8" fillId="0" borderId="25" xfId="1"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38" fontId="8" fillId="0" borderId="1" xfId="1" applyFont="1" applyBorder="1" applyAlignment="1">
      <alignment horizontal="distributed" vertical="center" indent="1"/>
    </xf>
    <xf numFmtId="38" fontId="8" fillId="0" borderId="5" xfId="1" applyFont="1" applyBorder="1" applyAlignment="1">
      <alignment horizontal="distributed" vertical="center" indent="1"/>
    </xf>
    <xf numFmtId="38" fontId="8" fillId="3" borderId="11" xfId="1" applyFont="1" applyFill="1" applyBorder="1" applyAlignment="1">
      <alignment horizontal="distributed" vertical="center" indent="1"/>
    </xf>
    <xf numFmtId="38" fontId="8" fillId="0" borderId="3" xfId="1" applyFont="1" applyFill="1" applyBorder="1" applyAlignment="1">
      <alignment horizontal="center" vertical="center"/>
    </xf>
    <xf numFmtId="38" fontId="8" fillId="0" borderId="7" xfId="1" applyFont="1" applyFill="1" applyBorder="1" applyAlignment="1">
      <alignment horizontal="center" vertical="center"/>
    </xf>
    <xf numFmtId="38" fontId="8" fillId="0" borderId="13" xfId="1" applyFont="1" applyFill="1" applyBorder="1" applyAlignment="1">
      <alignment horizontal="center" vertical="center"/>
    </xf>
    <xf numFmtId="41" fontId="8" fillId="0" borderId="1" xfId="1" applyNumberFormat="1" applyFont="1" applyBorder="1" applyAlignment="1">
      <alignment horizontal="center" vertical="center"/>
    </xf>
    <xf numFmtId="41" fontId="8" fillId="0" borderId="4" xfId="1" applyNumberFormat="1" applyFont="1" applyBorder="1" applyAlignment="1">
      <alignment vertical="center"/>
    </xf>
    <xf numFmtId="41" fontId="8" fillId="0" borderId="44" xfId="1" applyNumberFormat="1" applyFont="1" applyBorder="1" applyAlignment="1">
      <alignment horizontal="center" vertical="center"/>
    </xf>
    <xf numFmtId="41" fontId="8" fillId="0" borderId="11" xfId="1" applyNumberFormat="1" applyFont="1" applyBorder="1" applyAlignment="1">
      <alignment horizontal="center" vertical="center"/>
    </xf>
    <xf numFmtId="41" fontId="0" fillId="2" borderId="0" xfId="0" applyNumberFormat="1" applyFill="1" applyAlignment="1">
      <alignment horizontal="center" vertical="center" wrapText="1"/>
    </xf>
    <xf numFmtId="41" fontId="12" fillId="0" borderId="1" xfId="1" applyNumberFormat="1" applyFont="1" applyBorder="1" applyAlignment="1">
      <alignment horizontal="center" vertical="center"/>
    </xf>
    <xf numFmtId="41" fontId="12" fillId="0" borderId="4" xfId="1" applyNumberFormat="1" applyFont="1" applyBorder="1" applyAlignment="1">
      <alignment horizontal="center" vertical="center"/>
    </xf>
    <xf numFmtId="41" fontId="12" fillId="0" borderId="2" xfId="1" applyNumberFormat="1" applyFont="1" applyBorder="1" applyAlignment="1">
      <alignment horizontal="center" vertical="center"/>
    </xf>
    <xf numFmtId="41" fontId="12" fillId="0" borderId="45" xfId="1" applyNumberFormat="1" applyFont="1" applyBorder="1" applyAlignment="1">
      <alignment horizontal="center" vertical="center" wrapText="1"/>
    </xf>
    <xf numFmtId="41" fontId="12" fillId="0" borderId="16" xfId="1" applyNumberFormat="1" applyFont="1" applyBorder="1" applyAlignment="1">
      <alignment horizontal="center" vertical="center" wrapText="1"/>
    </xf>
    <xf numFmtId="41" fontId="12" fillId="0" borderId="47" xfId="1" applyNumberFormat="1" applyFont="1" applyBorder="1" applyAlignment="1">
      <alignment horizontal="center" vertical="center" wrapText="1"/>
    </xf>
    <xf numFmtId="41" fontId="12" fillId="0" borderId="39" xfId="1" applyNumberFormat="1" applyFont="1" applyBorder="1" applyAlignment="1">
      <alignment horizontal="center" vertical="center" wrapText="1"/>
    </xf>
    <xf numFmtId="41" fontId="12" fillId="0" borderId="48" xfId="1" applyNumberFormat="1" applyFont="1" applyBorder="1" applyAlignment="1">
      <alignment horizontal="center" vertical="center"/>
    </xf>
    <xf numFmtId="41" fontId="12" fillId="0" borderId="13" xfId="1" applyNumberFormat="1"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9" fillId="0" borderId="13" xfId="0" applyFont="1" applyBorder="1" applyAlignment="1">
      <alignment horizontal="center" vertical="center"/>
    </xf>
    <xf numFmtId="38" fontId="8" fillId="0" borderId="5" xfId="1" applyFont="1" applyBorder="1" applyAlignment="1">
      <alignment horizontal="center" vertical="center"/>
    </xf>
    <xf numFmtId="38" fontId="8" fillId="0" borderId="0" xfId="1" applyFont="1" applyBorder="1" applyAlignment="1">
      <alignment horizontal="center" vertical="center"/>
    </xf>
    <xf numFmtId="38" fontId="8" fillId="0" borderId="6" xfId="1" applyFont="1" applyBorder="1" applyAlignment="1">
      <alignment horizontal="center" vertical="center"/>
    </xf>
    <xf numFmtId="41" fontId="8" fillId="0" borderId="2" xfId="1" applyNumberFormat="1" applyFont="1" applyBorder="1" applyAlignment="1">
      <alignment horizontal="center" vertical="center"/>
    </xf>
    <xf numFmtId="41" fontId="8" fillId="0" borderId="5" xfId="1" applyNumberFormat="1" applyFont="1" applyBorder="1" applyAlignment="1">
      <alignment horizontal="center" vertical="center"/>
    </xf>
    <xf numFmtId="41" fontId="8" fillId="0" borderId="6" xfId="1" applyNumberFormat="1" applyFont="1" applyBorder="1" applyAlignment="1">
      <alignment horizontal="center" vertical="center"/>
    </xf>
    <xf numFmtId="0" fontId="7" fillId="0" borderId="37"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9" xfId="0" applyFont="1" applyBorder="1" applyAlignment="1">
      <alignment horizontal="center" vertical="center"/>
    </xf>
    <xf numFmtId="41" fontId="7" fillId="0" borderId="3" xfId="0" applyNumberFormat="1" applyFont="1" applyBorder="1" applyAlignment="1">
      <alignment horizontal="center" vertical="center"/>
    </xf>
    <xf numFmtId="41" fontId="7" fillId="0" borderId="7" xfId="0" applyNumberFormat="1" applyFont="1" applyBorder="1" applyAlignment="1">
      <alignment horizontal="center" vertical="center"/>
    </xf>
    <xf numFmtId="41" fontId="7" fillId="0" borderId="13" xfId="0" applyNumberFormat="1" applyFont="1" applyBorder="1" applyAlignment="1">
      <alignment horizontal="center" vertical="center"/>
    </xf>
    <xf numFmtId="0" fontId="0" fillId="0" borderId="21" xfId="0" applyBorder="1" applyAlignment="1">
      <alignment horizontal="center"/>
    </xf>
    <xf numFmtId="0" fontId="7" fillId="0" borderId="7" xfId="0" applyFont="1" applyBorder="1" applyAlignment="1">
      <alignment horizontal="center" vertical="center"/>
    </xf>
    <xf numFmtId="0" fontId="7" fillId="0" borderId="18"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20" fillId="0" borderId="21" xfId="0" applyFont="1" applyBorder="1" applyAlignment="1">
      <alignment horizontal="center"/>
    </xf>
    <xf numFmtId="38" fontId="15" fillId="0" borderId="21" xfId="1" applyFont="1" applyBorder="1" applyAlignment="1">
      <alignment horizontal="right"/>
    </xf>
    <xf numFmtId="38" fontId="7" fillId="0" borderId="3" xfId="1" applyFont="1" applyBorder="1" applyAlignment="1">
      <alignment horizontal="center" vertical="center"/>
    </xf>
    <xf numFmtId="38" fontId="7" fillId="0" borderId="7" xfId="1" applyFont="1" applyBorder="1" applyAlignment="1">
      <alignment horizontal="center" vertical="center"/>
    </xf>
    <xf numFmtId="38" fontId="7" fillId="0" borderId="13" xfId="1" applyFont="1" applyBorder="1" applyAlignment="1">
      <alignment horizontal="center" vertical="center"/>
    </xf>
    <xf numFmtId="38" fontId="7" fillId="0" borderId="18" xfId="1" applyFont="1" applyBorder="1" applyAlignment="1">
      <alignment horizontal="center" vertical="center"/>
    </xf>
    <xf numFmtId="38" fontId="7" fillId="0" borderId="14" xfId="1" applyFont="1" applyBorder="1" applyAlignment="1">
      <alignment horizontal="center" vertical="center"/>
    </xf>
    <xf numFmtId="38" fontId="7" fillId="0" borderId="19" xfId="1" applyFont="1" applyBorder="1" applyAlignment="1">
      <alignment horizontal="center" vertical="center"/>
    </xf>
    <xf numFmtId="38" fontId="7" fillId="0" borderId="16" xfId="1" applyFont="1" applyBorder="1" applyAlignment="1">
      <alignment horizontal="center" vertical="center"/>
    </xf>
    <xf numFmtId="38" fontId="7" fillId="0" borderId="20" xfId="1" applyFont="1" applyBorder="1" applyAlignment="1">
      <alignment horizontal="center" vertical="center"/>
    </xf>
    <xf numFmtId="38" fontId="7" fillId="0" borderId="22" xfId="1" applyFont="1" applyBorder="1" applyAlignment="1">
      <alignment horizontal="center" vertical="center"/>
    </xf>
    <xf numFmtId="38" fontId="7" fillId="0" borderId="40" xfId="1" applyFont="1" applyBorder="1" applyAlignment="1">
      <alignment horizontal="center" vertical="center"/>
    </xf>
    <xf numFmtId="38" fontId="7" fillId="0" borderId="39" xfId="1" applyFont="1" applyBorder="1" applyAlignment="1">
      <alignment horizontal="center" vertical="center"/>
    </xf>
    <xf numFmtId="38" fontId="7" fillId="0" borderId="19" xfId="1" applyFont="1" applyFill="1" applyBorder="1" applyAlignment="1">
      <alignment horizontal="center" vertical="center"/>
    </xf>
    <xf numFmtId="38" fontId="7" fillId="0" borderId="16" xfId="1" applyFont="1" applyFill="1" applyBorder="1" applyAlignment="1">
      <alignment horizontal="center" vertical="center"/>
    </xf>
    <xf numFmtId="38" fontId="7" fillId="0" borderId="6" xfId="1" applyFont="1" applyBorder="1" applyAlignment="1">
      <alignment horizontal="center" vertical="center"/>
    </xf>
    <xf numFmtId="38" fontId="7" fillId="0" borderId="12" xfId="1" applyFont="1" applyBorder="1" applyAlignment="1">
      <alignment horizontal="center" vertical="center"/>
    </xf>
    <xf numFmtId="0" fontId="7" fillId="0" borderId="3" xfId="1" applyNumberFormat="1" applyFont="1" applyBorder="1" applyAlignment="1">
      <alignment horizontal="center" vertical="center"/>
    </xf>
    <xf numFmtId="0" fontId="7" fillId="0" borderId="7" xfId="1" applyNumberFormat="1" applyFont="1" applyBorder="1" applyAlignment="1">
      <alignment horizontal="center" vertical="center"/>
    </xf>
    <xf numFmtId="0" fontId="7" fillId="0" borderId="13" xfId="1" applyNumberFormat="1" applyFont="1" applyBorder="1" applyAlignment="1">
      <alignment horizontal="center" vertical="center"/>
    </xf>
    <xf numFmtId="0" fontId="7" fillId="0" borderId="18" xfId="1" applyNumberFormat="1" applyFont="1" applyBorder="1" applyAlignment="1">
      <alignment horizontal="center" vertical="center"/>
    </xf>
    <xf numFmtId="0" fontId="7" fillId="0" borderId="14" xfId="1" applyNumberFormat="1" applyFont="1" applyBorder="1" applyAlignment="1">
      <alignment horizontal="center" vertical="center"/>
    </xf>
    <xf numFmtId="0" fontId="7" fillId="0" borderId="19" xfId="1" applyNumberFormat="1" applyFont="1" applyBorder="1" applyAlignment="1">
      <alignment horizontal="center" vertical="center"/>
    </xf>
    <xf numFmtId="0" fontId="7" fillId="0" borderId="16" xfId="1" applyNumberFormat="1" applyFont="1" applyBorder="1" applyAlignment="1">
      <alignment horizontal="center" vertical="center"/>
    </xf>
    <xf numFmtId="0" fontId="7" fillId="0" borderId="20" xfId="1" applyNumberFormat="1" applyFont="1" applyBorder="1" applyAlignment="1">
      <alignment horizontal="center" vertical="center"/>
    </xf>
    <xf numFmtId="0" fontId="7" fillId="0" borderId="22" xfId="1" applyNumberFormat="1" applyFont="1" applyBorder="1" applyAlignment="1">
      <alignment horizontal="center" vertical="center"/>
    </xf>
    <xf numFmtId="0" fontId="7" fillId="0" borderId="19" xfId="1" applyNumberFormat="1" applyFont="1" applyFill="1" applyBorder="1" applyAlignment="1">
      <alignment horizontal="center" vertical="center"/>
    </xf>
    <xf numFmtId="0" fontId="7" fillId="0" borderId="16" xfId="1" applyNumberFormat="1" applyFont="1" applyFill="1" applyBorder="1" applyAlignment="1">
      <alignment horizontal="center" vertical="center"/>
    </xf>
    <xf numFmtId="0" fontId="7" fillId="0" borderId="6" xfId="1" applyNumberFormat="1" applyFont="1" applyBorder="1" applyAlignment="1">
      <alignment horizontal="center" vertical="center"/>
    </xf>
    <xf numFmtId="0" fontId="7" fillId="0" borderId="12" xfId="1" applyNumberFormat="1" applyFont="1" applyBorder="1" applyAlignment="1">
      <alignment horizontal="center" vertical="center"/>
    </xf>
    <xf numFmtId="0" fontId="7" fillId="0" borderId="40" xfId="1" applyNumberFormat="1" applyFont="1" applyBorder="1" applyAlignment="1">
      <alignment horizontal="center" vertical="center"/>
    </xf>
    <xf numFmtId="0" fontId="7" fillId="0" borderId="39" xfId="1" applyNumberFormat="1" applyFont="1" applyBorder="1" applyAlignment="1">
      <alignment horizontal="center" vertical="center"/>
    </xf>
    <xf numFmtId="49" fontId="9" fillId="0" borderId="4" xfId="0" applyNumberFormat="1" applyFont="1" applyBorder="1" applyAlignment="1">
      <alignment vertical="top" wrapText="1"/>
    </xf>
    <xf numFmtId="49" fontId="9" fillId="0" borderId="4" xfId="0" applyNumberFormat="1" applyFont="1" applyBorder="1" applyAlignment="1">
      <alignment vertical="top"/>
    </xf>
    <xf numFmtId="0" fontId="9" fillId="0" borderId="42" xfId="0" applyFont="1" applyBorder="1" applyAlignment="1">
      <alignment horizontal="center" vertical="center" shrinkToFit="1"/>
    </xf>
    <xf numFmtId="0" fontId="9" fillId="0" borderId="53" xfId="0" applyFont="1" applyBorder="1" applyAlignment="1">
      <alignment horizontal="center" vertical="center" shrinkToFit="1"/>
    </xf>
    <xf numFmtId="0" fontId="9" fillId="0" borderId="54"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4"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12" fillId="0" borderId="0" xfId="0" applyFont="1" applyAlignment="1">
      <alignment vertical="top" wrapText="1"/>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13" xfId="0" applyFont="1" applyBorder="1" applyAlignment="1">
      <alignment horizontal="center" vertical="center"/>
    </xf>
    <xf numFmtId="0" fontId="12" fillId="0" borderId="4" xfId="0" applyFont="1" applyBorder="1" applyAlignment="1">
      <alignment vertical="top" wrapText="1"/>
    </xf>
    <xf numFmtId="0" fontId="12" fillId="0" borderId="4" xfId="0" applyFont="1" applyBorder="1" applyAlignment="1">
      <alignment horizontal="left" vertical="top" wrapText="1" indent="1"/>
    </xf>
    <xf numFmtId="41" fontId="8" fillId="0" borderId="17" xfId="1" applyNumberFormat="1" applyFont="1" applyFill="1" applyBorder="1" applyAlignment="1">
      <alignment horizontal="center" vertical="center"/>
    </xf>
    <xf numFmtId="41" fontId="24" fillId="0" borderId="22" xfId="1" applyNumberFormat="1" applyFont="1" applyFill="1" applyBorder="1" applyAlignment="1">
      <alignment horizontal="center" vertical="center"/>
    </xf>
    <xf numFmtId="41" fontId="8" fillId="0" borderId="3" xfId="1" applyNumberFormat="1" applyFont="1" applyFill="1" applyBorder="1" applyAlignment="1">
      <alignment horizontal="center" vertical="center" wrapText="1"/>
    </xf>
    <xf numFmtId="41" fontId="8" fillId="0" borderId="13" xfId="1" applyNumberFormat="1" applyFont="1" applyFill="1" applyBorder="1" applyAlignment="1">
      <alignment horizontal="center" vertical="center" wrapText="1"/>
    </xf>
    <xf numFmtId="179" fontId="8" fillId="0" borderId="3" xfId="1" applyNumberFormat="1" applyFont="1" applyFill="1" applyBorder="1" applyAlignment="1">
      <alignment horizontal="center" vertical="center"/>
    </xf>
    <xf numFmtId="179" fontId="24" fillId="0" borderId="13" xfId="1" applyNumberFormat="1"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41" fontId="8" fillId="0" borderId="1" xfId="1" applyNumberFormat="1" applyFont="1" applyFill="1" applyBorder="1" applyAlignment="1">
      <alignment horizontal="center" vertical="center"/>
    </xf>
    <xf numFmtId="41" fontId="24" fillId="0" borderId="4" xfId="1" applyNumberFormat="1" applyFont="1" applyFill="1" applyBorder="1" applyAlignment="1">
      <alignment horizontal="center" vertical="center"/>
    </xf>
    <xf numFmtId="41" fontId="24" fillId="0" borderId="2" xfId="1" applyNumberFormat="1" applyFont="1" applyFill="1" applyBorder="1" applyAlignment="1">
      <alignment horizontal="center" vertical="center"/>
    </xf>
    <xf numFmtId="41" fontId="24" fillId="0" borderId="5" xfId="1" applyNumberFormat="1" applyFont="1" applyFill="1" applyBorder="1" applyAlignment="1">
      <alignment horizontal="center" vertical="center"/>
    </xf>
    <xf numFmtId="41" fontId="24" fillId="0" borderId="0" xfId="1" applyNumberFormat="1" applyFont="1" applyFill="1" applyBorder="1" applyAlignment="1">
      <alignment horizontal="center" vertical="center"/>
    </xf>
    <xf numFmtId="41" fontId="24" fillId="0" borderId="6" xfId="1" applyNumberFormat="1" applyFont="1" applyFill="1" applyBorder="1" applyAlignment="1">
      <alignment horizontal="center" vertical="center"/>
    </xf>
    <xf numFmtId="41" fontId="8" fillId="0" borderId="37" xfId="1" applyNumberFormat="1" applyFont="1" applyFill="1" applyBorder="1" applyAlignment="1">
      <alignment horizontal="distributed" vertical="center" indent="5"/>
    </xf>
    <xf numFmtId="41" fontId="8" fillId="0" borderId="24" xfId="1" applyNumberFormat="1" applyFont="1" applyFill="1" applyBorder="1" applyAlignment="1">
      <alignment horizontal="distributed" vertical="center" indent="5"/>
    </xf>
    <xf numFmtId="41" fontId="8" fillId="0" borderId="25" xfId="1" applyNumberFormat="1" applyFont="1" applyFill="1" applyBorder="1" applyAlignment="1">
      <alignment horizontal="distributed" vertical="center" indent="5"/>
    </xf>
    <xf numFmtId="41" fontId="8" fillId="0" borderId="4" xfId="1" applyNumberFormat="1" applyFont="1" applyFill="1" applyBorder="1" applyAlignment="1">
      <alignment horizontal="center" vertical="center"/>
    </xf>
    <xf numFmtId="41" fontId="8" fillId="0" borderId="2" xfId="1" applyNumberFormat="1" applyFont="1" applyFill="1" applyBorder="1" applyAlignment="1">
      <alignment horizontal="center" vertical="center"/>
    </xf>
    <xf numFmtId="41" fontId="24" fillId="0" borderId="11" xfId="1" applyNumberFormat="1" applyFont="1" applyFill="1" applyBorder="1" applyAlignment="1">
      <alignment horizontal="center" vertical="center"/>
    </xf>
    <xf numFmtId="41" fontId="8" fillId="0" borderId="10" xfId="1" applyNumberFormat="1" applyFont="1" applyFill="1" applyBorder="1" applyAlignment="1">
      <alignment horizontal="center" vertical="center"/>
    </xf>
    <xf numFmtId="41" fontId="24" fillId="0" borderId="16" xfId="1" applyNumberFormat="1" applyFont="1" applyFill="1" applyBorder="1" applyAlignment="1">
      <alignment horizontal="center" vertical="center"/>
    </xf>
    <xf numFmtId="41" fontId="8" fillId="0" borderId="4" xfId="1" applyNumberFormat="1" applyFont="1" applyFill="1" applyBorder="1" applyAlignment="1">
      <alignment horizontal="center" vertical="center" shrinkToFit="1"/>
    </xf>
    <xf numFmtId="41" fontId="24" fillId="0" borderId="21" xfId="1" applyNumberFormat="1" applyFont="1" applyFill="1" applyBorder="1" applyAlignment="1">
      <alignment horizontal="center" vertical="center" shrinkToFit="1"/>
    </xf>
    <xf numFmtId="41" fontId="8" fillId="0" borderId="20" xfId="1" applyNumberFormat="1" applyFont="1" applyFill="1" applyBorder="1" applyAlignment="1">
      <alignment horizontal="center" vertical="center"/>
    </xf>
    <xf numFmtId="41" fontId="8" fillId="0" borderId="22" xfId="1" applyNumberFormat="1" applyFont="1" applyFill="1" applyBorder="1" applyAlignment="1">
      <alignment horizontal="center" vertical="center"/>
    </xf>
    <xf numFmtId="180" fontId="33" fillId="0" borderId="5" xfId="0" applyNumberFormat="1" applyFont="1" applyBorder="1" applyAlignment="1">
      <alignment horizontal="center" vertical="center"/>
    </xf>
    <xf numFmtId="180" fontId="33" fillId="0" borderId="6" xfId="0" applyNumberFormat="1" applyFont="1" applyBorder="1" applyAlignment="1">
      <alignment horizontal="center" vertical="center"/>
    </xf>
    <xf numFmtId="184" fontId="8" fillId="0" borderId="8" xfId="1" applyNumberFormat="1" applyFont="1" applyFill="1" applyBorder="1" applyAlignment="1">
      <alignment horizontal="right" vertical="center"/>
    </xf>
    <xf numFmtId="184" fontId="8" fillId="0" borderId="18" xfId="1" applyNumberFormat="1" applyFont="1" applyFill="1" applyBorder="1" applyAlignment="1">
      <alignment horizontal="right" vertical="center"/>
    </xf>
    <xf numFmtId="0" fontId="8" fillId="0" borderId="17" xfId="0" applyFont="1" applyBorder="1" applyAlignment="1">
      <alignment horizontal="center" vertical="center"/>
    </xf>
    <xf numFmtId="0" fontId="8" fillId="0" borderId="20" xfId="0" applyFont="1" applyBorder="1" applyAlignment="1">
      <alignment horizontal="center" vertical="center"/>
    </xf>
    <xf numFmtId="41" fontId="24" fillId="0" borderId="8" xfId="0" applyNumberFormat="1" applyFont="1" applyBorder="1" applyAlignment="1">
      <alignment horizontal="center" vertical="center" wrapText="1"/>
    </xf>
    <xf numFmtId="41" fontId="24" fillId="0" borderId="18" xfId="0" applyNumberFormat="1" applyFont="1" applyBorder="1" applyAlignment="1">
      <alignment horizontal="center" vertical="center" wrapText="1"/>
    </xf>
    <xf numFmtId="41" fontId="25" fillId="0" borderId="17" xfId="1" applyNumberFormat="1" applyFont="1" applyFill="1" applyBorder="1" applyAlignment="1">
      <alignment horizontal="center" vertical="center" wrapText="1"/>
    </xf>
    <xf numFmtId="41" fontId="25" fillId="0" borderId="20" xfId="1" applyNumberFormat="1" applyFont="1" applyFill="1" applyBorder="1" applyAlignment="1">
      <alignment horizontal="center" vertical="center"/>
    </xf>
    <xf numFmtId="184" fontId="8" fillId="0" borderId="8" xfId="1" applyNumberFormat="1" applyFont="1" applyFill="1" applyBorder="1" applyAlignment="1">
      <alignment horizontal="center" vertical="center"/>
    </xf>
    <xf numFmtId="184" fontId="8" fillId="0" borderId="18" xfId="1" applyNumberFormat="1" applyFont="1" applyFill="1" applyBorder="1" applyAlignment="1">
      <alignment horizontal="center" vertical="center"/>
    </xf>
    <xf numFmtId="184" fontId="8" fillId="0" borderId="14" xfId="1" applyNumberFormat="1" applyFont="1" applyFill="1" applyBorder="1" applyAlignment="1">
      <alignment horizontal="center" vertical="center"/>
    </xf>
    <xf numFmtId="0" fontId="8" fillId="0" borderId="22" xfId="0" applyFont="1" applyBorder="1" applyAlignment="1">
      <alignment horizontal="center" vertical="center"/>
    </xf>
    <xf numFmtId="41" fontId="24" fillId="0" borderId="14" xfId="0" applyNumberFormat="1" applyFont="1" applyBorder="1" applyAlignment="1">
      <alignment horizontal="center" vertical="center" wrapText="1"/>
    </xf>
    <xf numFmtId="41" fontId="8" fillId="0" borderId="19" xfId="1" applyNumberFormat="1" applyFont="1" applyFill="1" applyBorder="1" applyAlignment="1">
      <alignment horizontal="center" vertical="center"/>
    </xf>
    <xf numFmtId="41" fontId="8" fillId="0" borderId="16" xfId="1" applyNumberFormat="1" applyFont="1" applyFill="1" applyBorder="1" applyAlignment="1">
      <alignment horizontal="center" vertical="center"/>
    </xf>
  </cellXfs>
  <cellStyles count="10">
    <cellStyle name="ハイパーリンク" xfId="2" builtinId="8"/>
    <cellStyle name="ハイパーリンク 2" xfId="4" xr:uid="{CD968AF4-8F9C-4A86-B1D9-B9D3B0E99237}"/>
    <cellStyle name="桁区切り" xfId="5" builtinId="6"/>
    <cellStyle name="桁区切り 2" xfId="1" xr:uid="{7B2FA494-6A08-41DA-B6FA-50C16F5C334F}"/>
    <cellStyle name="桁区切り 3" xfId="3" xr:uid="{04514850-BAC9-465F-92A6-0804B43A9CB8}"/>
    <cellStyle name="通貨" xfId="9" builtinId="7"/>
    <cellStyle name="通貨 2" xfId="6" xr:uid="{A3DC5ACE-F5BE-455B-8E3D-3DB176DDDDC8}"/>
    <cellStyle name="標準" xfId="0" builtinId="0"/>
    <cellStyle name="標準 2" xfId="7" xr:uid="{71C67E41-8957-460A-90B3-C0DC7D35442F}"/>
    <cellStyle name="標準_h14_gaiyo" xfId="8" xr:uid="{ECEEB9C0-29F0-4BE1-A208-53FF1A9FBF56}"/>
  </cellStyles>
  <dxfs count="2">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BC968-89AC-4964-989B-D714B2BFBFDA}">
  <sheetPr codeName="Sheet22">
    <tabColor rgb="FFFFC000"/>
  </sheetPr>
  <dimension ref="A1:C35"/>
  <sheetViews>
    <sheetView showGridLines="0" tabSelected="1" view="pageBreakPreview" zoomScaleNormal="100" zoomScaleSheetLayoutView="100" workbookViewId="0">
      <selection activeCell="D1" sqref="D1"/>
    </sheetView>
  </sheetViews>
  <sheetFormatPr defaultRowHeight="16.2"/>
  <cols>
    <col min="1" max="1" width="7.5" style="141" customWidth="1"/>
    <col min="2" max="2" width="31.5" style="961" bestFit="1" customWidth="1"/>
    <col min="3" max="3" width="79.625" bestFit="1" customWidth="1"/>
    <col min="4" max="4" width="9.625" customWidth="1"/>
  </cols>
  <sheetData>
    <row r="1" spans="1:3" ht="13.2" customHeight="1">
      <c r="A1" s="984" t="s">
        <v>1408</v>
      </c>
      <c r="B1" s="984"/>
      <c r="C1" s="984"/>
    </row>
    <row r="2" spans="1:3" ht="42.6" customHeight="1">
      <c r="A2" s="985"/>
      <c r="B2" s="985"/>
      <c r="C2" s="985"/>
    </row>
    <row r="3" spans="1:3" ht="15">
      <c r="A3" s="962" t="s">
        <v>1359</v>
      </c>
      <c r="B3" s="986" t="s">
        <v>1360</v>
      </c>
      <c r="C3" s="987"/>
    </row>
    <row r="4" spans="1:3" ht="21.75" customHeight="1">
      <c r="A4" s="952" t="s">
        <v>1361</v>
      </c>
      <c r="B4" s="988" t="s">
        <v>1401</v>
      </c>
      <c r="C4" s="953" t="s">
        <v>1362</v>
      </c>
    </row>
    <row r="5" spans="1:3" ht="21.75" customHeight="1">
      <c r="A5" s="954" t="s">
        <v>1363</v>
      </c>
      <c r="B5" s="989"/>
      <c r="C5" s="953" t="s">
        <v>1364</v>
      </c>
    </row>
    <row r="6" spans="1:3" ht="21.75" customHeight="1">
      <c r="A6" s="954" t="s">
        <v>1365</v>
      </c>
      <c r="B6" s="989"/>
      <c r="C6" s="953" t="s">
        <v>1366</v>
      </c>
    </row>
    <row r="7" spans="1:3" ht="21.75" customHeight="1">
      <c r="A7" s="954" t="s">
        <v>1367</v>
      </c>
      <c r="B7" s="989"/>
      <c r="C7" s="953" t="s">
        <v>1368</v>
      </c>
    </row>
    <row r="8" spans="1:3" ht="21.75" customHeight="1">
      <c r="A8" s="954" t="s">
        <v>1369</v>
      </c>
      <c r="B8" s="989"/>
      <c r="C8" s="953" t="s">
        <v>1370</v>
      </c>
    </row>
    <row r="9" spans="1:3" ht="21.75" customHeight="1">
      <c r="A9" s="954" t="s">
        <v>1371</v>
      </c>
      <c r="B9" s="989"/>
      <c r="C9" s="953" t="s">
        <v>100</v>
      </c>
    </row>
    <row r="10" spans="1:3" ht="21.75" customHeight="1">
      <c r="A10" s="954" t="s">
        <v>1372</v>
      </c>
      <c r="B10" s="989"/>
      <c r="C10" s="953" t="s">
        <v>112</v>
      </c>
    </row>
    <row r="11" spans="1:3" ht="21.75" customHeight="1">
      <c r="A11" s="954" t="s">
        <v>1373</v>
      </c>
      <c r="B11" s="989"/>
      <c r="C11" s="953" t="s">
        <v>127</v>
      </c>
    </row>
    <row r="12" spans="1:3" ht="21.75" customHeight="1">
      <c r="A12" s="955" t="s">
        <v>1374</v>
      </c>
      <c r="B12" s="989"/>
      <c r="C12" s="953" t="s">
        <v>135</v>
      </c>
    </row>
    <row r="13" spans="1:3" ht="21.75" customHeight="1">
      <c r="A13" s="955" t="s">
        <v>1375</v>
      </c>
      <c r="B13" s="989"/>
      <c r="C13" s="953" t="s">
        <v>144</v>
      </c>
    </row>
    <row r="14" spans="1:3" ht="21.75" customHeight="1">
      <c r="A14" s="956" t="s">
        <v>1376</v>
      </c>
      <c r="B14" s="990" t="s">
        <v>1402</v>
      </c>
      <c r="C14" s="957" t="s">
        <v>148</v>
      </c>
    </row>
    <row r="15" spans="1:3" ht="21.75" customHeight="1">
      <c r="A15" s="954" t="s">
        <v>1377</v>
      </c>
      <c r="B15" s="991"/>
      <c r="C15" s="957" t="s">
        <v>177</v>
      </c>
    </row>
    <row r="16" spans="1:3" ht="21.75" customHeight="1">
      <c r="A16" s="954" t="s">
        <v>1378</v>
      </c>
      <c r="B16" s="991"/>
      <c r="C16" s="957" t="s">
        <v>1379</v>
      </c>
    </row>
    <row r="17" spans="1:3" ht="21.75" customHeight="1">
      <c r="A17" s="954" t="s">
        <v>1380</v>
      </c>
      <c r="B17" s="991"/>
      <c r="C17" s="957" t="s">
        <v>182</v>
      </c>
    </row>
    <row r="18" spans="1:3" ht="21.75" customHeight="1">
      <c r="A18" s="954" t="s">
        <v>1381</v>
      </c>
      <c r="B18" s="991"/>
      <c r="C18" s="957" t="s">
        <v>184</v>
      </c>
    </row>
    <row r="19" spans="1:3" ht="21.75" customHeight="1">
      <c r="A19" s="954" t="s">
        <v>1382</v>
      </c>
      <c r="B19" s="991"/>
      <c r="C19" s="957" t="s">
        <v>186</v>
      </c>
    </row>
    <row r="20" spans="1:3" ht="21.75" customHeight="1">
      <c r="A20" s="954" t="s">
        <v>1383</v>
      </c>
      <c r="B20" s="991"/>
      <c r="C20" s="957" t="s">
        <v>189</v>
      </c>
    </row>
    <row r="21" spans="1:3" ht="21.75" customHeight="1">
      <c r="A21" s="954" t="s">
        <v>1384</v>
      </c>
      <c r="B21" s="991"/>
      <c r="C21" s="957" t="s">
        <v>190</v>
      </c>
    </row>
    <row r="22" spans="1:3" ht="21.75" customHeight="1">
      <c r="A22" s="954" t="s">
        <v>1385</v>
      </c>
      <c r="B22" s="991"/>
      <c r="C22" s="957" t="s">
        <v>191</v>
      </c>
    </row>
    <row r="23" spans="1:3" ht="21.75" customHeight="1">
      <c r="A23" s="958" t="s">
        <v>1386</v>
      </c>
      <c r="B23" s="992"/>
      <c r="C23" s="957" t="s">
        <v>192</v>
      </c>
    </row>
    <row r="24" spans="1:3" ht="21.75" customHeight="1">
      <c r="A24" s="952" t="s">
        <v>1387</v>
      </c>
      <c r="B24" s="981" t="s">
        <v>1403</v>
      </c>
      <c r="C24" s="957" t="s">
        <v>193</v>
      </c>
    </row>
    <row r="25" spans="1:3" ht="21.75" customHeight="1">
      <c r="A25" s="955" t="s">
        <v>1388</v>
      </c>
      <c r="B25" s="982"/>
      <c r="C25" s="957" t="s">
        <v>226</v>
      </c>
    </row>
    <row r="26" spans="1:3" ht="21.75" customHeight="1">
      <c r="A26" s="955" t="s">
        <v>1389</v>
      </c>
      <c r="B26" s="982"/>
      <c r="C26" s="957" t="s">
        <v>229</v>
      </c>
    </row>
    <row r="27" spans="1:3" ht="21.75" customHeight="1">
      <c r="A27" s="959" t="s">
        <v>1390</v>
      </c>
      <c r="B27" s="983"/>
      <c r="C27" s="957" t="s">
        <v>232</v>
      </c>
    </row>
    <row r="28" spans="1:3" ht="21.75" customHeight="1">
      <c r="A28" s="952" t="s">
        <v>1391</v>
      </c>
      <c r="B28" s="993" t="s">
        <v>1404</v>
      </c>
      <c r="C28" s="957" t="s">
        <v>235</v>
      </c>
    </row>
    <row r="29" spans="1:3" ht="21.75" customHeight="1">
      <c r="A29" s="959" t="s">
        <v>1392</v>
      </c>
      <c r="B29" s="994"/>
      <c r="C29" s="957" t="s">
        <v>247</v>
      </c>
    </row>
    <row r="30" spans="1:3" ht="21.75" customHeight="1">
      <c r="A30" s="952" t="s">
        <v>1393</v>
      </c>
      <c r="B30" s="981" t="s">
        <v>1405</v>
      </c>
      <c r="C30" s="957" t="s">
        <v>1394</v>
      </c>
    </row>
    <row r="31" spans="1:3" ht="21.75" customHeight="1">
      <c r="A31" s="955" t="s">
        <v>1395</v>
      </c>
      <c r="B31" s="982"/>
      <c r="C31" s="957" t="s">
        <v>293</v>
      </c>
    </row>
    <row r="32" spans="1:3" ht="21.75" customHeight="1">
      <c r="A32" s="959" t="s">
        <v>1396</v>
      </c>
      <c r="B32" s="982"/>
      <c r="C32" s="957" t="s">
        <v>294</v>
      </c>
    </row>
    <row r="33" spans="1:3" ht="21.75" customHeight="1">
      <c r="A33" s="959" t="s">
        <v>1397</v>
      </c>
      <c r="B33" s="983"/>
      <c r="C33" s="957" t="s">
        <v>1398</v>
      </c>
    </row>
    <row r="34" spans="1:3" ht="21.75" customHeight="1">
      <c r="A34" s="959" t="s">
        <v>1399</v>
      </c>
      <c r="B34" s="960" t="s">
        <v>1406</v>
      </c>
      <c r="C34" s="957" t="s">
        <v>301</v>
      </c>
    </row>
    <row r="35" spans="1:3" ht="21.75" customHeight="1">
      <c r="A35" s="959" t="s">
        <v>1400</v>
      </c>
      <c r="B35" s="960" t="s">
        <v>1407</v>
      </c>
      <c r="C35" s="957" t="s">
        <v>592</v>
      </c>
    </row>
  </sheetData>
  <mergeCells count="7">
    <mergeCell ref="B30:B33"/>
    <mergeCell ref="A1:C2"/>
    <mergeCell ref="B3:C3"/>
    <mergeCell ref="B4:B13"/>
    <mergeCell ref="B14:B23"/>
    <mergeCell ref="B24:B27"/>
    <mergeCell ref="B28:B29"/>
  </mergeCells>
  <phoneticPr fontId="10"/>
  <hyperlinks>
    <hyperlink ref="A4" location="'１表'!A1" display="１表" xr:uid="{8DD2B019-09AE-4A95-8983-B4F535E78975}"/>
    <hyperlink ref="A12:A13" location="'１表'!A1" display="１表" xr:uid="{BF99857C-1082-49C5-AF86-36986D4BA815}"/>
    <hyperlink ref="A5" location="'2表'!A1" display="２表" xr:uid="{73F4BF0E-94F7-4E9C-83D9-831A9C43637E}"/>
    <hyperlink ref="A6" location="'3表'!A1" display="３表" xr:uid="{24B82E62-95F4-41E8-AA61-A9DF78F9E64A}"/>
    <hyperlink ref="A8" location="'5表'!A1" display="５表" xr:uid="{35E3D24F-C762-4B0B-AB54-4FD0DDAB3250}"/>
    <hyperlink ref="A9" location="'6表'!A1" display="６表" xr:uid="{747871C3-6190-4C5D-8D01-3480800110F1}"/>
    <hyperlink ref="A10" location="'7表'!A1" display="７表" xr:uid="{5829C11A-23B5-4E6E-9C4E-75000B297964}"/>
    <hyperlink ref="A11" location="'8表'!A1" display="８表" xr:uid="{56BD8FE7-88B4-4C19-A238-416B94F7CB1B}"/>
    <hyperlink ref="A12" location="'9表'!A1" display="９表" xr:uid="{DA16A767-98E0-4572-9AA6-5A4C754C18E0}"/>
    <hyperlink ref="A13" location="'10表'!A1" display="１０表" xr:uid="{A541AB66-EA11-4C82-B8D1-E93F69E806CE}"/>
    <hyperlink ref="A7" location="'4表'!A1" display="４表" xr:uid="{EBAE717B-4173-439F-A877-3A453E327CB2}"/>
    <hyperlink ref="A14" location="'11表'!A1" display="１１表" xr:uid="{227630F0-4454-4630-9DA0-1BAEEE833312}"/>
    <hyperlink ref="A15" location="'12表'!A1" display="１２表" xr:uid="{845A5B98-D48A-404B-AD0B-1A3DE00F7E82}"/>
    <hyperlink ref="A16" location="'13表'!A1" display="１３表" xr:uid="{A1F9A348-2858-4E27-BBB1-A96D82C9912E}"/>
    <hyperlink ref="A18" location="'15表'!A1" display="１５表" xr:uid="{F469F330-44BF-450B-BBF4-273257E586AC}"/>
    <hyperlink ref="A19" location="'16表'!A1" display="１６表" xr:uid="{3450C485-7C76-4496-B5A6-9FF5CF4B9578}"/>
    <hyperlink ref="A20" location="'17表'!A1" display="１７表" xr:uid="{56CA5097-3DD9-4092-A947-EB27DD519989}"/>
    <hyperlink ref="A35" location="'32表'!Print_Area" display="３２表" xr:uid="{1DFC9175-E463-4F94-81F8-2F5B3D15D22B}"/>
    <hyperlink ref="A34" location="'31表'!Print_Area" display="３１表" xr:uid="{CBEBC297-2DA4-4398-A811-121F38D3A044}"/>
    <hyperlink ref="A32" location="'29表'!A1" display="２９表" xr:uid="{71A2EF78-3682-4A7D-B87D-2F248D4BC76B}"/>
    <hyperlink ref="A31" location="'28表'!A1" display="２８表" xr:uid="{4C2F5DF9-FC21-48F1-8D90-9ED8A56EF35F}"/>
    <hyperlink ref="A30" location="'27表'!A1" display="２７表" xr:uid="{4E3D8650-8641-4905-9725-054A580D7503}"/>
    <hyperlink ref="A29" location="'26表'!A1" display="２６表" xr:uid="{2E83BDDD-84E9-4ABE-B9E5-95FAE71B6F88}"/>
    <hyperlink ref="A28" location="'25表'!A1" display="２５表" xr:uid="{1F4BADEC-7D49-4D70-AD08-D17AF4918D51}"/>
    <hyperlink ref="A26" location="'23表'!A1" display="２３表" xr:uid="{F9B0B306-163D-48B7-821F-50FE0ABB6346}"/>
    <hyperlink ref="A25" location="'22表'!A1" display="２２表" xr:uid="{CED5B897-B555-4AB4-8B92-343C75603190}"/>
    <hyperlink ref="A24" location="'22表'!A1" display="２１表" xr:uid="{FA2A9BE3-60DC-4907-8A20-9F78A03F8DD5}"/>
    <hyperlink ref="A23" location="'20表'!A1" display="２０表" xr:uid="{23405E7B-6F71-4C87-8534-87961D1E48EC}"/>
    <hyperlink ref="A22" location="'19表'!A1" display="１９表" xr:uid="{E79665BE-5AC7-48D4-AA3E-CDCA755365AB}"/>
    <hyperlink ref="A21" location="'18表'!A1" display="１８表" xr:uid="{30776A6D-1B71-4E16-A870-59762D00C9ED}"/>
    <hyperlink ref="A17" location="'14表'!A1" display="１４表" xr:uid="{55AF103C-D1DF-478B-94EE-E9EAA31AB224}"/>
    <hyperlink ref="A27" location="'24表'!A1" display="２４表" xr:uid="{22B6DFEA-2C40-4DF6-A271-463F588B55E6}"/>
    <hyperlink ref="A33" location="'30表'!Print_Area" display="３０表" xr:uid="{DCC43042-B679-4ECA-8298-0D2CB5ED3F0D}"/>
  </hyperlinks>
  <pageMargins left="0.7" right="0.7" top="0.75" bottom="0.75" header="0.3" footer="0.3"/>
  <pageSetup paperSize="9" scale="82" orientation="portrait" horizontalDpi="300" verticalDpi="3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E0D72-F856-4CDD-BD7A-5794B92BFA53}">
  <sheetPr codeName="Sheet26"/>
  <dimension ref="A1:I36"/>
  <sheetViews>
    <sheetView showGridLines="0" view="pageBreakPreview" zoomScaleNormal="100" zoomScaleSheetLayoutView="100" workbookViewId="0">
      <selection sqref="A1:C2"/>
    </sheetView>
  </sheetViews>
  <sheetFormatPr defaultColWidth="11.125" defaultRowHeight="24" customHeight="1"/>
  <cols>
    <col min="1" max="1" width="5.625" customWidth="1"/>
    <col min="2" max="2" width="16.625" customWidth="1"/>
    <col min="3" max="8" width="13.125" style="171" customWidth="1"/>
    <col min="9" max="16384" width="11.125" style="171"/>
  </cols>
  <sheetData>
    <row r="1" spans="1:9" ht="24" customHeight="1">
      <c r="A1" s="113" t="s">
        <v>135</v>
      </c>
      <c r="B1" s="2"/>
      <c r="I1" s="4" t="s">
        <v>87</v>
      </c>
    </row>
    <row r="2" spans="1:9" ht="24" customHeight="1" thickBot="1">
      <c r="H2" s="172" t="s">
        <v>136</v>
      </c>
    </row>
    <row r="3" spans="1:9" ht="24" customHeight="1" thickBot="1">
      <c r="A3" s="995" t="s">
        <v>1</v>
      </c>
      <c r="B3" s="996"/>
      <c r="C3" s="1059" t="s">
        <v>137</v>
      </c>
      <c r="D3" s="1059"/>
      <c r="E3" s="1059"/>
      <c r="F3" s="1059"/>
      <c r="G3" s="1059"/>
      <c r="H3" s="1059"/>
    </row>
    <row r="4" spans="1:9" ht="24" customHeight="1">
      <c r="A4" s="997"/>
      <c r="B4" s="998"/>
      <c r="C4" s="1060" t="s">
        <v>138</v>
      </c>
      <c r="D4" s="1061"/>
      <c r="E4" s="1062" t="s">
        <v>139</v>
      </c>
      <c r="F4" s="1064" t="s">
        <v>140</v>
      </c>
      <c r="G4" s="1062" t="s">
        <v>141</v>
      </c>
      <c r="H4" s="1065" t="s">
        <v>76</v>
      </c>
    </row>
    <row r="5" spans="1:9" ht="24" customHeight="1" thickBot="1">
      <c r="A5" s="999"/>
      <c r="B5" s="1000"/>
      <c r="C5" s="175" t="s">
        <v>142</v>
      </c>
      <c r="D5" s="176" t="s">
        <v>143</v>
      </c>
      <c r="E5" s="1063"/>
      <c r="F5" s="1063"/>
      <c r="G5" s="1063"/>
      <c r="H5" s="1066"/>
    </row>
    <row r="6" spans="1:9" ht="24" customHeight="1">
      <c r="A6" s="1006" t="s">
        <v>15</v>
      </c>
      <c r="B6" s="1007"/>
      <c r="C6" s="178">
        <v>49964</v>
      </c>
      <c r="D6" s="179">
        <v>15974</v>
      </c>
      <c r="E6" s="180">
        <v>94343</v>
      </c>
      <c r="F6" s="179">
        <v>485805</v>
      </c>
      <c r="G6" s="180">
        <v>1379</v>
      </c>
      <c r="H6" s="167">
        <v>647465</v>
      </c>
    </row>
    <row r="7" spans="1:9" ht="24" customHeight="1">
      <c r="A7" s="23" t="s">
        <v>16</v>
      </c>
      <c r="B7" s="24" t="s">
        <v>17</v>
      </c>
      <c r="C7" s="166">
        <v>3830</v>
      </c>
      <c r="D7" s="181">
        <v>5384</v>
      </c>
      <c r="E7" s="182">
        <v>37515</v>
      </c>
      <c r="F7" s="181">
        <v>2</v>
      </c>
      <c r="G7" s="28">
        <v>0</v>
      </c>
      <c r="H7" s="168">
        <v>46731</v>
      </c>
    </row>
    <row r="8" spans="1:9" ht="24" customHeight="1">
      <c r="A8" s="23" t="s">
        <v>18</v>
      </c>
      <c r="B8" s="24" t="s">
        <v>19</v>
      </c>
      <c r="C8" s="166">
        <v>13</v>
      </c>
      <c r="D8" s="181">
        <v>713</v>
      </c>
      <c r="E8" s="182">
        <v>21733</v>
      </c>
      <c r="F8" s="181">
        <v>2000</v>
      </c>
      <c r="G8" s="28">
        <v>0</v>
      </c>
      <c r="H8" s="168">
        <v>24459</v>
      </c>
    </row>
    <row r="9" spans="1:9" ht="24" customHeight="1">
      <c r="A9" s="23" t="s">
        <v>20</v>
      </c>
      <c r="B9" s="24" t="s">
        <v>21</v>
      </c>
      <c r="C9" s="166">
        <v>28</v>
      </c>
      <c r="D9" s="181">
        <v>901</v>
      </c>
      <c r="E9" s="182">
        <v>2346</v>
      </c>
      <c r="F9" s="181">
        <v>288289</v>
      </c>
      <c r="G9" s="28">
        <v>0</v>
      </c>
      <c r="H9" s="168">
        <v>291564</v>
      </c>
    </row>
    <row r="10" spans="1:9" ht="24" customHeight="1">
      <c r="A10" s="23" t="s">
        <v>22</v>
      </c>
      <c r="B10" s="24" t="s">
        <v>23</v>
      </c>
      <c r="C10" s="166">
        <v>4388</v>
      </c>
      <c r="D10" s="181">
        <v>688</v>
      </c>
      <c r="E10" s="182">
        <v>14486</v>
      </c>
      <c r="F10" s="27">
        <v>0</v>
      </c>
      <c r="G10" s="28">
        <v>0</v>
      </c>
      <c r="H10" s="168">
        <v>19562</v>
      </c>
    </row>
    <row r="11" spans="1:9" ht="24" customHeight="1">
      <c r="A11" s="23" t="s">
        <v>24</v>
      </c>
      <c r="B11" s="24" t="s">
        <v>25</v>
      </c>
      <c r="C11" s="95">
        <v>0</v>
      </c>
      <c r="D11" s="181">
        <v>15</v>
      </c>
      <c r="E11" s="28">
        <v>0</v>
      </c>
      <c r="F11" s="27">
        <v>0</v>
      </c>
      <c r="G11" s="28">
        <v>0</v>
      </c>
      <c r="H11" s="168">
        <v>15</v>
      </c>
    </row>
    <row r="12" spans="1:9" ht="24" customHeight="1">
      <c r="A12" s="23" t="s">
        <v>26</v>
      </c>
      <c r="B12" s="24" t="s">
        <v>27</v>
      </c>
      <c r="C12" s="95">
        <v>0</v>
      </c>
      <c r="D12" s="181">
        <v>415</v>
      </c>
      <c r="E12" s="28">
        <v>0</v>
      </c>
      <c r="F12" s="181">
        <v>93142</v>
      </c>
      <c r="G12" s="28">
        <v>0</v>
      </c>
      <c r="H12" s="168">
        <v>93557</v>
      </c>
    </row>
    <row r="13" spans="1:9" ht="24" customHeight="1">
      <c r="A13" s="23" t="s">
        <v>28</v>
      </c>
      <c r="B13" s="24" t="s">
        <v>29</v>
      </c>
      <c r="C13" s="95">
        <v>0</v>
      </c>
      <c r="D13" s="181">
        <v>15</v>
      </c>
      <c r="E13" s="28">
        <v>0</v>
      </c>
      <c r="F13" s="181">
        <v>3</v>
      </c>
      <c r="G13" s="28">
        <v>0</v>
      </c>
      <c r="H13" s="168">
        <v>18</v>
      </c>
    </row>
    <row r="14" spans="1:9" ht="24" customHeight="1">
      <c r="A14" s="23" t="s">
        <v>30</v>
      </c>
      <c r="B14" s="24" t="s">
        <v>31</v>
      </c>
      <c r="C14" s="166">
        <v>14018</v>
      </c>
      <c r="D14" s="181">
        <v>705</v>
      </c>
      <c r="E14" s="182">
        <v>3278</v>
      </c>
      <c r="F14" s="181">
        <v>99999</v>
      </c>
      <c r="G14" s="28">
        <v>0</v>
      </c>
      <c r="H14" s="168">
        <v>118000</v>
      </c>
    </row>
    <row r="15" spans="1:9" ht="24" customHeight="1">
      <c r="A15" s="23" t="s">
        <v>32</v>
      </c>
      <c r="B15" s="24" t="s">
        <v>33</v>
      </c>
      <c r="C15" s="95">
        <v>0</v>
      </c>
      <c r="D15" s="27">
        <v>0</v>
      </c>
      <c r="E15" s="28">
        <v>0</v>
      </c>
      <c r="F15" s="27">
        <v>0</v>
      </c>
      <c r="G15" s="28">
        <v>0</v>
      </c>
      <c r="H15" s="29">
        <v>0</v>
      </c>
    </row>
    <row r="16" spans="1:9" ht="24" customHeight="1">
      <c r="A16" s="23" t="s">
        <v>34</v>
      </c>
      <c r="B16" s="24" t="s">
        <v>35</v>
      </c>
      <c r="C16" s="166">
        <v>7223</v>
      </c>
      <c r="D16" s="181">
        <v>167</v>
      </c>
      <c r="E16" s="182">
        <v>631</v>
      </c>
      <c r="F16" s="181">
        <v>999</v>
      </c>
      <c r="G16" s="28">
        <v>0</v>
      </c>
      <c r="H16" s="168">
        <v>9020</v>
      </c>
    </row>
    <row r="17" spans="1:8" ht="24" customHeight="1">
      <c r="A17" s="23" t="s">
        <v>36</v>
      </c>
      <c r="B17" s="24" t="s">
        <v>37</v>
      </c>
      <c r="C17" s="95">
        <v>0</v>
      </c>
      <c r="D17" s="181">
        <v>1152</v>
      </c>
      <c r="E17" s="182">
        <v>3929</v>
      </c>
      <c r="F17" s="181">
        <v>9</v>
      </c>
      <c r="G17" s="28">
        <v>0</v>
      </c>
      <c r="H17" s="168">
        <v>5090</v>
      </c>
    </row>
    <row r="18" spans="1:8" ht="24" customHeight="1">
      <c r="A18" s="23" t="s">
        <v>38</v>
      </c>
      <c r="B18" s="24" t="s">
        <v>39</v>
      </c>
      <c r="C18" s="95">
        <v>0</v>
      </c>
      <c r="D18" s="27">
        <v>0</v>
      </c>
      <c r="E18" s="28">
        <v>0</v>
      </c>
      <c r="F18" s="27">
        <v>0</v>
      </c>
      <c r="G18" s="28">
        <v>0</v>
      </c>
      <c r="H18" s="29">
        <v>0</v>
      </c>
    </row>
    <row r="19" spans="1:8" ht="24" customHeight="1">
      <c r="A19" s="23" t="s">
        <v>40</v>
      </c>
      <c r="B19" s="24" t="s">
        <v>41</v>
      </c>
      <c r="C19" s="95">
        <v>0</v>
      </c>
      <c r="D19" s="181">
        <v>81</v>
      </c>
      <c r="E19" s="182">
        <v>349</v>
      </c>
      <c r="F19" s="27">
        <v>0</v>
      </c>
      <c r="G19" s="182">
        <v>8</v>
      </c>
      <c r="H19" s="168">
        <v>438</v>
      </c>
    </row>
    <row r="20" spans="1:8" ht="24" customHeight="1">
      <c r="A20" s="23" t="s">
        <v>42</v>
      </c>
      <c r="B20" s="24" t="s">
        <v>43</v>
      </c>
      <c r="C20" s="95" t="s">
        <v>92</v>
      </c>
      <c r="D20" s="27" t="s">
        <v>92</v>
      </c>
      <c r="E20" s="28">
        <v>0</v>
      </c>
      <c r="F20" s="27">
        <v>0</v>
      </c>
      <c r="G20" s="28">
        <v>0</v>
      </c>
      <c r="H20" s="29" t="s">
        <v>92</v>
      </c>
    </row>
    <row r="21" spans="1:8" ht="24" customHeight="1">
      <c r="A21" s="23" t="s">
        <v>44</v>
      </c>
      <c r="B21" s="24" t="s">
        <v>45</v>
      </c>
      <c r="C21" s="95" t="s">
        <v>1344</v>
      </c>
      <c r="D21" s="27" t="s">
        <v>92</v>
      </c>
      <c r="E21" s="28">
        <v>0</v>
      </c>
      <c r="F21" s="27">
        <v>0</v>
      </c>
      <c r="G21" s="28">
        <v>0</v>
      </c>
      <c r="H21" s="29" t="s">
        <v>92</v>
      </c>
    </row>
    <row r="22" spans="1:8" ht="24" customHeight="1">
      <c r="A22" s="23" t="s">
        <v>46</v>
      </c>
      <c r="B22" s="24" t="s">
        <v>47</v>
      </c>
      <c r="C22" s="95">
        <v>0</v>
      </c>
      <c r="D22" s="181">
        <v>1344</v>
      </c>
      <c r="E22" s="182">
        <v>61</v>
      </c>
      <c r="F22" s="27">
        <v>0</v>
      </c>
      <c r="G22" s="28">
        <v>0</v>
      </c>
      <c r="H22" s="168">
        <v>1405</v>
      </c>
    </row>
    <row r="23" spans="1:8" ht="24" customHeight="1">
      <c r="A23" s="23" t="s">
        <v>48</v>
      </c>
      <c r="B23" s="24" t="s">
        <v>49</v>
      </c>
      <c r="C23" s="95">
        <v>0</v>
      </c>
      <c r="D23" s="181">
        <v>441</v>
      </c>
      <c r="E23" s="28">
        <v>0</v>
      </c>
      <c r="F23" s="27">
        <v>0</v>
      </c>
      <c r="G23" s="28">
        <v>0</v>
      </c>
      <c r="H23" s="168">
        <v>441</v>
      </c>
    </row>
    <row r="24" spans="1:8" ht="24" customHeight="1">
      <c r="A24" s="23" t="s">
        <v>50</v>
      </c>
      <c r="B24" s="24" t="s">
        <v>51</v>
      </c>
      <c r="C24" s="95">
        <v>0</v>
      </c>
      <c r="D24" s="181">
        <v>1059</v>
      </c>
      <c r="E24" s="182">
        <v>184</v>
      </c>
      <c r="F24" s="181">
        <v>998</v>
      </c>
      <c r="G24" s="182">
        <v>1325</v>
      </c>
      <c r="H24" s="168">
        <v>3566</v>
      </c>
    </row>
    <row r="25" spans="1:8" ht="24" customHeight="1">
      <c r="A25" s="23" t="s">
        <v>52</v>
      </c>
      <c r="B25" s="24" t="s">
        <v>53</v>
      </c>
      <c r="C25" s="95">
        <v>0</v>
      </c>
      <c r="D25" s="181">
        <v>144</v>
      </c>
      <c r="E25" s="28">
        <v>0</v>
      </c>
      <c r="F25" s="27">
        <v>0</v>
      </c>
      <c r="G25" s="28">
        <v>0</v>
      </c>
      <c r="H25" s="168">
        <v>144</v>
      </c>
    </row>
    <row r="26" spans="1:8" ht="24" customHeight="1">
      <c r="A26" s="23" t="s">
        <v>54</v>
      </c>
      <c r="B26" s="24" t="s">
        <v>55</v>
      </c>
      <c r="C26" s="166">
        <v>1</v>
      </c>
      <c r="D26" s="181">
        <v>1322</v>
      </c>
      <c r="E26" s="182">
        <v>9488</v>
      </c>
      <c r="F26" s="181">
        <v>361</v>
      </c>
      <c r="G26" s="182">
        <v>46</v>
      </c>
      <c r="H26" s="168">
        <v>11218</v>
      </c>
    </row>
    <row r="27" spans="1:8" ht="24" customHeight="1">
      <c r="A27" s="23" t="s">
        <v>56</v>
      </c>
      <c r="B27" s="24" t="s">
        <v>57</v>
      </c>
      <c r="C27" s="95">
        <v>0</v>
      </c>
      <c r="D27" s="181">
        <v>711</v>
      </c>
      <c r="E27" s="182">
        <v>128</v>
      </c>
      <c r="F27" s="27">
        <v>0</v>
      </c>
      <c r="G27" s="28">
        <v>0</v>
      </c>
      <c r="H27" s="168">
        <v>839</v>
      </c>
    </row>
    <row r="28" spans="1:8" ht="24" customHeight="1">
      <c r="A28" s="23" t="s">
        <v>58</v>
      </c>
      <c r="B28" s="24" t="s">
        <v>59</v>
      </c>
      <c r="C28" s="95">
        <v>0</v>
      </c>
      <c r="D28" s="181">
        <v>141</v>
      </c>
      <c r="E28" s="28">
        <v>0</v>
      </c>
      <c r="F28" s="27">
        <v>0</v>
      </c>
      <c r="G28" s="28">
        <v>0</v>
      </c>
      <c r="H28" s="168">
        <v>141</v>
      </c>
    </row>
    <row r="29" spans="1:8" ht="24" customHeight="1">
      <c r="A29" s="23" t="s">
        <v>60</v>
      </c>
      <c r="B29" s="24" t="s">
        <v>61</v>
      </c>
      <c r="C29" s="95">
        <v>0</v>
      </c>
      <c r="D29" s="181">
        <v>365</v>
      </c>
      <c r="E29" s="182">
        <v>149</v>
      </c>
      <c r="F29" s="181">
        <v>3</v>
      </c>
      <c r="G29" s="28">
        <v>0</v>
      </c>
      <c r="H29" s="168">
        <v>517</v>
      </c>
    </row>
    <row r="30" spans="1:8" ht="24" customHeight="1" thickBot="1">
      <c r="A30" s="31" t="s">
        <v>62</v>
      </c>
      <c r="B30" s="32" t="s">
        <v>63</v>
      </c>
      <c r="C30" s="102">
        <v>0</v>
      </c>
      <c r="D30" s="183">
        <v>34</v>
      </c>
      <c r="E30" s="184">
        <v>66</v>
      </c>
      <c r="F30" s="35">
        <v>0</v>
      </c>
      <c r="G30" s="36">
        <v>0</v>
      </c>
      <c r="H30" s="170">
        <v>100</v>
      </c>
    </row>
    <row r="31" spans="1:8" ht="15">
      <c r="A31" s="840" t="s">
        <v>93</v>
      </c>
      <c r="C31" s="180"/>
      <c r="D31" s="180"/>
      <c r="E31" s="180"/>
      <c r="F31" s="180"/>
      <c r="G31" s="180"/>
      <c r="H31" s="180"/>
    </row>
    <row r="32" spans="1:8" ht="24" customHeight="1">
      <c r="C32" s="182"/>
      <c r="D32" s="182"/>
      <c r="E32" s="182"/>
      <c r="F32" s="182"/>
      <c r="G32" s="182"/>
      <c r="H32" s="182"/>
    </row>
    <row r="33" spans="3:8" ht="24" customHeight="1">
      <c r="C33" s="182"/>
      <c r="D33" s="182"/>
      <c r="E33" s="182"/>
      <c r="F33" s="182"/>
      <c r="G33" s="182"/>
      <c r="H33" s="182"/>
    </row>
    <row r="34" spans="3:8" ht="24" customHeight="1">
      <c r="C34" s="182"/>
      <c r="D34" s="185"/>
      <c r="E34" s="185"/>
      <c r="F34" s="185"/>
      <c r="G34" s="185"/>
      <c r="H34" s="185"/>
    </row>
    <row r="35" spans="3:8" ht="24" customHeight="1">
      <c r="C35" s="182"/>
      <c r="D35" s="185"/>
      <c r="E35" s="182"/>
      <c r="F35" s="182"/>
      <c r="G35" s="182"/>
      <c r="H35" s="185"/>
    </row>
    <row r="36" spans="3:8" ht="24" customHeight="1">
      <c r="C36" s="182"/>
      <c r="D36" s="182"/>
      <c r="E36" s="185"/>
      <c r="F36" s="182"/>
      <c r="G36" s="182"/>
      <c r="H36" s="185"/>
    </row>
  </sheetData>
  <mergeCells count="8">
    <mergeCell ref="A6:B6"/>
    <mergeCell ref="A3:B5"/>
    <mergeCell ref="C3:H3"/>
    <mergeCell ref="C4:D4"/>
    <mergeCell ref="E4:E5"/>
    <mergeCell ref="F4:F5"/>
    <mergeCell ref="G4:G5"/>
    <mergeCell ref="H4:H5"/>
  </mergeCells>
  <phoneticPr fontId="10"/>
  <hyperlinks>
    <hyperlink ref="I1" location="INDEX!A1" display="INDEX!A1" xr:uid="{2715F6C2-2F96-483E-80D4-7230F9599A10}"/>
  </hyperlinks>
  <printOptions horizontalCentered="1"/>
  <pageMargins left="0.70866141732283472" right="0.70866141732283472" top="0.74803149606299213" bottom="0.74803149606299213" header="0.31496062992125984" footer="0.31496062992125984"/>
  <pageSetup paperSize="9" scale="85" firstPageNumber="50" orientation="portrait" useFirstPageNumber="1" r:id="rId1"/>
  <headerFooter scaleWithDoc="0">
    <evenFooter>&amp;C-&amp;P－</evenFooter>
    <firstFooter>&amp;C&amp;"ＭＳ 明朝,標準"&amp;11－&amp;P－</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234B9-C602-4CEE-8E4B-FD99F3CC787F}">
  <sheetPr codeName="Sheet6"/>
  <dimension ref="A1:E30"/>
  <sheetViews>
    <sheetView showGridLines="0" view="pageBreakPreview" zoomScale="80" zoomScaleNormal="100" zoomScaleSheetLayoutView="80" workbookViewId="0">
      <selection activeCell="E1" sqref="E1"/>
    </sheetView>
  </sheetViews>
  <sheetFormatPr defaultColWidth="10.375" defaultRowHeight="15"/>
  <cols>
    <col min="1" max="1" width="5.625" customWidth="1"/>
    <col min="2" max="2" width="16.625" customWidth="1"/>
    <col min="3" max="3" width="16.875" bestFit="1" customWidth="1"/>
    <col min="4" max="4" width="56.875" bestFit="1" customWidth="1"/>
  </cols>
  <sheetData>
    <row r="1" spans="1:5" s="171" customFormat="1" ht="24.6" customHeight="1">
      <c r="A1" s="135" t="s">
        <v>144</v>
      </c>
      <c r="B1" s="2"/>
      <c r="C1" s="136"/>
      <c r="D1" s="136"/>
      <c r="E1" s="4" t="s">
        <v>87</v>
      </c>
    </row>
    <row r="2" spans="1:5" s="171" customFormat="1" ht="24.6" customHeight="1" thickBot="1">
      <c r="A2"/>
      <c r="B2"/>
      <c r="C2" s="136"/>
      <c r="D2" s="172" t="s">
        <v>145</v>
      </c>
    </row>
    <row r="3" spans="1:5" s="171" customFormat="1" ht="24.6" customHeight="1">
      <c r="A3" s="995" t="s">
        <v>1</v>
      </c>
      <c r="B3" s="996"/>
      <c r="C3" s="1067" t="s">
        <v>146</v>
      </c>
      <c r="D3" s="1067" t="s">
        <v>147</v>
      </c>
    </row>
    <row r="4" spans="1:5" s="171" customFormat="1" ht="24.6" customHeight="1" thickBot="1">
      <c r="A4" s="999"/>
      <c r="B4" s="1000"/>
      <c r="C4" s="1068"/>
      <c r="D4" s="1068"/>
    </row>
    <row r="5" spans="1:5" ht="24.6" customHeight="1">
      <c r="A5" s="1006" t="s">
        <v>15</v>
      </c>
      <c r="B5" s="1007"/>
      <c r="C5" s="187">
        <v>378</v>
      </c>
      <c r="D5" s="187">
        <v>12709307</v>
      </c>
    </row>
    <row r="6" spans="1:5" ht="24.6" customHeight="1">
      <c r="A6" s="23" t="s">
        <v>16</v>
      </c>
      <c r="B6" s="24" t="s">
        <v>17</v>
      </c>
      <c r="C6" s="188">
        <v>100</v>
      </c>
      <c r="D6" s="188">
        <v>1711211</v>
      </c>
    </row>
    <row r="7" spans="1:5" ht="24.6" customHeight="1">
      <c r="A7" s="23" t="s">
        <v>18</v>
      </c>
      <c r="B7" s="24" t="s">
        <v>19</v>
      </c>
      <c r="C7" s="188">
        <v>24</v>
      </c>
      <c r="D7" s="188">
        <v>984390</v>
      </c>
    </row>
    <row r="8" spans="1:5" ht="24.6" customHeight="1">
      <c r="A8" s="23" t="s">
        <v>20</v>
      </c>
      <c r="B8" s="24" t="s">
        <v>21</v>
      </c>
      <c r="C8" s="188">
        <v>37</v>
      </c>
      <c r="D8" s="188">
        <v>668074</v>
      </c>
    </row>
    <row r="9" spans="1:5" ht="24.6" customHeight="1">
      <c r="A9" s="23" t="s">
        <v>22</v>
      </c>
      <c r="B9" s="24" t="s">
        <v>23</v>
      </c>
      <c r="C9" s="188">
        <v>24</v>
      </c>
      <c r="D9" s="188">
        <v>1380741</v>
      </c>
    </row>
    <row r="10" spans="1:5" ht="24.6" customHeight="1">
      <c r="A10" s="23" t="s">
        <v>24</v>
      </c>
      <c r="B10" s="24" t="s">
        <v>25</v>
      </c>
      <c r="C10" s="188">
        <v>3</v>
      </c>
      <c r="D10" s="188">
        <v>26620</v>
      </c>
    </row>
    <row r="11" spans="1:5" ht="24.6" customHeight="1">
      <c r="A11" s="23" t="s">
        <v>26</v>
      </c>
      <c r="B11" s="24" t="s">
        <v>27</v>
      </c>
      <c r="C11" s="188">
        <v>6</v>
      </c>
      <c r="D11" s="188">
        <v>545853</v>
      </c>
    </row>
    <row r="12" spans="1:5" ht="24.6" customHeight="1">
      <c r="A12" s="23" t="s">
        <v>28</v>
      </c>
      <c r="B12" s="24" t="s">
        <v>29</v>
      </c>
      <c r="C12" s="188">
        <v>5</v>
      </c>
      <c r="D12" s="188">
        <v>44941</v>
      </c>
    </row>
    <row r="13" spans="1:5" ht="24.6" customHeight="1">
      <c r="A13" s="23" t="s">
        <v>30</v>
      </c>
      <c r="B13" s="24" t="s">
        <v>31</v>
      </c>
      <c r="C13" s="188">
        <v>17</v>
      </c>
      <c r="D13" s="188">
        <v>2092726</v>
      </c>
    </row>
    <row r="14" spans="1:5" ht="24.6" customHeight="1">
      <c r="A14" s="23" t="s">
        <v>32</v>
      </c>
      <c r="B14" s="24" t="s">
        <v>33</v>
      </c>
      <c r="C14" s="188">
        <v>0</v>
      </c>
      <c r="D14" s="109">
        <v>0</v>
      </c>
    </row>
    <row r="15" spans="1:5" ht="24.6" customHeight="1">
      <c r="A15" s="23" t="s">
        <v>34</v>
      </c>
      <c r="B15" s="24" t="s">
        <v>35</v>
      </c>
      <c r="C15" s="188">
        <v>19</v>
      </c>
      <c r="D15" s="188">
        <v>493037</v>
      </c>
    </row>
    <row r="16" spans="1:5" ht="24.6" customHeight="1">
      <c r="A16" s="23" t="s">
        <v>36</v>
      </c>
      <c r="B16" s="24" t="s">
        <v>37</v>
      </c>
      <c r="C16" s="188">
        <v>6</v>
      </c>
      <c r="D16" s="188">
        <v>400123</v>
      </c>
    </row>
    <row r="17" spans="1:5" ht="24.6" customHeight="1">
      <c r="A17" s="23" t="s">
        <v>38</v>
      </c>
      <c r="B17" s="24" t="s">
        <v>39</v>
      </c>
      <c r="C17" s="188">
        <v>0</v>
      </c>
      <c r="D17" s="109">
        <v>0</v>
      </c>
    </row>
    <row r="18" spans="1:5" ht="24.6" customHeight="1">
      <c r="A18" s="23" t="s">
        <v>40</v>
      </c>
      <c r="B18" s="24" t="s">
        <v>41</v>
      </c>
      <c r="C18" s="188">
        <v>12</v>
      </c>
      <c r="D18" s="188">
        <v>368842</v>
      </c>
    </row>
    <row r="19" spans="1:5" ht="24.6" customHeight="1">
      <c r="A19" s="23" t="s">
        <v>42</v>
      </c>
      <c r="B19" s="24" t="s">
        <v>43</v>
      </c>
      <c r="C19" s="188">
        <v>2</v>
      </c>
      <c r="D19" s="109" t="s">
        <v>92</v>
      </c>
    </row>
    <row r="20" spans="1:5" ht="24.6" customHeight="1">
      <c r="A20" s="23" t="s">
        <v>44</v>
      </c>
      <c r="B20" s="24" t="s">
        <v>45</v>
      </c>
      <c r="C20" s="188">
        <v>2</v>
      </c>
      <c r="D20" s="109" t="s">
        <v>92</v>
      </c>
      <c r="E20" s="189"/>
    </row>
    <row r="21" spans="1:5" ht="24.6" customHeight="1">
      <c r="A21" s="23" t="s">
        <v>46</v>
      </c>
      <c r="B21" s="24" t="s">
        <v>47</v>
      </c>
      <c r="C21" s="188">
        <v>21</v>
      </c>
      <c r="D21" s="188">
        <v>427859</v>
      </c>
    </row>
    <row r="22" spans="1:5" ht="24.6" customHeight="1">
      <c r="A22" s="23" t="s">
        <v>48</v>
      </c>
      <c r="B22" s="24" t="s">
        <v>49</v>
      </c>
      <c r="C22" s="188">
        <v>7</v>
      </c>
      <c r="D22" s="188">
        <v>103074</v>
      </c>
    </row>
    <row r="23" spans="1:5" ht="24.6" customHeight="1">
      <c r="A23" s="23" t="s">
        <v>50</v>
      </c>
      <c r="B23" s="24" t="s">
        <v>51</v>
      </c>
      <c r="C23" s="188">
        <v>21</v>
      </c>
      <c r="D23" s="188">
        <v>358749</v>
      </c>
    </row>
    <row r="24" spans="1:5" ht="24.6" customHeight="1">
      <c r="A24" s="23" t="s">
        <v>52</v>
      </c>
      <c r="B24" s="24" t="s">
        <v>53</v>
      </c>
      <c r="C24" s="188">
        <v>7</v>
      </c>
      <c r="D24" s="188">
        <v>144547</v>
      </c>
    </row>
    <row r="25" spans="1:5" ht="24.6" customHeight="1">
      <c r="A25" s="23" t="s">
        <v>54</v>
      </c>
      <c r="B25" s="24" t="s">
        <v>55</v>
      </c>
      <c r="C25" s="188">
        <v>20</v>
      </c>
      <c r="D25" s="188">
        <v>811802</v>
      </c>
    </row>
    <row r="26" spans="1:5" ht="24.6" customHeight="1">
      <c r="A26" s="23" t="s">
        <v>56</v>
      </c>
      <c r="B26" s="24" t="s">
        <v>57</v>
      </c>
      <c r="C26" s="188">
        <v>15</v>
      </c>
      <c r="D26" s="188">
        <v>658667</v>
      </c>
    </row>
    <row r="27" spans="1:5" ht="24.6" customHeight="1">
      <c r="A27" s="23" t="s">
        <v>58</v>
      </c>
      <c r="B27" s="24" t="s">
        <v>59</v>
      </c>
      <c r="C27" s="188">
        <v>4</v>
      </c>
      <c r="D27" s="188">
        <v>289004</v>
      </c>
    </row>
    <row r="28" spans="1:5" ht="24.6" customHeight="1">
      <c r="A28" s="23" t="s">
        <v>60</v>
      </c>
      <c r="B28" s="24" t="s">
        <v>61</v>
      </c>
      <c r="C28" s="188">
        <v>20</v>
      </c>
      <c r="D28" s="188">
        <v>634308</v>
      </c>
    </row>
    <row r="29" spans="1:5" ht="24.6" customHeight="1" thickBot="1">
      <c r="A29" s="31" t="s">
        <v>62</v>
      </c>
      <c r="B29" s="32" t="s">
        <v>63</v>
      </c>
      <c r="C29" s="190">
        <v>6</v>
      </c>
      <c r="D29" s="190">
        <v>79039</v>
      </c>
    </row>
    <row r="30" spans="1:5">
      <c r="A30" s="840" t="s">
        <v>93</v>
      </c>
    </row>
  </sheetData>
  <mergeCells count="4">
    <mergeCell ref="A3:B4"/>
    <mergeCell ref="C3:C4"/>
    <mergeCell ref="D3:D4"/>
    <mergeCell ref="A5:B5"/>
  </mergeCells>
  <phoneticPr fontId="10"/>
  <hyperlinks>
    <hyperlink ref="E1" location="INDEX!A1" display="INDEX!A1" xr:uid="{0B2BF69D-D13E-41A1-AB16-F71A2A56BD6F}"/>
  </hyperlinks>
  <printOptions horizontalCentered="1"/>
  <pageMargins left="0.70866141732283472" right="0.70866141732283472" top="0.74803149606299213" bottom="0.74803149606299213" header="0.31496062992125984" footer="0.31496062992125984"/>
  <pageSetup paperSize="9" scale="85" firstPageNumber="52" orientation="portrait" useFirstPageNumber="1" r:id="rId1"/>
  <headerFooter scaleWithDoc="0"/>
  <colBreaks count="1" manualBreakCount="1">
    <brk id="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97C3D-99BE-49CE-A403-5338DA94BD46}">
  <dimension ref="A1:M33"/>
  <sheetViews>
    <sheetView showGridLines="0" view="pageBreakPreview" zoomScale="80" zoomScaleNormal="100" zoomScaleSheetLayoutView="80" workbookViewId="0">
      <selection activeCell="A2" sqref="A2"/>
    </sheetView>
  </sheetViews>
  <sheetFormatPr defaultColWidth="10.375" defaultRowHeight="24" customHeight="1"/>
  <cols>
    <col min="1" max="1" width="14.125" style="136" customWidth="1"/>
    <col min="2" max="8" width="12.75" style="136" customWidth="1"/>
    <col min="9" max="9" width="10.375" style="136"/>
    <col min="14" max="16384" width="10.375" style="136"/>
  </cols>
  <sheetData>
    <row r="1" spans="1:9" ht="24" customHeight="1">
      <c r="A1" s="135" t="s">
        <v>148</v>
      </c>
      <c r="B1" s="135"/>
      <c r="C1" s="135"/>
      <c r="D1" s="135"/>
      <c r="E1" s="135"/>
      <c r="F1" s="135"/>
      <c r="G1" s="135"/>
      <c r="H1" s="135"/>
      <c r="I1" s="4"/>
    </row>
    <row r="2" spans="1:9" ht="24" customHeight="1" thickBot="1"/>
    <row r="3" spans="1:9" ht="24" customHeight="1" thickBot="1">
      <c r="A3" s="1069" t="s">
        <v>149</v>
      </c>
      <c r="B3" s="1072" t="s">
        <v>2</v>
      </c>
      <c r="C3" s="1033" t="s">
        <v>3</v>
      </c>
      <c r="D3" s="1075"/>
      <c r="E3" s="1075"/>
      <c r="F3" s="1075"/>
      <c r="G3" s="1075"/>
      <c r="H3" s="1076"/>
    </row>
    <row r="4" spans="1:9" ht="24" customHeight="1">
      <c r="A4" s="1070"/>
      <c r="B4" s="1073"/>
      <c r="C4" s="191" t="s">
        <v>4</v>
      </c>
      <c r="D4" s="192" t="s">
        <v>5</v>
      </c>
      <c r="E4" s="192" t="s">
        <v>6</v>
      </c>
      <c r="F4" s="192" t="s">
        <v>7</v>
      </c>
      <c r="G4" s="192" t="s">
        <v>8</v>
      </c>
      <c r="H4" s="193" t="s">
        <v>9</v>
      </c>
    </row>
    <row r="5" spans="1:9" ht="24" customHeight="1" thickBot="1">
      <c r="A5" s="1071"/>
      <c r="B5" s="1074"/>
      <c r="C5" s="194" t="s">
        <v>10</v>
      </c>
      <c r="D5" s="195" t="s">
        <v>11</v>
      </c>
      <c r="E5" s="195" t="s">
        <v>12</v>
      </c>
      <c r="F5" s="195" t="s">
        <v>13</v>
      </c>
      <c r="G5" s="195" t="s">
        <v>14</v>
      </c>
      <c r="H5" s="196"/>
    </row>
    <row r="6" spans="1:9" ht="24" customHeight="1">
      <c r="A6" s="197" t="s">
        <v>150</v>
      </c>
      <c r="B6" s="198">
        <v>1300</v>
      </c>
      <c r="C6" s="199">
        <v>414</v>
      </c>
      <c r="D6" s="146">
        <v>324</v>
      </c>
      <c r="E6" s="146">
        <v>184</v>
      </c>
      <c r="F6" s="146">
        <v>263</v>
      </c>
      <c r="G6" s="146">
        <v>87</v>
      </c>
      <c r="H6" s="147">
        <v>28</v>
      </c>
    </row>
    <row r="7" spans="1:9" ht="24" customHeight="1">
      <c r="A7" s="200" t="s">
        <v>151</v>
      </c>
      <c r="B7" s="545">
        <v>300</v>
      </c>
      <c r="C7" s="276">
        <v>118</v>
      </c>
      <c r="D7" s="277">
        <v>78</v>
      </c>
      <c r="E7" s="277">
        <v>34</v>
      </c>
      <c r="F7" s="277">
        <v>44</v>
      </c>
      <c r="G7" s="203">
        <v>17</v>
      </c>
      <c r="H7" s="204">
        <v>9</v>
      </c>
    </row>
    <row r="8" spans="1:9" ht="24" customHeight="1">
      <c r="A8" s="200" t="s">
        <v>152</v>
      </c>
      <c r="B8" s="545">
        <v>247</v>
      </c>
      <c r="C8" s="276">
        <v>62</v>
      </c>
      <c r="D8" s="277">
        <v>56</v>
      </c>
      <c r="E8" s="277">
        <v>43</v>
      </c>
      <c r="F8" s="277">
        <v>59</v>
      </c>
      <c r="G8" s="203">
        <v>23</v>
      </c>
      <c r="H8" s="204">
        <v>4</v>
      </c>
    </row>
    <row r="9" spans="1:9" ht="24" customHeight="1">
      <c r="A9" s="200" t="s">
        <v>153</v>
      </c>
      <c r="B9" s="201">
        <v>157</v>
      </c>
      <c r="C9" s="202">
        <v>48</v>
      </c>
      <c r="D9" s="203">
        <v>31</v>
      </c>
      <c r="E9" s="203">
        <v>30</v>
      </c>
      <c r="F9" s="203">
        <v>30</v>
      </c>
      <c r="G9" s="203">
        <v>14</v>
      </c>
      <c r="H9" s="204">
        <v>4</v>
      </c>
    </row>
    <row r="10" spans="1:9" ht="24" customHeight="1">
      <c r="A10" s="200" t="s">
        <v>154</v>
      </c>
      <c r="B10" s="201">
        <v>88</v>
      </c>
      <c r="C10" s="202">
        <v>33</v>
      </c>
      <c r="D10" s="203">
        <v>21</v>
      </c>
      <c r="E10" s="203">
        <v>13</v>
      </c>
      <c r="F10" s="203">
        <v>15</v>
      </c>
      <c r="G10" s="203">
        <v>6</v>
      </c>
      <c r="H10" s="204">
        <v>0</v>
      </c>
    </row>
    <row r="11" spans="1:9" ht="24" customHeight="1">
      <c r="A11" s="200" t="s">
        <v>155</v>
      </c>
      <c r="B11" s="201">
        <v>64</v>
      </c>
      <c r="C11" s="202">
        <v>22</v>
      </c>
      <c r="D11" s="203">
        <v>15</v>
      </c>
      <c r="E11" s="203">
        <v>7</v>
      </c>
      <c r="F11" s="203">
        <v>17</v>
      </c>
      <c r="G11" s="203">
        <v>3</v>
      </c>
      <c r="H11" s="204">
        <v>0</v>
      </c>
    </row>
    <row r="12" spans="1:9" ht="24" customHeight="1">
      <c r="A12" s="200" t="s">
        <v>156</v>
      </c>
      <c r="B12" s="201">
        <v>99</v>
      </c>
      <c r="C12" s="202">
        <v>24</v>
      </c>
      <c r="D12" s="203">
        <v>29</v>
      </c>
      <c r="E12" s="203">
        <v>15</v>
      </c>
      <c r="F12" s="203">
        <v>22</v>
      </c>
      <c r="G12" s="203">
        <v>4</v>
      </c>
      <c r="H12" s="204">
        <v>5</v>
      </c>
    </row>
    <row r="13" spans="1:9" ht="24" customHeight="1">
      <c r="A13" s="200" t="s">
        <v>157</v>
      </c>
      <c r="B13" s="201">
        <v>21</v>
      </c>
      <c r="C13" s="202">
        <v>11</v>
      </c>
      <c r="D13" s="203">
        <v>6</v>
      </c>
      <c r="E13" s="203">
        <v>1</v>
      </c>
      <c r="F13" s="203">
        <v>3</v>
      </c>
      <c r="G13" s="203">
        <v>0</v>
      </c>
      <c r="H13" s="204">
        <v>0</v>
      </c>
    </row>
    <row r="14" spans="1:9" ht="24" customHeight="1">
      <c r="A14" s="200" t="s">
        <v>158</v>
      </c>
      <c r="B14" s="201">
        <v>35</v>
      </c>
      <c r="C14" s="202">
        <v>8</v>
      </c>
      <c r="D14" s="203">
        <v>7</v>
      </c>
      <c r="E14" s="203">
        <v>5</v>
      </c>
      <c r="F14" s="203">
        <v>9</v>
      </c>
      <c r="G14" s="203">
        <v>6</v>
      </c>
      <c r="H14" s="204">
        <v>0</v>
      </c>
    </row>
    <row r="15" spans="1:9" ht="24" customHeight="1">
      <c r="A15" s="200" t="s">
        <v>159</v>
      </c>
      <c r="B15" s="201">
        <v>26</v>
      </c>
      <c r="C15" s="202">
        <v>7</v>
      </c>
      <c r="D15" s="203">
        <v>5</v>
      </c>
      <c r="E15" s="203">
        <v>3</v>
      </c>
      <c r="F15" s="203">
        <v>8</v>
      </c>
      <c r="G15" s="203">
        <v>3</v>
      </c>
      <c r="H15" s="204">
        <v>0</v>
      </c>
    </row>
    <row r="16" spans="1:9" ht="24" customHeight="1">
      <c r="A16" s="200" t="s">
        <v>160</v>
      </c>
      <c r="B16" s="201">
        <v>37</v>
      </c>
      <c r="C16" s="202">
        <v>16</v>
      </c>
      <c r="D16" s="203">
        <v>9</v>
      </c>
      <c r="E16" s="203">
        <v>2</v>
      </c>
      <c r="F16" s="203">
        <v>9</v>
      </c>
      <c r="G16" s="203">
        <v>1</v>
      </c>
      <c r="H16" s="204">
        <v>0</v>
      </c>
    </row>
    <row r="17" spans="1:8" ht="24" customHeight="1">
      <c r="A17" s="200" t="s">
        <v>161</v>
      </c>
      <c r="B17" s="201">
        <v>20</v>
      </c>
      <c r="C17" s="202">
        <v>4</v>
      </c>
      <c r="D17" s="203">
        <v>6</v>
      </c>
      <c r="E17" s="203">
        <v>4</v>
      </c>
      <c r="F17" s="203">
        <v>6</v>
      </c>
      <c r="G17" s="203">
        <v>0</v>
      </c>
      <c r="H17" s="204">
        <v>0</v>
      </c>
    </row>
    <row r="18" spans="1:8" ht="24" customHeight="1">
      <c r="A18" s="200" t="s">
        <v>162</v>
      </c>
      <c r="B18" s="201">
        <v>37</v>
      </c>
      <c r="C18" s="202">
        <v>15</v>
      </c>
      <c r="D18" s="203">
        <v>7</v>
      </c>
      <c r="E18" s="203">
        <v>3</v>
      </c>
      <c r="F18" s="203">
        <v>8</v>
      </c>
      <c r="G18" s="203">
        <v>2</v>
      </c>
      <c r="H18" s="204">
        <v>2</v>
      </c>
    </row>
    <row r="19" spans="1:8" ht="24" customHeight="1">
      <c r="A19" s="200" t="s">
        <v>163</v>
      </c>
      <c r="B19" s="201">
        <v>15</v>
      </c>
      <c r="C19" s="202">
        <v>4</v>
      </c>
      <c r="D19" s="203">
        <v>5</v>
      </c>
      <c r="E19" s="203">
        <v>1</v>
      </c>
      <c r="F19" s="203">
        <v>5</v>
      </c>
      <c r="G19" s="203">
        <v>0</v>
      </c>
      <c r="H19" s="204">
        <v>0</v>
      </c>
    </row>
    <row r="20" spans="1:8" ht="24" customHeight="1">
      <c r="A20" s="200" t="s">
        <v>164</v>
      </c>
      <c r="B20" s="201">
        <v>17</v>
      </c>
      <c r="C20" s="202">
        <v>5</v>
      </c>
      <c r="D20" s="203">
        <v>5</v>
      </c>
      <c r="E20" s="203">
        <v>0</v>
      </c>
      <c r="F20" s="203">
        <v>6</v>
      </c>
      <c r="G20" s="203">
        <v>0</v>
      </c>
      <c r="H20" s="204">
        <v>1</v>
      </c>
    </row>
    <row r="21" spans="1:8" ht="24" customHeight="1">
      <c r="A21" s="200" t="s">
        <v>165</v>
      </c>
      <c r="B21" s="201">
        <v>24</v>
      </c>
      <c r="C21" s="202">
        <v>5</v>
      </c>
      <c r="D21" s="203">
        <v>7</v>
      </c>
      <c r="E21" s="203">
        <v>3</v>
      </c>
      <c r="F21" s="203">
        <v>7</v>
      </c>
      <c r="G21" s="203">
        <v>2</v>
      </c>
      <c r="H21" s="204">
        <v>0</v>
      </c>
    </row>
    <row r="22" spans="1:8" ht="24" customHeight="1">
      <c r="A22" s="200" t="s">
        <v>166</v>
      </c>
      <c r="B22" s="201">
        <v>2</v>
      </c>
      <c r="C22" s="202">
        <v>0</v>
      </c>
      <c r="D22" s="203">
        <v>2</v>
      </c>
      <c r="E22" s="203">
        <v>0</v>
      </c>
      <c r="F22" s="203">
        <v>0</v>
      </c>
      <c r="G22" s="203">
        <v>0</v>
      </c>
      <c r="H22" s="204">
        <v>0</v>
      </c>
    </row>
    <row r="23" spans="1:8" ht="24" customHeight="1">
      <c r="A23" s="200" t="s">
        <v>167</v>
      </c>
      <c r="B23" s="201">
        <v>8</v>
      </c>
      <c r="C23" s="202">
        <v>2</v>
      </c>
      <c r="D23" s="203">
        <v>2</v>
      </c>
      <c r="E23" s="203">
        <v>1</v>
      </c>
      <c r="F23" s="203">
        <v>3</v>
      </c>
      <c r="G23" s="203">
        <v>0</v>
      </c>
      <c r="H23" s="204">
        <v>0</v>
      </c>
    </row>
    <row r="24" spans="1:8" ht="24" customHeight="1">
      <c r="A24" s="200" t="s">
        <v>168</v>
      </c>
      <c r="B24" s="201">
        <v>26</v>
      </c>
      <c r="C24" s="202">
        <v>8</v>
      </c>
      <c r="D24" s="203">
        <v>5</v>
      </c>
      <c r="E24" s="203">
        <v>4</v>
      </c>
      <c r="F24" s="203">
        <v>6</v>
      </c>
      <c r="G24" s="203">
        <v>1</v>
      </c>
      <c r="H24" s="204">
        <v>2</v>
      </c>
    </row>
    <row r="25" spans="1:8" ht="24" customHeight="1">
      <c r="A25" s="200" t="s">
        <v>169</v>
      </c>
      <c r="B25" s="201">
        <v>14</v>
      </c>
      <c r="C25" s="202">
        <v>3</v>
      </c>
      <c r="D25" s="203">
        <v>5</v>
      </c>
      <c r="E25" s="203">
        <v>2</v>
      </c>
      <c r="F25" s="203">
        <v>2</v>
      </c>
      <c r="G25" s="203">
        <v>2</v>
      </c>
      <c r="H25" s="204">
        <v>0</v>
      </c>
    </row>
    <row r="26" spans="1:8" ht="24" customHeight="1">
      <c r="A26" s="200" t="s">
        <v>170</v>
      </c>
      <c r="B26" s="201">
        <v>30</v>
      </c>
      <c r="C26" s="202">
        <v>7</v>
      </c>
      <c r="D26" s="203">
        <v>8</v>
      </c>
      <c r="E26" s="203">
        <v>8</v>
      </c>
      <c r="F26" s="203">
        <v>3</v>
      </c>
      <c r="G26" s="203">
        <v>3</v>
      </c>
      <c r="H26" s="204">
        <v>1</v>
      </c>
    </row>
    <row r="27" spans="1:8" ht="24" customHeight="1">
      <c r="A27" s="200" t="s">
        <v>171</v>
      </c>
      <c r="B27" s="201">
        <v>3</v>
      </c>
      <c r="C27" s="202">
        <v>0</v>
      </c>
      <c r="D27" s="203">
        <v>3</v>
      </c>
      <c r="E27" s="203">
        <v>0</v>
      </c>
      <c r="F27" s="203">
        <v>0</v>
      </c>
      <c r="G27" s="203">
        <v>0</v>
      </c>
      <c r="H27" s="204">
        <v>0</v>
      </c>
    </row>
    <row r="28" spans="1:8" ht="24" customHeight="1">
      <c r="A28" s="200" t="s">
        <v>172</v>
      </c>
      <c r="B28" s="201">
        <v>3</v>
      </c>
      <c r="C28" s="202">
        <v>1</v>
      </c>
      <c r="D28" s="203">
        <v>2</v>
      </c>
      <c r="E28" s="203">
        <v>0</v>
      </c>
      <c r="F28" s="203">
        <v>0</v>
      </c>
      <c r="G28" s="203">
        <v>0</v>
      </c>
      <c r="H28" s="204">
        <v>0</v>
      </c>
    </row>
    <row r="29" spans="1:8" ht="24" customHeight="1">
      <c r="A29" s="200" t="s">
        <v>173</v>
      </c>
      <c r="B29" s="201">
        <v>5</v>
      </c>
      <c r="C29" s="202">
        <v>3</v>
      </c>
      <c r="D29" s="203">
        <v>0</v>
      </c>
      <c r="E29" s="203">
        <v>2</v>
      </c>
      <c r="F29" s="203">
        <v>0</v>
      </c>
      <c r="G29" s="203">
        <v>0</v>
      </c>
      <c r="H29" s="204">
        <v>0</v>
      </c>
    </row>
    <row r="30" spans="1:8" ht="24" customHeight="1">
      <c r="A30" s="200" t="s">
        <v>174</v>
      </c>
      <c r="B30" s="201">
        <v>11</v>
      </c>
      <c r="C30" s="202">
        <v>6</v>
      </c>
      <c r="D30" s="203">
        <v>4</v>
      </c>
      <c r="E30" s="203">
        <v>0</v>
      </c>
      <c r="F30" s="203">
        <v>1</v>
      </c>
      <c r="G30" s="203">
        <v>0</v>
      </c>
      <c r="H30" s="204">
        <v>0</v>
      </c>
    </row>
    <row r="31" spans="1:8" ht="24" customHeight="1">
      <c r="A31" s="200" t="s">
        <v>175</v>
      </c>
      <c r="B31" s="201">
        <v>6</v>
      </c>
      <c r="C31" s="202">
        <v>1</v>
      </c>
      <c r="D31" s="203">
        <v>3</v>
      </c>
      <c r="E31" s="203">
        <v>2</v>
      </c>
      <c r="F31" s="203">
        <v>0</v>
      </c>
      <c r="G31" s="203">
        <v>0</v>
      </c>
      <c r="H31" s="204">
        <v>0</v>
      </c>
    </row>
    <row r="32" spans="1:8" ht="24" customHeight="1" thickBot="1">
      <c r="A32" s="205" t="s">
        <v>176</v>
      </c>
      <c r="B32" s="206">
        <v>5</v>
      </c>
      <c r="C32" s="207">
        <v>1</v>
      </c>
      <c r="D32" s="208">
        <v>3</v>
      </c>
      <c r="E32" s="208">
        <v>1</v>
      </c>
      <c r="F32" s="208">
        <v>0</v>
      </c>
      <c r="G32" s="208">
        <v>0</v>
      </c>
      <c r="H32" s="209">
        <v>0</v>
      </c>
    </row>
    <row r="33" spans="1:1" ht="15">
      <c r="A33" s="210" t="s">
        <v>64</v>
      </c>
    </row>
  </sheetData>
  <mergeCells count="3">
    <mergeCell ref="A3:A5"/>
    <mergeCell ref="B3:B5"/>
    <mergeCell ref="C3:H3"/>
  </mergeCells>
  <phoneticPr fontId="10"/>
  <printOptions horizontalCentered="1"/>
  <pageMargins left="0.70866141732283472" right="0.70866141732283472" top="0.74803149606299213" bottom="0.74803149606299213" header="0.31496062992125984" footer="0.31496062992125984"/>
  <pageSetup paperSize="9" scale="85" firstPageNumber="53" orientation="portrait" useFirstPageNumber="1" r:id="rId1"/>
  <headerFooter scaleWithDoc="0">
    <oddHeader>&amp;C&amp;"-,太字"&amp;14（正）</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51F33-14AA-4EDF-AFEF-E616914DCB56}">
  <dimension ref="A1:N33"/>
  <sheetViews>
    <sheetView showGridLines="0" view="pageBreakPreview" zoomScale="80" zoomScaleNormal="100" zoomScaleSheetLayoutView="80" workbookViewId="0">
      <selection activeCell="A2" sqref="A2"/>
    </sheetView>
  </sheetViews>
  <sheetFormatPr defaultColWidth="10.375" defaultRowHeight="24" customHeight="1"/>
  <cols>
    <col min="1" max="1" width="14" style="211" customWidth="1"/>
    <col min="2" max="2" width="10.875" style="211" bestFit="1" customWidth="1"/>
    <col min="3" max="3" width="10.375" style="211" customWidth="1"/>
    <col min="4" max="4" width="10.875" style="211" bestFit="1" customWidth="1"/>
    <col min="5" max="12" width="11.125" style="211" customWidth="1"/>
    <col min="15" max="15" width="10.375" style="211"/>
    <col min="16" max="16" width="10.5" style="211" bestFit="1" customWidth="1"/>
    <col min="17" max="16384" width="10.375" style="211"/>
  </cols>
  <sheetData>
    <row r="1" spans="1:12" ht="24" customHeight="1">
      <c r="A1" s="135" t="s">
        <v>177</v>
      </c>
      <c r="K1" s="4"/>
    </row>
    <row r="2" spans="1:12" ht="24" customHeight="1" thickBot="1">
      <c r="A2" s="106"/>
      <c r="J2" s="114" t="s">
        <v>83</v>
      </c>
      <c r="K2" s="212"/>
      <c r="L2" s="212"/>
    </row>
    <row r="3" spans="1:12" ht="24" customHeight="1" thickBot="1">
      <c r="A3" s="1069" t="s">
        <v>149</v>
      </c>
      <c r="B3" s="1038" t="s">
        <v>178</v>
      </c>
      <c r="C3" s="1077"/>
      <c r="D3" s="996"/>
      <c r="E3" s="1033" t="s">
        <v>179</v>
      </c>
      <c r="F3" s="1075"/>
      <c r="G3" s="1075"/>
      <c r="H3" s="1075"/>
      <c r="I3" s="1075"/>
      <c r="J3" s="1076"/>
      <c r="K3" s="213"/>
      <c r="L3" s="213"/>
    </row>
    <row r="4" spans="1:12" ht="24" customHeight="1" thickBot="1">
      <c r="A4" s="1070"/>
      <c r="B4" s="997"/>
      <c r="C4" s="1078"/>
      <c r="D4" s="998"/>
      <c r="E4" s="191" t="s">
        <v>4</v>
      </c>
      <c r="F4" s="192" t="s">
        <v>5</v>
      </c>
      <c r="G4" s="192" t="s">
        <v>6</v>
      </c>
      <c r="H4" s="192" t="s">
        <v>7</v>
      </c>
      <c r="I4" s="192" t="s">
        <v>8</v>
      </c>
      <c r="J4" s="193" t="s">
        <v>9</v>
      </c>
      <c r="K4" s="215"/>
      <c r="L4" s="215"/>
    </row>
    <row r="5" spans="1:12" ht="24" customHeight="1" thickBot="1">
      <c r="A5" s="1071"/>
      <c r="B5" s="216" t="s">
        <v>74</v>
      </c>
      <c r="C5" s="217" t="s">
        <v>75</v>
      </c>
      <c r="D5" s="218" t="s">
        <v>76</v>
      </c>
      <c r="E5" s="194" t="s">
        <v>10</v>
      </c>
      <c r="F5" s="195" t="s">
        <v>11</v>
      </c>
      <c r="G5" s="195" t="s">
        <v>12</v>
      </c>
      <c r="H5" s="195" t="s">
        <v>13</v>
      </c>
      <c r="I5" s="195" t="s">
        <v>14</v>
      </c>
      <c r="J5" s="196"/>
      <c r="K5" s="215"/>
      <c r="L5" s="215"/>
    </row>
    <row r="6" spans="1:12" ht="24" customHeight="1">
      <c r="A6" s="197" t="s">
        <v>150</v>
      </c>
      <c r="B6" s="219">
        <v>33862</v>
      </c>
      <c r="C6" s="220">
        <v>19718</v>
      </c>
      <c r="D6" s="221">
        <v>53580</v>
      </c>
      <c r="E6" s="222">
        <v>2583</v>
      </c>
      <c r="F6" s="223">
        <v>4498</v>
      </c>
      <c r="G6" s="223">
        <v>4362</v>
      </c>
      <c r="H6" s="223">
        <v>13609</v>
      </c>
      <c r="I6" s="223">
        <v>15033</v>
      </c>
      <c r="J6" s="224">
        <v>13495</v>
      </c>
      <c r="K6" s="225"/>
      <c r="L6" s="225"/>
    </row>
    <row r="7" spans="1:12" ht="24" customHeight="1">
      <c r="A7" s="200" t="s">
        <v>151</v>
      </c>
      <c r="B7" s="976">
        <v>8060</v>
      </c>
      <c r="C7" s="977">
        <v>4011</v>
      </c>
      <c r="D7" s="978">
        <v>12071</v>
      </c>
      <c r="E7" s="979">
        <v>726</v>
      </c>
      <c r="F7" s="527">
        <v>1107</v>
      </c>
      <c r="G7" s="527">
        <v>807</v>
      </c>
      <c r="H7" s="527">
        <v>2265</v>
      </c>
      <c r="I7" s="230">
        <v>2909</v>
      </c>
      <c r="J7" s="231">
        <v>4257</v>
      </c>
      <c r="K7" s="232"/>
      <c r="L7" s="232"/>
    </row>
    <row r="8" spans="1:12" ht="24" customHeight="1">
      <c r="A8" s="200" t="s">
        <v>152</v>
      </c>
      <c r="B8" s="976">
        <v>6820</v>
      </c>
      <c r="C8" s="977">
        <v>4763</v>
      </c>
      <c r="D8" s="978">
        <v>11583</v>
      </c>
      <c r="E8" s="979">
        <v>392</v>
      </c>
      <c r="F8" s="527">
        <v>761</v>
      </c>
      <c r="G8" s="527">
        <v>1038</v>
      </c>
      <c r="H8" s="527">
        <v>3172</v>
      </c>
      <c r="I8" s="230">
        <v>3758</v>
      </c>
      <c r="J8" s="231">
        <v>2462</v>
      </c>
      <c r="K8" s="232"/>
      <c r="L8" s="232"/>
    </row>
    <row r="9" spans="1:12" ht="24" customHeight="1">
      <c r="A9" s="200" t="s">
        <v>153</v>
      </c>
      <c r="B9" s="226">
        <v>5420</v>
      </c>
      <c r="C9" s="227">
        <v>1557</v>
      </c>
      <c r="D9" s="228">
        <v>6977</v>
      </c>
      <c r="E9" s="229">
        <v>291</v>
      </c>
      <c r="F9" s="230">
        <v>420</v>
      </c>
      <c r="G9" s="230">
        <v>698</v>
      </c>
      <c r="H9" s="230">
        <v>1551</v>
      </c>
      <c r="I9" s="230">
        <v>2479</v>
      </c>
      <c r="J9" s="231">
        <v>1538</v>
      </c>
      <c r="K9" s="232"/>
      <c r="L9" s="232"/>
    </row>
    <row r="10" spans="1:12" ht="24" customHeight="1">
      <c r="A10" s="200" t="s">
        <v>154</v>
      </c>
      <c r="B10" s="226">
        <v>1865</v>
      </c>
      <c r="C10" s="227">
        <v>864</v>
      </c>
      <c r="D10" s="228">
        <v>2729</v>
      </c>
      <c r="E10" s="229">
        <v>214</v>
      </c>
      <c r="F10" s="230">
        <v>292</v>
      </c>
      <c r="G10" s="230">
        <v>314</v>
      </c>
      <c r="H10" s="230">
        <v>815</v>
      </c>
      <c r="I10" s="230">
        <v>1094</v>
      </c>
      <c r="J10" s="231">
        <v>0</v>
      </c>
      <c r="K10" s="232"/>
      <c r="L10" s="232"/>
    </row>
    <row r="11" spans="1:12" ht="24" customHeight="1">
      <c r="A11" s="200" t="s">
        <v>155</v>
      </c>
      <c r="B11" s="226">
        <v>880</v>
      </c>
      <c r="C11" s="227">
        <v>1001</v>
      </c>
      <c r="D11" s="228">
        <v>1881</v>
      </c>
      <c r="E11" s="229">
        <v>143</v>
      </c>
      <c r="F11" s="230">
        <v>212</v>
      </c>
      <c r="G11" s="230">
        <v>171</v>
      </c>
      <c r="H11" s="230">
        <v>732</v>
      </c>
      <c r="I11" s="230">
        <v>623</v>
      </c>
      <c r="J11" s="231">
        <v>0</v>
      </c>
      <c r="K11" s="232"/>
      <c r="L11" s="232"/>
    </row>
    <row r="12" spans="1:12" ht="24" customHeight="1">
      <c r="A12" s="200" t="s">
        <v>156</v>
      </c>
      <c r="B12" s="226">
        <v>3078</v>
      </c>
      <c r="C12" s="227">
        <v>1818</v>
      </c>
      <c r="D12" s="228">
        <v>4896</v>
      </c>
      <c r="E12" s="229">
        <v>157</v>
      </c>
      <c r="F12" s="230">
        <v>403</v>
      </c>
      <c r="G12" s="230">
        <v>341</v>
      </c>
      <c r="H12" s="230">
        <v>1120</v>
      </c>
      <c r="I12" s="230">
        <v>725</v>
      </c>
      <c r="J12" s="231">
        <v>2150</v>
      </c>
      <c r="K12" s="232"/>
      <c r="L12" s="232"/>
    </row>
    <row r="13" spans="1:12" ht="24" customHeight="1">
      <c r="A13" s="200" t="s">
        <v>157</v>
      </c>
      <c r="B13" s="226">
        <v>117</v>
      </c>
      <c r="C13" s="227">
        <v>228</v>
      </c>
      <c r="D13" s="228">
        <v>345</v>
      </c>
      <c r="E13" s="229">
        <v>61</v>
      </c>
      <c r="F13" s="230">
        <v>76</v>
      </c>
      <c r="G13" s="230">
        <v>22</v>
      </c>
      <c r="H13" s="230">
        <v>186</v>
      </c>
      <c r="I13" s="230">
        <v>0</v>
      </c>
      <c r="J13" s="231">
        <v>0</v>
      </c>
      <c r="K13" s="232"/>
      <c r="L13" s="232"/>
    </row>
    <row r="14" spans="1:12" ht="24" customHeight="1">
      <c r="A14" s="200" t="s">
        <v>158</v>
      </c>
      <c r="B14" s="226">
        <v>888</v>
      </c>
      <c r="C14" s="227">
        <v>605</v>
      </c>
      <c r="D14" s="228">
        <v>1493</v>
      </c>
      <c r="E14" s="229">
        <v>50</v>
      </c>
      <c r="F14" s="230">
        <v>94</v>
      </c>
      <c r="G14" s="230">
        <v>111</v>
      </c>
      <c r="H14" s="230">
        <v>421</v>
      </c>
      <c r="I14" s="230">
        <v>817</v>
      </c>
      <c r="J14" s="231">
        <v>0</v>
      </c>
      <c r="K14" s="232"/>
      <c r="L14" s="232"/>
    </row>
    <row r="15" spans="1:12" ht="24" customHeight="1">
      <c r="A15" s="200" t="s">
        <v>159</v>
      </c>
      <c r="B15" s="226">
        <v>575</v>
      </c>
      <c r="C15" s="227">
        <v>489</v>
      </c>
      <c r="D15" s="228">
        <v>1064</v>
      </c>
      <c r="E15" s="229">
        <v>43</v>
      </c>
      <c r="F15" s="230">
        <v>82</v>
      </c>
      <c r="G15" s="230">
        <v>62</v>
      </c>
      <c r="H15" s="230">
        <v>360</v>
      </c>
      <c r="I15" s="230">
        <v>517</v>
      </c>
      <c r="J15" s="231">
        <v>0</v>
      </c>
      <c r="K15" s="232"/>
      <c r="L15" s="232"/>
    </row>
    <row r="16" spans="1:12" ht="24" customHeight="1">
      <c r="A16" s="200" t="s">
        <v>160</v>
      </c>
      <c r="B16" s="226">
        <v>498</v>
      </c>
      <c r="C16" s="227">
        <v>392</v>
      </c>
      <c r="D16" s="228">
        <v>890</v>
      </c>
      <c r="E16" s="229">
        <v>99</v>
      </c>
      <c r="F16" s="230">
        <v>122</v>
      </c>
      <c r="G16" s="230">
        <v>48</v>
      </c>
      <c r="H16" s="230">
        <v>478</v>
      </c>
      <c r="I16" s="230">
        <v>143</v>
      </c>
      <c r="J16" s="231">
        <v>0</v>
      </c>
      <c r="K16" s="232"/>
      <c r="L16" s="232"/>
    </row>
    <row r="17" spans="1:12" ht="24" customHeight="1">
      <c r="A17" s="200" t="s">
        <v>161</v>
      </c>
      <c r="B17" s="226">
        <v>262</v>
      </c>
      <c r="C17" s="227">
        <v>175</v>
      </c>
      <c r="D17" s="228">
        <v>437</v>
      </c>
      <c r="E17" s="229">
        <v>29</v>
      </c>
      <c r="F17" s="230">
        <v>72</v>
      </c>
      <c r="G17" s="230">
        <v>86</v>
      </c>
      <c r="H17" s="230">
        <v>250</v>
      </c>
      <c r="I17" s="230">
        <v>0</v>
      </c>
      <c r="J17" s="231">
        <v>0</v>
      </c>
      <c r="K17" s="232"/>
      <c r="L17" s="232"/>
    </row>
    <row r="18" spans="1:12" ht="24" customHeight="1">
      <c r="A18" s="200" t="s">
        <v>162</v>
      </c>
      <c r="B18" s="226">
        <v>1377</v>
      </c>
      <c r="C18" s="227">
        <v>504</v>
      </c>
      <c r="D18" s="228">
        <v>1881</v>
      </c>
      <c r="E18" s="229">
        <v>91</v>
      </c>
      <c r="F18" s="230">
        <v>97</v>
      </c>
      <c r="G18" s="230">
        <v>76</v>
      </c>
      <c r="H18" s="230">
        <v>397</v>
      </c>
      <c r="I18" s="230">
        <v>327</v>
      </c>
      <c r="J18" s="231">
        <v>893</v>
      </c>
      <c r="K18" s="232"/>
      <c r="L18" s="232"/>
    </row>
    <row r="19" spans="1:12" ht="24" customHeight="1">
      <c r="A19" s="200" t="s">
        <v>163</v>
      </c>
      <c r="B19" s="226">
        <v>283</v>
      </c>
      <c r="C19" s="227">
        <v>137</v>
      </c>
      <c r="D19" s="228">
        <v>420</v>
      </c>
      <c r="E19" s="229">
        <v>21</v>
      </c>
      <c r="F19" s="230">
        <v>74</v>
      </c>
      <c r="G19" s="230">
        <v>26</v>
      </c>
      <c r="H19" s="230">
        <v>299</v>
      </c>
      <c r="I19" s="230">
        <v>0</v>
      </c>
      <c r="J19" s="231">
        <v>0</v>
      </c>
      <c r="K19" s="232"/>
      <c r="L19" s="232"/>
    </row>
    <row r="20" spans="1:12" ht="24" customHeight="1">
      <c r="A20" s="200" t="s">
        <v>164</v>
      </c>
      <c r="B20" s="226">
        <v>847</v>
      </c>
      <c r="C20" s="227">
        <v>756</v>
      </c>
      <c r="D20" s="228">
        <v>1603</v>
      </c>
      <c r="E20" s="229">
        <v>32</v>
      </c>
      <c r="F20" s="230">
        <v>78</v>
      </c>
      <c r="G20" s="230">
        <v>0</v>
      </c>
      <c r="H20" s="230">
        <v>393</v>
      </c>
      <c r="I20" s="230">
        <v>0</v>
      </c>
      <c r="J20" s="231">
        <v>1100</v>
      </c>
      <c r="K20" s="232"/>
      <c r="L20" s="232"/>
    </row>
    <row r="21" spans="1:12" ht="24" customHeight="1">
      <c r="A21" s="200" t="s">
        <v>165</v>
      </c>
      <c r="B21" s="226">
        <v>643</v>
      </c>
      <c r="C21" s="227">
        <v>500</v>
      </c>
      <c r="D21" s="228">
        <v>1143</v>
      </c>
      <c r="E21" s="229">
        <v>29</v>
      </c>
      <c r="F21" s="230">
        <v>96</v>
      </c>
      <c r="G21" s="230">
        <v>75</v>
      </c>
      <c r="H21" s="230">
        <v>391</v>
      </c>
      <c r="I21" s="230">
        <v>552</v>
      </c>
      <c r="J21" s="231">
        <v>0</v>
      </c>
      <c r="K21" s="232"/>
      <c r="L21" s="232"/>
    </row>
    <row r="22" spans="1:12" ht="24" customHeight="1">
      <c r="A22" s="200" t="s">
        <v>166</v>
      </c>
      <c r="B22" s="226">
        <v>15</v>
      </c>
      <c r="C22" s="227">
        <v>7</v>
      </c>
      <c r="D22" s="228">
        <v>22</v>
      </c>
      <c r="E22" s="229">
        <v>0</v>
      </c>
      <c r="F22" s="230">
        <v>22</v>
      </c>
      <c r="G22" s="230">
        <v>0</v>
      </c>
      <c r="H22" s="230">
        <v>0</v>
      </c>
      <c r="I22" s="230">
        <v>0</v>
      </c>
      <c r="J22" s="231">
        <v>0</v>
      </c>
      <c r="K22" s="232"/>
      <c r="L22" s="232"/>
    </row>
    <row r="23" spans="1:12" ht="24" customHeight="1">
      <c r="A23" s="200" t="s">
        <v>167</v>
      </c>
      <c r="B23" s="226">
        <v>125</v>
      </c>
      <c r="C23" s="227">
        <v>94</v>
      </c>
      <c r="D23" s="228">
        <v>219</v>
      </c>
      <c r="E23" s="229">
        <v>14</v>
      </c>
      <c r="F23" s="230">
        <v>25</v>
      </c>
      <c r="G23" s="230">
        <v>20</v>
      </c>
      <c r="H23" s="230">
        <v>160</v>
      </c>
      <c r="I23" s="230">
        <v>0</v>
      </c>
      <c r="J23" s="231">
        <v>0</v>
      </c>
      <c r="K23" s="232"/>
      <c r="L23" s="232"/>
    </row>
    <row r="24" spans="1:12" ht="24" customHeight="1">
      <c r="A24" s="200" t="s">
        <v>168</v>
      </c>
      <c r="B24" s="226">
        <v>785</v>
      </c>
      <c r="C24" s="227">
        <v>771</v>
      </c>
      <c r="D24" s="228">
        <v>1556</v>
      </c>
      <c r="E24" s="229">
        <v>52</v>
      </c>
      <c r="F24" s="230">
        <v>76</v>
      </c>
      <c r="G24" s="230">
        <v>104</v>
      </c>
      <c r="H24" s="230">
        <v>337</v>
      </c>
      <c r="I24" s="230">
        <v>236</v>
      </c>
      <c r="J24" s="231">
        <v>751</v>
      </c>
      <c r="K24" s="232"/>
      <c r="L24" s="232"/>
    </row>
    <row r="25" spans="1:12" ht="24" customHeight="1">
      <c r="A25" s="200" t="s">
        <v>169</v>
      </c>
      <c r="B25" s="226">
        <v>267</v>
      </c>
      <c r="C25" s="227">
        <v>216</v>
      </c>
      <c r="D25" s="228">
        <v>483</v>
      </c>
      <c r="E25" s="229">
        <v>20</v>
      </c>
      <c r="F25" s="230">
        <v>67</v>
      </c>
      <c r="G25" s="230">
        <v>43</v>
      </c>
      <c r="H25" s="230">
        <v>62</v>
      </c>
      <c r="I25" s="230">
        <v>291</v>
      </c>
      <c r="J25" s="231">
        <v>0</v>
      </c>
      <c r="K25" s="232"/>
      <c r="L25" s="232"/>
    </row>
    <row r="26" spans="1:12" ht="24" customHeight="1">
      <c r="A26" s="200" t="s">
        <v>170</v>
      </c>
      <c r="B26" s="226">
        <v>753</v>
      </c>
      <c r="C26" s="227">
        <v>681</v>
      </c>
      <c r="D26" s="228">
        <v>1434</v>
      </c>
      <c r="E26" s="229">
        <v>39</v>
      </c>
      <c r="F26" s="230">
        <v>105</v>
      </c>
      <c r="G26" s="230">
        <v>196</v>
      </c>
      <c r="H26" s="230">
        <v>188</v>
      </c>
      <c r="I26" s="230">
        <v>562</v>
      </c>
      <c r="J26" s="231">
        <v>344</v>
      </c>
      <c r="K26" s="232"/>
      <c r="L26" s="232"/>
    </row>
    <row r="27" spans="1:12" ht="24" customHeight="1">
      <c r="A27" s="200" t="s">
        <v>171</v>
      </c>
      <c r="B27" s="226">
        <v>40</v>
      </c>
      <c r="C27" s="227">
        <v>4</v>
      </c>
      <c r="D27" s="228">
        <v>44</v>
      </c>
      <c r="E27" s="229">
        <v>0</v>
      </c>
      <c r="F27" s="230">
        <v>44</v>
      </c>
      <c r="G27" s="230">
        <v>0</v>
      </c>
      <c r="H27" s="230">
        <v>0</v>
      </c>
      <c r="I27" s="230">
        <v>0</v>
      </c>
      <c r="J27" s="231">
        <v>0</v>
      </c>
      <c r="K27" s="232"/>
      <c r="L27" s="232"/>
    </row>
    <row r="28" spans="1:12" ht="24" customHeight="1">
      <c r="A28" s="200" t="s">
        <v>172</v>
      </c>
      <c r="B28" s="226">
        <v>26</v>
      </c>
      <c r="C28" s="227">
        <v>4</v>
      </c>
      <c r="D28" s="228">
        <v>30</v>
      </c>
      <c r="E28" s="229">
        <v>5</v>
      </c>
      <c r="F28" s="230">
        <v>25</v>
      </c>
      <c r="G28" s="230">
        <v>0</v>
      </c>
      <c r="H28" s="230">
        <v>0</v>
      </c>
      <c r="I28" s="230">
        <v>0</v>
      </c>
      <c r="J28" s="231">
        <v>0</v>
      </c>
      <c r="K28" s="232"/>
      <c r="L28" s="232"/>
    </row>
    <row r="29" spans="1:12" ht="24" customHeight="1">
      <c r="A29" s="200" t="s">
        <v>173</v>
      </c>
      <c r="B29" s="226">
        <v>46</v>
      </c>
      <c r="C29" s="227">
        <v>25</v>
      </c>
      <c r="D29" s="228">
        <v>71</v>
      </c>
      <c r="E29" s="229">
        <v>25</v>
      </c>
      <c r="F29" s="230">
        <v>0</v>
      </c>
      <c r="G29" s="230">
        <v>46</v>
      </c>
      <c r="H29" s="230">
        <v>0</v>
      </c>
      <c r="I29" s="230">
        <v>0</v>
      </c>
      <c r="J29" s="231">
        <v>0</v>
      </c>
      <c r="K29" s="232"/>
      <c r="L29" s="232"/>
    </row>
    <row r="30" spans="1:12" ht="24" customHeight="1">
      <c r="A30" s="200" t="s">
        <v>174</v>
      </c>
      <c r="B30" s="226">
        <v>65</v>
      </c>
      <c r="C30" s="227">
        <v>64</v>
      </c>
      <c r="D30" s="228">
        <v>129</v>
      </c>
      <c r="E30" s="229">
        <v>37</v>
      </c>
      <c r="F30" s="230">
        <v>60</v>
      </c>
      <c r="G30" s="230">
        <v>0</v>
      </c>
      <c r="H30" s="230">
        <v>32</v>
      </c>
      <c r="I30" s="230">
        <v>0</v>
      </c>
      <c r="J30" s="231">
        <v>0</v>
      </c>
      <c r="K30" s="232"/>
      <c r="L30" s="232"/>
    </row>
    <row r="31" spans="1:12" ht="24" customHeight="1">
      <c r="A31" s="200" t="s">
        <v>175</v>
      </c>
      <c r="B31" s="226">
        <v>75</v>
      </c>
      <c r="C31" s="227">
        <v>26</v>
      </c>
      <c r="D31" s="228">
        <v>101</v>
      </c>
      <c r="E31" s="229">
        <v>6</v>
      </c>
      <c r="F31" s="230">
        <v>40</v>
      </c>
      <c r="G31" s="230">
        <v>55</v>
      </c>
      <c r="H31" s="230">
        <v>0</v>
      </c>
      <c r="I31" s="230">
        <v>0</v>
      </c>
      <c r="J31" s="231">
        <v>0</v>
      </c>
      <c r="K31" s="232"/>
      <c r="L31" s="232"/>
    </row>
    <row r="32" spans="1:12" ht="24" customHeight="1" thickBot="1">
      <c r="A32" s="205" t="s">
        <v>176</v>
      </c>
      <c r="B32" s="233">
        <v>52</v>
      </c>
      <c r="C32" s="234">
        <v>26</v>
      </c>
      <c r="D32" s="235">
        <v>78</v>
      </c>
      <c r="E32" s="236">
        <v>7</v>
      </c>
      <c r="F32" s="237">
        <v>48</v>
      </c>
      <c r="G32" s="237">
        <v>23</v>
      </c>
      <c r="H32" s="237">
        <v>0</v>
      </c>
      <c r="I32" s="237">
        <v>0</v>
      </c>
      <c r="J32" s="238">
        <v>0</v>
      </c>
      <c r="K32" s="232"/>
      <c r="L32" s="232"/>
    </row>
    <row r="33" spans="1:14" s="136" customFormat="1" ht="15">
      <c r="A33" s="210" t="s">
        <v>64</v>
      </c>
      <c r="M33"/>
      <c r="N33"/>
    </row>
  </sheetData>
  <mergeCells count="3">
    <mergeCell ref="A3:A5"/>
    <mergeCell ref="B3:D4"/>
    <mergeCell ref="E3:J3"/>
  </mergeCells>
  <phoneticPr fontId="10"/>
  <printOptions horizontalCentered="1"/>
  <pageMargins left="0.70866141732283472" right="0.70866141732283472" top="0.74803149606299213" bottom="0.74803149606299213" header="0.31496062992125984" footer="0.31496062992125984"/>
  <pageSetup paperSize="9" scale="85" firstPageNumber="53" orientation="portrait" useFirstPageNumber="1" r:id="rId1"/>
  <headerFooter scaleWithDoc="0">
    <oddHeader>&amp;C&amp;"-,太字"&amp;14（正）</oddHeader>
  </headerFooter>
  <colBreaks count="1" manualBreakCount="1">
    <brk id="1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EF2DE-299D-424E-82E8-12D8D4F63A29}">
  <dimension ref="A1:T33"/>
  <sheetViews>
    <sheetView showGridLines="0" view="pageBreakPreview" zoomScale="80" zoomScaleNormal="100" zoomScaleSheetLayoutView="80" workbookViewId="0">
      <selection activeCell="A2" sqref="A2"/>
    </sheetView>
  </sheetViews>
  <sheetFormatPr defaultColWidth="10.375" defaultRowHeight="28.95" customHeight="1"/>
  <cols>
    <col min="1" max="1" width="14" customWidth="1"/>
    <col min="2" max="4" width="5.875" customWidth="1"/>
    <col min="5" max="5" width="6.75" style="41" customWidth="1"/>
    <col min="6" max="6" width="6.875" style="41" customWidth="1"/>
    <col min="7" max="7" width="7.125" style="41" customWidth="1"/>
    <col min="8" max="13" width="5.875" style="41" customWidth="1"/>
    <col min="14" max="16" width="4.875" style="41" customWidth="1"/>
    <col min="17" max="19" width="7.5" style="41" customWidth="1"/>
    <col min="20" max="16384" width="10.375" style="41"/>
  </cols>
  <sheetData>
    <row r="1" spans="1:20" ht="28.95" customHeight="1">
      <c r="A1" s="882" t="s">
        <v>180</v>
      </c>
      <c r="B1" s="2"/>
      <c r="C1" s="2"/>
      <c r="D1" s="2"/>
      <c r="E1" s="1"/>
      <c r="F1" s="1"/>
      <c r="G1" s="1"/>
      <c r="H1" s="1"/>
      <c r="I1" s="1"/>
      <c r="J1" s="1"/>
      <c r="S1" s="42"/>
      <c r="T1" s="4"/>
    </row>
    <row r="2" spans="1:20" ht="28.95" customHeight="1" thickBot="1">
      <c r="S2" s="43" t="s">
        <v>66</v>
      </c>
    </row>
    <row r="3" spans="1:20" ht="25.8" customHeight="1">
      <c r="A3" s="1006" t="s">
        <v>149</v>
      </c>
      <c r="B3" s="1019" t="s">
        <v>67</v>
      </c>
      <c r="C3" s="1020"/>
      <c r="D3" s="1020"/>
      <c r="E3" s="1019" t="s">
        <v>68</v>
      </c>
      <c r="F3" s="1020"/>
      <c r="G3" s="1020"/>
      <c r="H3" s="1019" t="s">
        <v>69</v>
      </c>
      <c r="I3" s="1020"/>
      <c r="J3" s="1023"/>
      <c r="K3" s="1019" t="s">
        <v>70</v>
      </c>
      <c r="L3" s="1014"/>
      <c r="M3" s="1015"/>
      <c r="N3" s="1019" t="s">
        <v>70</v>
      </c>
      <c r="O3" s="1014"/>
      <c r="P3" s="1015"/>
      <c r="Q3" s="1014" t="s">
        <v>71</v>
      </c>
      <c r="R3" s="1014"/>
      <c r="S3" s="1015"/>
    </row>
    <row r="4" spans="1:20" ht="25.8" customHeight="1" thickBot="1">
      <c r="A4" s="1041"/>
      <c r="B4" s="1021"/>
      <c r="C4" s="1022"/>
      <c r="D4" s="1022"/>
      <c r="E4" s="1021"/>
      <c r="F4" s="1022"/>
      <c r="G4" s="1022"/>
      <c r="H4" s="1021"/>
      <c r="I4" s="1022"/>
      <c r="J4" s="1024"/>
      <c r="K4" s="1018" t="s">
        <v>72</v>
      </c>
      <c r="L4" s="1016"/>
      <c r="M4" s="1017"/>
      <c r="N4" s="1018" t="s">
        <v>73</v>
      </c>
      <c r="O4" s="1016"/>
      <c r="P4" s="1017"/>
      <c r="Q4" s="1016"/>
      <c r="R4" s="1016"/>
      <c r="S4" s="1017"/>
    </row>
    <row r="5" spans="1:20" ht="25.8" customHeight="1" thickBot="1">
      <c r="A5" s="1043"/>
      <c r="B5" s="44" t="s">
        <v>74</v>
      </c>
      <c r="C5" s="47" t="s">
        <v>75</v>
      </c>
      <c r="D5" s="45" t="s">
        <v>76</v>
      </c>
      <c r="E5" s="44" t="s">
        <v>74</v>
      </c>
      <c r="F5" s="47" t="s">
        <v>75</v>
      </c>
      <c r="G5" s="45" t="s">
        <v>76</v>
      </c>
      <c r="H5" s="44" t="s">
        <v>77</v>
      </c>
      <c r="I5" s="47" t="s">
        <v>78</v>
      </c>
      <c r="J5" s="46" t="s">
        <v>79</v>
      </c>
      <c r="K5" s="44" t="s">
        <v>77</v>
      </c>
      <c r="L5" s="47" t="s">
        <v>78</v>
      </c>
      <c r="M5" s="46" t="s">
        <v>79</v>
      </c>
      <c r="N5" s="44" t="s">
        <v>77</v>
      </c>
      <c r="O5" s="47" t="s">
        <v>78</v>
      </c>
      <c r="P5" s="46" t="s">
        <v>79</v>
      </c>
      <c r="Q5" s="48" t="s">
        <v>77</v>
      </c>
      <c r="R5" s="47" t="s">
        <v>78</v>
      </c>
      <c r="S5" s="49" t="s">
        <v>79</v>
      </c>
    </row>
    <row r="6" spans="1:20" ht="25.8" customHeight="1">
      <c r="A6" s="197" t="s">
        <v>150</v>
      </c>
      <c r="B6" s="239">
        <f>SUM(B7:B32)</f>
        <v>1564</v>
      </c>
      <c r="C6" s="240">
        <f t="shared" ref="C6:R6" si="0">SUM(C7:C32)</f>
        <v>584</v>
      </c>
      <c r="D6" s="239">
        <f t="shared" si="0"/>
        <v>2148</v>
      </c>
      <c r="E6" s="241">
        <f t="shared" si="0"/>
        <v>27280</v>
      </c>
      <c r="F6" s="242">
        <f t="shared" si="0"/>
        <v>12135</v>
      </c>
      <c r="G6" s="243">
        <f t="shared" si="0"/>
        <v>39415</v>
      </c>
      <c r="H6" s="241">
        <f t="shared" si="0"/>
        <v>3422</v>
      </c>
      <c r="I6" s="242">
        <f t="shared" si="0"/>
        <v>5871</v>
      </c>
      <c r="J6" s="244">
        <f t="shared" si="0"/>
        <v>9293</v>
      </c>
      <c r="K6" s="241">
        <f t="shared" si="0"/>
        <v>1937</v>
      </c>
      <c r="L6" s="242">
        <f t="shared" si="0"/>
        <v>1206</v>
      </c>
      <c r="M6" s="244">
        <f t="shared" si="0"/>
        <v>3143</v>
      </c>
      <c r="N6" s="243">
        <f t="shared" si="0"/>
        <v>341</v>
      </c>
      <c r="O6" s="245">
        <f t="shared" si="0"/>
        <v>78</v>
      </c>
      <c r="P6" s="246">
        <f t="shared" si="0"/>
        <v>419</v>
      </c>
      <c r="Q6" s="247">
        <f t="shared" si="0"/>
        <v>33862</v>
      </c>
      <c r="R6" s="243">
        <f t="shared" si="0"/>
        <v>19718</v>
      </c>
      <c r="S6" s="246">
        <f>D6+G6+J6+M6-P6</f>
        <v>53580</v>
      </c>
    </row>
    <row r="7" spans="1:20" ht="25.8" customHeight="1">
      <c r="A7" s="200" t="s">
        <v>181</v>
      </c>
      <c r="B7" s="248">
        <v>365</v>
      </c>
      <c r="C7" s="249">
        <v>144</v>
      </c>
      <c r="D7" s="248">
        <f>B7+C7</f>
        <v>509</v>
      </c>
      <c r="E7" s="250">
        <v>6390</v>
      </c>
      <c r="F7" s="251">
        <v>2326</v>
      </c>
      <c r="G7" s="252">
        <f>E7+F7</f>
        <v>8716</v>
      </c>
      <c r="H7" s="250">
        <v>682</v>
      </c>
      <c r="I7" s="251">
        <v>1250</v>
      </c>
      <c r="J7" s="253">
        <f t="shared" ref="J7:J32" si="1">H7+I7</f>
        <v>1932</v>
      </c>
      <c r="K7" s="250">
        <v>683</v>
      </c>
      <c r="L7" s="251">
        <v>297</v>
      </c>
      <c r="M7" s="253">
        <f t="shared" ref="M7:M32" si="2">K7+L7</f>
        <v>980</v>
      </c>
      <c r="N7" s="252">
        <v>60</v>
      </c>
      <c r="O7" s="254">
        <v>6</v>
      </c>
      <c r="P7" s="255">
        <f t="shared" ref="P7:P32" si="3">N7+O7</f>
        <v>66</v>
      </c>
      <c r="Q7" s="256">
        <v>8060</v>
      </c>
      <c r="R7" s="252">
        <v>4011</v>
      </c>
      <c r="S7" s="255">
        <f t="shared" ref="S7:S32" si="4">Q7+R7</f>
        <v>12071</v>
      </c>
    </row>
    <row r="8" spans="1:20" ht="25.8" customHeight="1">
      <c r="A8" s="200" t="s">
        <v>152</v>
      </c>
      <c r="B8" s="248">
        <v>300</v>
      </c>
      <c r="C8" s="249">
        <v>127</v>
      </c>
      <c r="D8" s="248">
        <f t="shared" ref="D8:D32" si="5">B8+C8</f>
        <v>427</v>
      </c>
      <c r="E8" s="250">
        <v>5500</v>
      </c>
      <c r="F8" s="251">
        <v>2597</v>
      </c>
      <c r="G8" s="252">
        <f t="shared" ref="G8:G32" si="6">E8+F8</f>
        <v>8097</v>
      </c>
      <c r="H8" s="250">
        <v>802</v>
      </c>
      <c r="I8" s="251">
        <v>1647</v>
      </c>
      <c r="J8" s="253">
        <f t="shared" si="1"/>
        <v>2449</v>
      </c>
      <c r="K8" s="250">
        <v>271</v>
      </c>
      <c r="L8" s="251">
        <v>424</v>
      </c>
      <c r="M8" s="253">
        <f t="shared" si="2"/>
        <v>695</v>
      </c>
      <c r="N8" s="252">
        <v>53</v>
      </c>
      <c r="O8" s="254">
        <v>32</v>
      </c>
      <c r="P8" s="255">
        <f t="shared" si="3"/>
        <v>85</v>
      </c>
      <c r="Q8" s="256">
        <v>6820</v>
      </c>
      <c r="R8" s="252">
        <v>4763</v>
      </c>
      <c r="S8" s="255">
        <f t="shared" si="4"/>
        <v>11583</v>
      </c>
    </row>
    <row r="9" spans="1:20" ht="25.8" customHeight="1">
      <c r="A9" s="200" t="s">
        <v>153</v>
      </c>
      <c r="B9" s="248">
        <v>197</v>
      </c>
      <c r="C9" s="249">
        <v>75</v>
      </c>
      <c r="D9" s="248">
        <f t="shared" si="5"/>
        <v>272</v>
      </c>
      <c r="E9" s="250">
        <v>4342</v>
      </c>
      <c r="F9" s="251">
        <v>889</v>
      </c>
      <c r="G9" s="252">
        <f t="shared" si="6"/>
        <v>5231</v>
      </c>
      <c r="H9" s="250">
        <v>664</v>
      </c>
      <c r="I9" s="251">
        <v>477</v>
      </c>
      <c r="J9" s="253">
        <f t="shared" si="1"/>
        <v>1141</v>
      </c>
      <c r="K9" s="250">
        <v>336</v>
      </c>
      <c r="L9" s="251">
        <v>121</v>
      </c>
      <c r="M9" s="253">
        <f t="shared" si="2"/>
        <v>457</v>
      </c>
      <c r="N9" s="252">
        <v>119</v>
      </c>
      <c r="O9" s="254">
        <v>5</v>
      </c>
      <c r="P9" s="255">
        <f t="shared" si="3"/>
        <v>124</v>
      </c>
      <c r="Q9" s="256">
        <v>5420</v>
      </c>
      <c r="R9" s="252">
        <v>1557</v>
      </c>
      <c r="S9" s="255">
        <f t="shared" si="4"/>
        <v>6977</v>
      </c>
    </row>
    <row r="10" spans="1:20" ht="25.8" customHeight="1">
      <c r="A10" s="200" t="s">
        <v>154</v>
      </c>
      <c r="B10" s="248">
        <v>90</v>
      </c>
      <c r="C10" s="249">
        <v>29</v>
      </c>
      <c r="D10" s="248">
        <f t="shared" si="5"/>
        <v>119</v>
      </c>
      <c r="E10" s="250">
        <v>1648</v>
      </c>
      <c r="F10" s="251">
        <v>680</v>
      </c>
      <c r="G10" s="252">
        <f t="shared" si="6"/>
        <v>2328</v>
      </c>
      <c r="H10" s="250">
        <v>107</v>
      </c>
      <c r="I10" s="251">
        <v>171</v>
      </c>
      <c r="J10" s="253">
        <f t="shared" si="1"/>
        <v>278</v>
      </c>
      <c r="K10" s="250">
        <v>25</v>
      </c>
      <c r="L10" s="251">
        <v>8</v>
      </c>
      <c r="M10" s="253">
        <f t="shared" si="2"/>
        <v>33</v>
      </c>
      <c r="N10" s="252">
        <v>5</v>
      </c>
      <c r="O10" s="254">
        <v>24</v>
      </c>
      <c r="P10" s="255">
        <f t="shared" si="3"/>
        <v>29</v>
      </c>
      <c r="Q10" s="256">
        <v>1865</v>
      </c>
      <c r="R10" s="252">
        <v>864</v>
      </c>
      <c r="S10" s="255">
        <f t="shared" si="4"/>
        <v>2729</v>
      </c>
    </row>
    <row r="11" spans="1:20" ht="25.8" customHeight="1">
      <c r="A11" s="200" t="s">
        <v>155</v>
      </c>
      <c r="B11" s="248">
        <v>89</v>
      </c>
      <c r="C11" s="249">
        <v>37</v>
      </c>
      <c r="D11" s="248">
        <f t="shared" si="5"/>
        <v>126</v>
      </c>
      <c r="E11" s="250">
        <v>661</v>
      </c>
      <c r="F11" s="251">
        <v>604</v>
      </c>
      <c r="G11" s="252">
        <f t="shared" si="6"/>
        <v>1265</v>
      </c>
      <c r="H11" s="250">
        <v>71</v>
      </c>
      <c r="I11" s="251">
        <v>301</v>
      </c>
      <c r="J11" s="253">
        <f t="shared" si="1"/>
        <v>372</v>
      </c>
      <c r="K11" s="250">
        <v>59</v>
      </c>
      <c r="L11" s="251">
        <v>59</v>
      </c>
      <c r="M11" s="253">
        <f t="shared" si="2"/>
        <v>118</v>
      </c>
      <c r="N11" s="252">
        <v>0</v>
      </c>
      <c r="O11" s="254">
        <v>0</v>
      </c>
      <c r="P11" s="255">
        <f t="shared" si="3"/>
        <v>0</v>
      </c>
      <c r="Q11" s="256">
        <v>880</v>
      </c>
      <c r="R11" s="252">
        <v>1001</v>
      </c>
      <c r="S11" s="255">
        <f t="shared" si="4"/>
        <v>1881</v>
      </c>
    </row>
    <row r="12" spans="1:20" ht="25.8" customHeight="1">
      <c r="A12" s="200" t="s">
        <v>156</v>
      </c>
      <c r="B12" s="248">
        <v>144</v>
      </c>
      <c r="C12" s="249">
        <v>40</v>
      </c>
      <c r="D12" s="248">
        <f t="shared" si="5"/>
        <v>184</v>
      </c>
      <c r="E12" s="250">
        <v>2306</v>
      </c>
      <c r="F12" s="251">
        <v>1111</v>
      </c>
      <c r="G12" s="252">
        <f t="shared" si="6"/>
        <v>3417</v>
      </c>
      <c r="H12" s="250">
        <v>442</v>
      </c>
      <c r="I12" s="251">
        <v>564</v>
      </c>
      <c r="J12" s="253">
        <f t="shared" si="1"/>
        <v>1006</v>
      </c>
      <c r="K12" s="250">
        <v>188</v>
      </c>
      <c r="L12" s="251">
        <v>103</v>
      </c>
      <c r="M12" s="253">
        <f t="shared" si="2"/>
        <v>291</v>
      </c>
      <c r="N12" s="252">
        <v>2</v>
      </c>
      <c r="O12" s="254">
        <v>0</v>
      </c>
      <c r="P12" s="255">
        <f t="shared" si="3"/>
        <v>2</v>
      </c>
      <c r="Q12" s="256">
        <v>3078</v>
      </c>
      <c r="R12" s="252">
        <v>1818</v>
      </c>
      <c r="S12" s="255">
        <f t="shared" si="4"/>
        <v>4896</v>
      </c>
    </row>
    <row r="13" spans="1:20" ht="25.8" customHeight="1">
      <c r="A13" s="200" t="s">
        <v>157</v>
      </c>
      <c r="B13" s="248">
        <v>18</v>
      </c>
      <c r="C13" s="249">
        <v>12</v>
      </c>
      <c r="D13" s="248">
        <f t="shared" si="5"/>
        <v>30</v>
      </c>
      <c r="E13" s="250">
        <v>90</v>
      </c>
      <c r="F13" s="251">
        <v>174</v>
      </c>
      <c r="G13" s="252">
        <f t="shared" si="6"/>
        <v>264</v>
      </c>
      <c r="H13" s="250">
        <v>4</v>
      </c>
      <c r="I13" s="251">
        <v>42</v>
      </c>
      <c r="J13" s="253">
        <f t="shared" si="1"/>
        <v>46</v>
      </c>
      <c r="K13" s="250">
        <v>5</v>
      </c>
      <c r="L13" s="251">
        <v>0</v>
      </c>
      <c r="M13" s="253">
        <f t="shared" si="2"/>
        <v>5</v>
      </c>
      <c r="N13" s="252">
        <v>0</v>
      </c>
      <c r="O13" s="254">
        <v>0</v>
      </c>
      <c r="P13" s="255">
        <f t="shared" si="3"/>
        <v>0</v>
      </c>
      <c r="Q13" s="256">
        <v>117</v>
      </c>
      <c r="R13" s="252">
        <v>228</v>
      </c>
      <c r="S13" s="255">
        <f t="shared" si="4"/>
        <v>345</v>
      </c>
    </row>
    <row r="14" spans="1:20" ht="25.8" customHeight="1">
      <c r="A14" s="200" t="s">
        <v>158</v>
      </c>
      <c r="B14" s="248">
        <v>42</v>
      </c>
      <c r="C14" s="249">
        <v>13</v>
      </c>
      <c r="D14" s="248">
        <f t="shared" si="5"/>
        <v>55</v>
      </c>
      <c r="E14" s="250">
        <v>781</v>
      </c>
      <c r="F14" s="251">
        <v>497</v>
      </c>
      <c r="G14" s="252">
        <f t="shared" si="6"/>
        <v>1278</v>
      </c>
      <c r="H14" s="250">
        <v>51</v>
      </c>
      <c r="I14" s="251">
        <v>93</v>
      </c>
      <c r="J14" s="253">
        <f t="shared" si="1"/>
        <v>144</v>
      </c>
      <c r="K14" s="250">
        <v>14</v>
      </c>
      <c r="L14" s="251">
        <v>2</v>
      </c>
      <c r="M14" s="253">
        <f t="shared" si="2"/>
        <v>16</v>
      </c>
      <c r="N14" s="252">
        <v>0</v>
      </c>
      <c r="O14" s="254">
        <v>0</v>
      </c>
      <c r="P14" s="255">
        <f t="shared" si="3"/>
        <v>0</v>
      </c>
      <c r="Q14" s="256">
        <v>888</v>
      </c>
      <c r="R14" s="252">
        <v>605</v>
      </c>
      <c r="S14" s="255">
        <f t="shared" si="4"/>
        <v>1493</v>
      </c>
    </row>
    <row r="15" spans="1:20" ht="25.8" customHeight="1">
      <c r="A15" s="200" t="s">
        <v>159</v>
      </c>
      <c r="B15" s="248">
        <v>19</v>
      </c>
      <c r="C15" s="249">
        <v>7</v>
      </c>
      <c r="D15" s="248">
        <f t="shared" si="5"/>
        <v>26</v>
      </c>
      <c r="E15" s="250">
        <v>481</v>
      </c>
      <c r="F15" s="251">
        <v>334</v>
      </c>
      <c r="G15" s="252">
        <f t="shared" si="6"/>
        <v>815</v>
      </c>
      <c r="H15" s="250">
        <v>46</v>
      </c>
      <c r="I15" s="251">
        <v>109</v>
      </c>
      <c r="J15" s="253">
        <f t="shared" si="1"/>
        <v>155</v>
      </c>
      <c r="K15" s="250">
        <v>29</v>
      </c>
      <c r="L15" s="251">
        <v>40</v>
      </c>
      <c r="M15" s="253">
        <f t="shared" si="2"/>
        <v>69</v>
      </c>
      <c r="N15" s="252">
        <v>0</v>
      </c>
      <c r="O15" s="254">
        <v>1</v>
      </c>
      <c r="P15" s="255">
        <f t="shared" si="3"/>
        <v>1</v>
      </c>
      <c r="Q15" s="256">
        <v>575</v>
      </c>
      <c r="R15" s="252">
        <v>489</v>
      </c>
      <c r="S15" s="255">
        <f t="shared" si="4"/>
        <v>1064</v>
      </c>
    </row>
    <row r="16" spans="1:20" ht="25.8" customHeight="1">
      <c r="A16" s="200" t="s">
        <v>160</v>
      </c>
      <c r="B16" s="248">
        <v>42</v>
      </c>
      <c r="C16" s="249">
        <v>18</v>
      </c>
      <c r="D16" s="248">
        <f t="shared" si="5"/>
        <v>60</v>
      </c>
      <c r="E16" s="250">
        <v>392</v>
      </c>
      <c r="F16" s="251">
        <v>238</v>
      </c>
      <c r="G16" s="252">
        <f t="shared" si="6"/>
        <v>630</v>
      </c>
      <c r="H16" s="250">
        <v>45</v>
      </c>
      <c r="I16" s="251">
        <v>105</v>
      </c>
      <c r="J16" s="253">
        <f t="shared" si="1"/>
        <v>150</v>
      </c>
      <c r="K16" s="250">
        <v>19</v>
      </c>
      <c r="L16" s="251">
        <v>31</v>
      </c>
      <c r="M16" s="253">
        <f t="shared" si="2"/>
        <v>50</v>
      </c>
      <c r="N16" s="252">
        <v>0</v>
      </c>
      <c r="O16" s="254">
        <v>0</v>
      </c>
      <c r="P16" s="255">
        <f t="shared" si="3"/>
        <v>0</v>
      </c>
      <c r="Q16" s="256">
        <v>498</v>
      </c>
      <c r="R16" s="252">
        <v>392</v>
      </c>
      <c r="S16" s="255">
        <f t="shared" si="4"/>
        <v>890</v>
      </c>
    </row>
    <row r="17" spans="1:19" ht="25.8" customHeight="1">
      <c r="A17" s="200" t="s">
        <v>161</v>
      </c>
      <c r="B17" s="248">
        <v>23</v>
      </c>
      <c r="C17" s="249">
        <v>13</v>
      </c>
      <c r="D17" s="248">
        <f t="shared" si="5"/>
        <v>36</v>
      </c>
      <c r="E17" s="250">
        <v>235</v>
      </c>
      <c r="F17" s="251">
        <v>149</v>
      </c>
      <c r="G17" s="252">
        <f t="shared" si="6"/>
        <v>384</v>
      </c>
      <c r="H17" s="250">
        <v>4</v>
      </c>
      <c r="I17" s="251">
        <v>11</v>
      </c>
      <c r="J17" s="253">
        <f t="shared" si="1"/>
        <v>15</v>
      </c>
      <c r="K17" s="250">
        <v>0</v>
      </c>
      <c r="L17" s="251">
        <v>2</v>
      </c>
      <c r="M17" s="253">
        <f t="shared" si="2"/>
        <v>2</v>
      </c>
      <c r="N17" s="252">
        <v>0</v>
      </c>
      <c r="O17" s="254">
        <v>0</v>
      </c>
      <c r="P17" s="255">
        <f t="shared" si="3"/>
        <v>0</v>
      </c>
      <c r="Q17" s="256">
        <v>262</v>
      </c>
      <c r="R17" s="252">
        <v>175</v>
      </c>
      <c r="S17" s="255">
        <f t="shared" si="4"/>
        <v>437</v>
      </c>
    </row>
    <row r="18" spans="1:19" ht="25.8" customHeight="1">
      <c r="A18" s="200" t="s">
        <v>162</v>
      </c>
      <c r="B18" s="248">
        <v>46</v>
      </c>
      <c r="C18" s="249">
        <v>12</v>
      </c>
      <c r="D18" s="248">
        <f t="shared" si="5"/>
        <v>58</v>
      </c>
      <c r="E18" s="250">
        <v>1127</v>
      </c>
      <c r="F18" s="251">
        <v>367</v>
      </c>
      <c r="G18" s="252">
        <f t="shared" si="6"/>
        <v>1494</v>
      </c>
      <c r="H18" s="250">
        <v>71</v>
      </c>
      <c r="I18" s="251">
        <v>96</v>
      </c>
      <c r="J18" s="253">
        <f t="shared" si="1"/>
        <v>167</v>
      </c>
      <c r="K18" s="250">
        <v>157</v>
      </c>
      <c r="L18" s="251">
        <v>30</v>
      </c>
      <c r="M18" s="253">
        <f t="shared" si="2"/>
        <v>187</v>
      </c>
      <c r="N18" s="252">
        <v>24</v>
      </c>
      <c r="O18" s="254">
        <v>1</v>
      </c>
      <c r="P18" s="255">
        <f t="shared" si="3"/>
        <v>25</v>
      </c>
      <c r="Q18" s="256">
        <v>1377</v>
      </c>
      <c r="R18" s="252">
        <v>504</v>
      </c>
      <c r="S18" s="255">
        <f t="shared" si="4"/>
        <v>1881</v>
      </c>
    </row>
    <row r="19" spans="1:19" ht="25.8" customHeight="1">
      <c r="A19" s="200" t="s">
        <v>163</v>
      </c>
      <c r="B19" s="248">
        <v>18</v>
      </c>
      <c r="C19" s="249">
        <v>6</v>
      </c>
      <c r="D19" s="248">
        <f t="shared" si="5"/>
        <v>24</v>
      </c>
      <c r="E19" s="250">
        <v>218</v>
      </c>
      <c r="F19" s="251">
        <v>79</v>
      </c>
      <c r="G19" s="252">
        <f t="shared" si="6"/>
        <v>297</v>
      </c>
      <c r="H19" s="250">
        <v>44</v>
      </c>
      <c r="I19" s="251">
        <v>48</v>
      </c>
      <c r="J19" s="253">
        <f t="shared" si="1"/>
        <v>92</v>
      </c>
      <c r="K19" s="250">
        <v>3</v>
      </c>
      <c r="L19" s="251">
        <v>4</v>
      </c>
      <c r="M19" s="253">
        <f t="shared" si="2"/>
        <v>7</v>
      </c>
      <c r="N19" s="252">
        <v>0</v>
      </c>
      <c r="O19" s="254">
        <v>0</v>
      </c>
      <c r="P19" s="255">
        <f t="shared" si="3"/>
        <v>0</v>
      </c>
      <c r="Q19" s="256">
        <v>283</v>
      </c>
      <c r="R19" s="252">
        <v>137</v>
      </c>
      <c r="S19" s="255">
        <f t="shared" si="4"/>
        <v>420</v>
      </c>
    </row>
    <row r="20" spans="1:19" ht="25.8" customHeight="1">
      <c r="A20" s="200" t="s">
        <v>164</v>
      </c>
      <c r="B20" s="248">
        <v>18</v>
      </c>
      <c r="C20" s="249">
        <v>4</v>
      </c>
      <c r="D20" s="248">
        <f t="shared" si="5"/>
        <v>22</v>
      </c>
      <c r="E20" s="250">
        <v>808</v>
      </c>
      <c r="F20" s="251">
        <v>728</v>
      </c>
      <c r="G20" s="252">
        <f t="shared" si="6"/>
        <v>1536</v>
      </c>
      <c r="H20" s="250">
        <v>10</v>
      </c>
      <c r="I20" s="251">
        <v>29</v>
      </c>
      <c r="J20" s="253">
        <f t="shared" si="1"/>
        <v>39</v>
      </c>
      <c r="K20" s="250">
        <v>56</v>
      </c>
      <c r="L20" s="251">
        <v>1</v>
      </c>
      <c r="M20" s="253">
        <f t="shared" si="2"/>
        <v>57</v>
      </c>
      <c r="N20" s="252">
        <v>45</v>
      </c>
      <c r="O20" s="254">
        <v>6</v>
      </c>
      <c r="P20" s="255">
        <f t="shared" si="3"/>
        <v>51</v>
      </c>
      <c r="Q20" s="256">
        <v>847</v>
      </c>
      <c r="R20" s="252">
        <v>756</v>
      </c>
      <c r="S20" s="255">
        <f t="shared" si="4"/>
        <v>1603</v>
      </c>
    </row>
    <row r="21" spans="1:19" ht="25.8" customHeight="1">
      <c r="A21" s="200" t="s">
        <v>165</v>
      </c>
      <c r="B21" s="248">
        <v>26</v>
      </c>
      <c r="C21" s="249">
        <v>10</v>
      </c>
      <c r="D21" s="248">
        <f t="shared" si="5"/>
        <v>36</v>
      </c>
      <c r="E21" s="250">
        <v>533</v>
      </c>
      <c r="F21" s="251">
        <v>287</v>
      </c>
      <c r="G21" s="252">
        <f t="shared" si="6"/>
        <v>820</v>
      </c>
      <c r="H21" s="250">
        <v>85</v>
      </c>
      <c r="I21" s="251">
        <v>174</v>
      </c>
      <c r="J21" s="253">
        <f t="shared" si="1"/>
        <v>259</v>
      </c>
      <c r="K21" s="250">
        <v>23</v>
      </c>
      <c r="L21" s="251">
        <v>32</v>
      </c>
      <c r="M21" s="253">
        <f t="shared" si="2"/>
        <v>55</v>
      </c>
      <c r="N21" s="252">
        <v>24</v>
      </c>
      <c r="O21" s="254">
        <v>3</v>
      </c>
      <c r="P21" s="255">
        <f t="shared" si="3"/>
        <v>27</v>
      </c>
      <c r="Q21" s="256">
        <v>643</v>
      </c>
      <c r="R21" s="252">
        <v>500</v>
      </c>
      <c r="S21" s="255">
        <f t="shared" si="4"/>
        <v>1143</v>
      </c>
    </row>
    <row r="22" spans="1:19" ht="25.8" customHeight="1">
      <c r="A22" s="200" t="s">
        <v>166</v>
      </c>
      <c r="B22" s="248">
        <v>2</v>
      </c>
      <c r="C22" s="249">
        <v>1</v>
      </c>
      <c r="D22" s="248">
        <f t="shared" si="5"/>
        <v>3</v>
      </c>
      <c r="E22" s="250">
        <v>11</v>
      </c>
      <c r="F22" s="251">
        <v>3</v>
      </c>
      <c r="G22" s="252">
        <f t="shared" si="6"/>
        <v>14</v>
      </c>
      <c r="H22" s="250">
        <v>2</v>
      </c>
      <c r="I22" s="251">
        <v>3</v>
      </c>
      <c r="J22" s="253">
        <f t="shared" si="1"/>
        <v>5</v>
      </c>
      <c r="K22" s="250">
        <v>0</v>
      </c>
      <c r="L22" s="251">
        <v>0</v>
      </c>
      <c r="M22" s="253">
        <f t="shared" si="2"/>
        <v>0</v>
      </c>
      <c r="N22" s="252">
        <v>0</v>
      </c>
      <c r="O22" s="254">
        <v>0</v>
      </c>
      <c r="P22" s="255">
        <f t="shared" si="3"/>
        <v>0</v>
      </c>
      <c r="Q22" s="256">
        <v>15</v>
      </c>
      <c r="R22" s="252">
        <v>7</v>
      </c>
      <c r="S22" s="255">
        <f t="shared" si="4"/>
        <v>22</v>
      </c>
    </row>
    <row r="23" spans="1:19" ht="25.8" customHeight="1">
      <c r="A23" s="200" t="s">
        <v>167</v>
      </c>
      <c r="B23" s="248">
        <v>9</v>
      </c>
      <c r="C23" s="249">
        <v>2</v>
      </c>
      <c r="D23" s="248">
        <f t="shared" si="5"/>
        <v>11</v>
      </c>
      <c r="E23" s="250">
        <v>79</v>
      </c>
      <c r="F23" s="251">
        <v>31</v>
      </c>
      <c r="G23" s="252">
        <f t="shared" si="6"/>
        <v>110</v>
      </c>
      <c r="H23" s="250">
        <v>26</v>
      </c>
      <c r="I23" s="251">
        <v>47</v>
      </c>
      <c r="J23" s="253">
        <f t="shared" si="1"/>
        <v>73</v>
      </c>
      <c r="K23" s="250">
        <v>11</v>
      </c>
      <c r="L23" s="251">
        <v>14</v>
      </c>
      <c r="M23" s="253">
        <f t="shared" si="2"/>
        <v>25</v>
      </c>
      <c r="N23" s="252">
        <v>0</v>
      </c>
      <c r="O23" s="254">
        <v>0</v>
      </c>
      <c r="P23" s="255">
        <f t="shared" si="3"/>
        <v>0</v>
      </c>
      <c r="Q23" s="256">
        <v>125</v>
      </c>
      <c r="R23" s="252">
        <v>94</v>
      </c>
      <c r="S23" s="255">
        <f t="shared" si="4"/>
        <v>219</v>
      </c>
    </row>
    <row r="24" spans="1:19" ht="25.8" customHeight="1">
      <c r="A24" s="200" t="s">
        <v>168</v>
      </c>
      <c r="B24" s="248">
        <v>25</v>
      </c>
      <c r="C24" s="249">
        <v>9</v>
      </c>
      <c r="D24" s="248">
        <f t="shared" si="5"/>
        <v>34</v>
      </c>
      <c r="E24" s="250">
        <v>583</v>
      </c>
      <c r="F24" s="251">
        <v>219</v>
      </c>
      <c r="G24" s="252">
        <f t="shared" si="6"/>
        <v>802</v>
      </c>
      <c r="H24" s="250">
        <v>145</v>
      </c>
      <c r="I24" s="251">
        <v>510</v>
      </c>
      <c r="J24" s="253">
        <f t="shared" si="1"/>
        <v>655</v>
      </c>
      <c r="K24" s="250">
        <v>35</v>
      </c>
      <c r="L24" s="251">
        <v>33</v>
      </c>
      <c r="M24" s="253">
        <f t="shared" si="2"/>
        <v>68</v>
      </c>
      <c r="N24" s="252">
        <v>3</v>
      </c>
      <c r="O24" s="254">
        <v>0</v>
      </c>
      <c r="P24" s="255">
        <f t="shared" si="3"/>
        <v>3</v>
      </c>
      <c r="Q24" s="256">
        <v>785</v>
      </c>
      <c r="R24" s="252">
        <v>771</v>
      </c>
      <c r="S24" s="255">
        <f t="shared" si="4"/>
        <v>1556</v>
      </c>
    </row>
    <row r="25" spans="1:19" ht="25.8" customHeight="1">
      <c r="A25" s="200" t="s">
        <v>169</v>
      </c>
      <c r="B25" s="248">
        <v>13</v>
      </c>
      <c r="C25" s="249">
        <v>3</v>
      </c>
      <c r="D25" s="248">
        <f t="shared" si="5"/>
        <v>16</v>
      </c>
      <c r="E25" s="250">
        <v>219</v>
      </c>
      <c r="F25" s="251">
        <v>188</v>
      </c>
      <c r="G25" s="252">
        <f t="shared" si="6"/>
        <v>407</v>
      </c>
      <c r="H25" s="250">
        <v>35</v>
      </c>
      <c r="I25" s="251">
        <v>25</v>
      </c>
      <c r="J25" s="253">
        <f t="shared" si="1"/>
        <v>60</v>
      </c>
      <c r="K25" s="250">
        <v>0</v>
      </c>
      <c r="L25" s="251">
        <v>0</v>
      </c>
      <c r="M25" s="253">
        <f t="shared" si="2"/>
        <v>0</v>
      </c>
      <c r="N25" s="252">
        <v>0</v>
      </c>
      <c r="O25" s="254">
        <v>0</v>
      </c>
      <c r="P25" s="255">
        <f t="shared" si="3"/>
        <v>0</v>
      </c>
      <c r="Q25" s="256">
        <v>267</v>
      </c>
      <c r="R25" s="252">
        <v>216</v>
      </c>
      <c r="S25" s="255">
        <f t="shared" si="4"/>
        <v>483</v>
      </c>
    </row>
    <row r="26" spans="1:19" ht="25.8" customHeight="1">
      <c r="A26" s="200" t="s">
        <v>170</v>
      </c>
      <c r="B26" s="248">
        <v>51</v>
      </c>
      <c r="C26" s="249">
        <v>13</v>
      </c>
      <c r="D26" s="248">
        <f t="shared" si="5"/>
        <v>64</v>
      </c>
      <c r="E26" s="250">
        <v>629</v>
      </c>
      <c r="F26" s="251">
        <v>532</v>
      </c>
      <c r="G26" s="252">
        <f t="shared" si="6"/>
        <v>1161</v>
      </c>
      <c r="H26" s="250">
        <v>62</v>
      </c>
      <c r="I26" s="251">
        <v>131</v>
      </c>
      <c r="J26" s="253">
        <f t="shared" si="1"/>
        <v>193</v>
      </c>
      <c r="K26" s="250">
        <v>17</v>
      </c>
      <c r="L26" s="251">
        <v>5</v>
      </c>
      <c r="M26" s="253">
        <f t="shared" si="2"/>
        <v>22</v>
      </c>
      <c r="N26" s="252">
        <v>6</v>
      </c>
      <c r="O26" s="254">
        <v>0</v>
      </c>
      <c r="P26" s="255">
        <f t="shared" si="3"/>
        <v>6</v>
      </c>
      <c r="Q26" s="256">
        <v>753</v>
      </c>
      <c r="R26" s="252">
        <v>681</v>
      </c>
      <c r="S26" s="255">
        <f t="shared" si="4"/>
        <v>1434</v>
      </c>
    </row>
    <row r="27" spans="1:19" ht="25.8" customHeight="1">
      <c r="A27" s="200" t="s">
        <v>171</v>
      </c>
      <c r="B27" s="248">
        <v>5</v>
      </c>
      <c r="C27" s="249">
        <v>0</v>
      </c>
      <c r="D27" s="248">
        <f t="shared" si="5"/>
        <v>5</v>
      </c>
      <c r="E27" s="250">
        <v>35</v>
      </c>
      <c r="F27" s="251">
        <v>4</v>
      </c>
      <c r="G27" s="252">
        <f t="shared" si="6"/>
        <v>39</v>
      </c>
      <c r="H27" s="250">
        <v>0</v>
      </c>
      <c r="I27" s="251">
        <v>0</v>
      </c>
      <c r="J27" s="253">
        <f t="shared" si="1"/>
        <v>0</v>
      </c>
      <c r="K27" s="250">
        <v>0</v>
      </c>
      <c r="L27" s="251">
        <v>0</v>
      </c>
      <c r="M27" s="253">
        <f t="shared" si="2"/>
        <v>0</v>
      </c>
      <c r="N27" s="252">
        <v>0</v>
      </c>
      <c r="O27" s="254">
        <v>0</v>
      </c>
      <c r="P27" s="255">
        <f t="shared" si="3"/>
        <v>0</v>
      </c>
      <c r="Q27" s="256">
        <v>40</v>
      </c>
      <c r="R27" s="252">
        <v>4</v>
      </c>
      <c r="S27" s="255">
        <f t="shared" si="4"/>
        <v>44</v>
      </c>
    </row>
    <row r="28" spans="1:19" ht="25.8" customHeight="1">
      <c r="A28" s="200" t="s">
        <v>172</v>
      </c>
      <c r="B28" s="248">
        <v>2</v>
      </c>
      <c r="C28" s="249">
        <v>2</v>
      </c>
      <c r="D28" s="248">
        <f t="shared" si="5"/>
        <v>4</v>
      </c>
      <c r="E28" s="250">
        <v>21</v>
      </c>
      <c r="F28" s="251">
        <v>1</v>
      </c>
      <c r="G28" s="252">
        <f t="shared" si="6"/>
        <v>22</v>
      </c>
      <c r="H28" s="250">
        <v>3</v>
      </c>
      <c r="I28" s="251">
        <v>1</v>
      </c>
      <c r="J28" s="253">
        <f t="shared" si="1"/>
        <v>4</v>
      </c>
      <c r="K28" s="250">
        <v>0</v>
      </c>
      <c r="L28" s="251">
        <v>0</v>
      </c>
      <c r="M28" s="253">
        <f t="shared" si="2"/>
        <v>0</v>
      </c>
      <c r="N28" s="252">
        <v>0</v>
      </c>
      <c r="O28" s="254">
        <v>0</v>
      </c>
      <c r="P28" s="255">
        <f t="shared" si="3"/>
        <v>0</v>
      </c>
      <c r="Q28" s="256">
        <v>26</v>
      </c>
      <c r="R28" s="252">
        <v>4</v>
      </c>
      <c r="S28" s="255">
        <f t="shared" si="4"/>
        <v>30</v>
      </c>
    </row>
    <row r="29" spans="1:19" ht="25.8" customHeight="1">
      <c r="A29" s="200" t="s">
        <v>173</v>
      </c>
      <c r="B29" s="248">
        <v>3</v>
      </c>
      <c r="C29" s="249">
        <v>0</v>
      </c>
      <c r="D29" s="248">
        <f t="shared" si="5"/>
        <v>3</v>
      </c>
      <c r="E29" s="250">
        <v>33</v>
      </c>
      <c r="F29" s="251">
        <v>1</v>
      </c>
      <c r="G29" s="252">
        <f t="shared" si="6"/>
        <v>34</v>
      </c>
      <c r="H29" s="250">
        <v>7</v>
      </c>
      <c r="I29" s="251">
        <v>24</v>
      </c>
      <c r="J29" s="253">
        <f t="shared" si="1"/>
        <v>31</v>
      </c>
      <c r="K29" s="250">
        <v>3</v>
      </c>
      <c r="L29" s="251">
        <v>0</v>
      </c>
      <c r="M29" s="253">
        <f t="shared" si="2"/>
        <v>3</v>
      </c>
      <c r="N29" s="252">
        <v>0</v>
      </c>
      <c r="O29" s="254">
        <v>0</v>
      </c>
      <c r="P29" s="255">
        <f t="shared" si="3"/>
        <v>0</v>
      </c>
      <c r="Q29" s="256">
        <v>46</v>
      </c>
      <c r="R29" s="252">
        <v>25</v>
      </c>
      <c r="S29" s="255">
        <f t="shared" si="4"/>
        <v>71</v>
      </c>
    </row>
    <row r="30" spans="1:19" ht="25.8" customHeight="1">
      <c r="A30" s="200" t="s">
        <v>174</v>
      </c>
      <c r="B30" s="248">
        <v>8</v>
      </c>
      <c r="C30" s="249">
        <v>4</v>
      </c>
      <c r="D30" s="248">
        <f t="shared" si="5"/>
        <v>12</v>
      </c>
      <c r="E30" s="250">
        <v>52</v>
      </c>
      <c r="F30" s="251">
        <v>52</v>
      </c>
      <c r="G30" s="252">
        <f t="shared" si="6"/>
        <v>104</v>
      </c>
      <c r="H30" s="250">
        <v>5</v>
      </c>
      <c r="I30" s="251">
        <v>8</v>
      </c>
      <c r="J30" s="253">
        <f t="shared" si="1"/>
        <v>13</v>
      </c>
      <c r="K30" s="250">
        <v>0</v>
      </c>
      <c r="L30" s="251">
        <v>0</v>
      </c>
      <c r="M30" s="253">
        <f t="shared" si="2"/>
        <v>0</v>
      </c>
      <c r="N30" s="252">
        <v>0</v>
      </c>
      <c r="O30" s="254">
        <v>0</v>
      </c>
      <c r="P30" s="255">
        <f t="shared" si="3"/>
        <v>0</v>
      </c>
      <c r="Q30" s="256">
        <v>65</v>
      </c>
      <c r="R30" s="252">
        <v>64</v>
      </c>
      <c r="S30" s="255">
        <f t="shared" si="4"/>
        <v>129</v>
      </c>
    </row>
    <row r="31" spans="1:19" ht="25.8" customHeight="1">
      <c r="A31" s="200" t="s">
        <v>175</v>
      </c>
      <c r="B31" s="248">
        <v>7</v>
      </c>
      <c r="C31" s="249">
        <v>2</v>
      </c>
      <c r="D31" s="248">
        <f t="shared" si="5"/>
        <v>9</v>
      </c>
      <c r="E31" s="250">
        <v>62</v>
      </c>
      <c r="F31" s="251">
        <v>23</v>
      </c>
      <c r="G31" s="252">
        <f t="shared" si="6"/>
        <v>85</v>
      </c>
      <c r="H31" s="250">
        <v>3</v>
      </c>
      <c r="I31" s="251">
        <v>1</v>
      </c>
      <c r="J31" s="253">
        <f t="shared" si="1"/>
        <v>4</v>
      </c>
      <c r="K31" s="250">
        <v>3</v>
      </c>
      <c r="L31" s="251">
        <v>0</v>
      </c>
      <c r="M31" s="253">
        <f t="shared" si="2"/>
        <v>3</v>
      </c>
      <c r="N31" s="252">
        <v>0</v>
      </c>
      <c r="O31" s="254">
        <v>0</v>
      </c>
      <c r="P31" s="255">
        <f t="shared" si="3"/>
        <v>0</v>
      </c>
      <c r="Q31" s="256">
        <v>75</v>
      </c>
      <c r="R31" s="252">
        <v>26</v>
      </c>
      <c r="S31" s="255">
        <f t="shared" si="4"/>
        <v>101</v>
      </c>
    </row>
    <row r="32" spans="1:19" ht="25.8" customHeight="1" thickBot="1">
      <c r="A32" s="205" t="s">
        <v>176</v>
      </c>
      <c r="B32" s="257">
        <v>2</v>
      </c>
      <c r="C32" s="258">
        <v>1</v>
      </c>
      <c r="D32" s="257">
        <f t="shared" si="5"/>
        <v>3</v>
      </c>
      <c r="E32" s="259">
        <v>44</v>
      </c>
      <c r="F32" s="260">
        <v>21</v>
      </c>
      <c r="G32" s="261">
        <f t="shared" si="6"/>
        <v>65</v>
      </c>
      <c r="H32" s="259">
        <v>6</v>
      </c>
      <c r="I32" s="260">
        <v>4</v>
      </c>
      <c r="J32" s="262">
        <f t="shared" si="1"/>
        <v>10</v>
      </c>
      <c r="K32" s="259">
        <v>0</v>
      </c>
      <c r="L32" s="260">
        <v>0</v>
      </c>
      <c r="M32" s="262">
        <f t="shared" si="2"/>
        <v>0</v>
      </c>
      <c r="N32" s="261">
        <v>0</v>
      </c>
      <c r="O32" s="263">
        <v>0</v>
      </c>
      <c r="P32" s="264">
        <f t="shared" si="3"/>
        <v>0</v>
      </c>
      <c r="Q32" s="265">
        <v>52</v>
      </c>
      <c r="R32" s="261">
        <v>26</v>
      </c>
      <c r="S32" s="264">
        <f t="shared" si="4"/>
        <v>78</v>
      </c>
    </row>
    <row r="33" spans="1:19" ht="15">
      <c r="A33" s="840" t="s">
        <v>64</v>
      </c>
      <c r="E33" s="77"/>
      <c r="F33" s="77"/>
      <c r="G33" s="78"/>
      <c r="H33" s="77"/>
      <c r="I33" s="77"/>
      <c r="J33" s="78"/>
      <c r="K33" s="77"/>
      <c r="L33" s="77"/>
      <c r="R33" s="78"/>
      <c r="S33" s="77"/>
    </row>
  </sheetData>
  <mergeCells count="9">
    <mergeCell ref="Q3:S4"/>
    <mergeCell ref="K4:M4"/>
    <mergeCell ref="N4:P4"/>
    <mergeCell ref="A3:A5"/>
    <mergeCell ref="B3:D4"/>
    <mergeCell ref="E3:G4"/>
    <mergeCell ref="H3:J4"/>
    <mergeCell ref="K3:M3"/>
    <mergeCell ref="N3:P3"/>
  </mergeCells>
  <phoneticPr fontId="10"/>
  <printOptions horizontalCentered="1"/>
  <pageMargins left="0.70866141732283472" right="0.70866141732283472" top="0.74803149606299213" bottom="0.74803149606299213" header="0.31496062992125984" footer="0.31496062992125984"/>
  <pageSetup paperSize="9" scale="78" firstPageNumber="53" fitToHeight="0" orientation="portrait" useFirstPageNumber="1" r:id="rId1"/>
  <headerFooter scaleWithDoc="0">
    <oddHeader>&amp;C&amp;"-,太字"&amp;14（正）</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0125-1BAE-49DF-9015-53D92B65C4FD}">
  <dimension ref="A1:H33"/>
  <sheetViews>
    <sheetView showGridLines="0" view="pageBreakPreview" zoomScale="70" zoomScaleNormal="100" zoomScaleSheetLayoutView="70" workbookViewId="0">
      <selection activeCell="A2" sqref="A2"/>
    </sheetView>
  </sheetViews>
  <sheetFormatPr defaultColWidth="10.375" defaultRowHeight="22.95" customHeight="1"/>
  <cols>
    <col min="1" max="1" width="13" style="136" customWidth="1"/>
    <col min="2" max="2" width="18.875" style="41" bestFit="1" customWidth="1"/>
    <col min="3" max="8" width="13.375" style="41" customWidth="1"/>
    <col min="9" max="9" width="15.625" style="136" bestFit="1" customWidth="1"/>
    <col min="10" max="16384" width="10.375" style="136"/>
  </cols>
  <sheetData>
    <row r="1" spans="1:8" ht="22.95" customHeight="1">
      <c r="A1" s="135" t="s">
        <v>182</v>
      </c>
    </row>
    <row r="2" spans="1:8" ht="22.95" customHeight="1" thickBot="1">
      <c r="A2" s="41"/>
      <c r="H2" s="43" t="s">
        <v>88</v>
      </c>
    </row>
    <row r="3" spans="1:8" ht="22.95" customHeight="1" thickBot="1">
      <c r="A3" s="1079" t="s">
        <v>149</v>
      </c>
      <c r="B3" s="1082" t="s">
        <v>89</v>
      </c>
      <c r="C3" s="1019" t="s">
        <v>183</v>
      </c>
      <c r="D3" s="1014"/>
      <c r="E3" s="1014"/>
      <c r="F3" s="1014"/>
      <c r="G3" s="1014"/>
      <c r="H3" s="1015"/>
    </row>
    <row r="4" spans="1:8" ht="22.95" customHeight="1">
      <c r="A4" s="1080"/>
      <c r="B4" s="1083"/>
      <c r="C4" s="268" t="s">
        <v>4</v>
      </c>
      <c r="D4" s="9" t="s">
        <v>5</v>
      </c>
      <c r="E4" s="269" t="s">
        <v>6</v>
      </c>
      <c r="F4" s="9" t="s">
        <v>7</v>
      </c>
      <c r="G4" s="9" t="s">
        <v>8</v>
      </c>
      <c r="H4" s="10" t="s">
        <v>9</v>
      </c>
    </row>
    <row r="5" spans="1:8" ht="22.95" customHeight="1" thickBot="1">
      <c r="A5" s="1081"/>
      <c r="B5" s="1084"/>
      <c r="C5" s="270" t="s">
        <v>10</v>
      </c>
      <c r="D5" s="14" t="s">
        <v>11</v>
      </c>
      <c r="E5" s="271" t="s">
        <v>12</v>
      </c>
      <c r="F5" s="14" t="s">
        <v>13</v>
      </c>
      <c r="G5" s="14" t="s">
        <v>14</v>
      </c>
      <c r="H5" s="15"/>
    </row>
    <row r="6" spans="1:8" ht="22.95" customHeight="1">
      <c r="A6" s="266" t="s">
        <v>150</v>
      </c>
      <c r="B6" s="272">
        <v>163675181</v>
      </c>
      <c r="C6" s="273">
        <v>4188135</v>
      </c>
      <c r="D6" s="274">
        <v>7524840</v>
      </c>
      <c r="E6" s="274">
        <v>13702995</v>
      </c>
      <c r="F6" s="274">
        <v>35645131</v>
      </c>
      <c r="G6" s="274">
        <v>52034663</v>
      </c>
      <c r="H6" s="148">
        <v>50579417</v>
      </c>
    </row>
    <row r="7" spans="1:8" ht="22.95" customHeight="1">
      <c r="A7" s="267" t="s">
        <v>151</v>
      </c>
      <c r="B7" s="275">
        <v>27028349</v>
      </c>
      <c r="C7" s="276">
        <v>1143180</v>
      </c>
      <c r="D7" s="277">
        <v>2077322</v>
      </c>
      <c r="E7" s="277">
        <v>1200270</v>
      </c>
      <c r="F7" s="277">
        <v>5136618</v>
      </c>
      <c r="G7" s="277">
        <v>4857469</v>
      </c>
      <c r="H7" s="278">
        <v>12613490</v>
      </c>
    </row>
    <row r="8" spans="1:8" ht="22.95" customHeight="1">
      <c r="A8" s="267" t="s">
        <v>152</v>
      </c>
      <c r="B8" s="275">
        <v>42652332</v>
      </c>
      <c r="C8" s="276">
        <v>587701</v>
      </c>
      <c r="D8" s="277">
        <v>1247491</v>
      </c>
      <c r="E8" s="277">
        <v>6407001</v>
      </c>
      <c r="F8" s="277">
        <v>9619521</v>
      </c>
      <c r="G8" s="277">
        <v>13544421</v>
      </c>
      <c r="H8" s="278">
        <v>11246197</v>
      </c>
    </row>
    <row r="9" spans="1:8" ht="22.95" customHeight="1">
      <c r="A9" s="267" t="s">
        <v>153</v>
      </c>
      <c r="B9" s="275">
        <v>29457275</v>
      </c>
      <c r="C9" s="276">
        <v>548136</v>
      </c>
      <c r="D9" s="277">
        <v>576936</v>
      </c>
      <c r="E9" s="277">
        <v>3410697</v>
      </c>
      <c r="F9" s="277">
        <v>3967237</v>
      </c>
      <c r="G9" s="277">
        <v>16843675</v>
      </c>
      <c r="H9" s="278">
        <v>4110594</v>
      </c>
    </row>
    <row r="10" spans="1:8" ht="22.95" customHeight="1">
      <c r="A10" s="267" t="s">
        <v>154</v>
      </c>
      <c r="B10" s="275">
        <v>7299574</v>
      </c>
      <c r="C10" s="276">
        <v>391788</v>
      </c>
      <c r="D10" s="277">
        <v>516896</v>
      </c>
      <c r="E10" s="277">
        <v>516605</v>
      </c>
      <c r="F10" s="277">
        <v>2027829</v>
      </c>
      <c r="G10" s="277">
        <v>3846456</v>
      </c>
      <c r="H10" s="278" t="s">
        <v>126</v>
      </c>
    </row>
    <row r="11" spans="1:8" ht="22.95" customHeight="1">
      <c r="A11" s="267" t="s">
        <v>155</v>
      </c>
      <c r="B11" s="275">
        <v>4601396</v>
      </c>
      <c r="C11" s="276">
        <v>226311</v>
      </c>
      <c r="D11" s="277">
        <v>271771</v>
      </c>
      <c r="E11" s="277">
        <v>276446</v>
      </c>
      <c r="F11" s="277">
        <v>989148</v>
      </c>
      <c r="G11" s="277">
        <v>2837720</v>
      </c>
      <c r="H11" s="278" t="s">
        <v>126</v>
      </c>
    </row>
    <row r="12" spans="1:8" ht="22.95" customHeight="1">
      <c r="A12" s="267" t="s">
        <v>156</v>
      </c>
      <c r="B12" s="275">
        <v>15163976</v>
      </c>
      <c r="C12" s="276">
        <v>326026</v>
      </c>
      <c r="D12" s="277">
        <v>565734</v>
      </c>
      <c r="E12" s="277">
        <v>290886</v>
      </c>
      <c r="F12" s="277">
        <v>4822614</v>
      </c>
      <c r="G12" s="277">
        <v>3477152</v>
      </c>
      <c r="H12" s="278">
        <v>5681564</v>
      </c>
    </row>
    <row r="13" spans="1:8" ht="22.95" customHeight="1">
      <c r="A13" s="267" t="s">
        <v>157</v>
      </c>
      <c r="B13" s="275">
        <v>276677</v>
      </c>
      <c r="C13" s="276">
        <v>62501</v>
      </c>
      <c r="D13" s="277">
        <v>66507</v>
      </c>
      <c r="E13" s="277" t="s">
        <v>91</v>
      </c>
      <c r="F13" s="277" t="s">
        <v>91</v>
      </c>
      <c r="G13" s="277" t="s">
        <v>126</v>
      </c>
      <c r="H13" s="278" t="s">
        <v>126</v>
      </c>
    </row>
    <row r="14" spans="1:8" ht="22.95" customHeight="1">
      <c r="A14" s="267" t="s">
        <v>158</v>
      </c>
      <c r="B14" s="275">
        <v>2162015</v>
      </c>
      <c r="C14" s="276">
        <v>46341</v>
      </c>
      <c r="D14" s="277">
        <v>141142</v>
      </c>
      <c r="E14" s="277">
        <v>160989</v>
      </c>
      <c r="F14" s="277">
        <v>803868</v>
      </c>
      <c r="G14" s="277">
        <v>1009675</v>
      </c>
      <c r="H14" s="278" t="s">
        <v>126</v>
      </c>
    </row>
    <row r="15" spans="1:8" ht="22.95" customHeight="1">
      <c r="A15" s="267" t="s">
        <v>159</v>
      </c>
      <c r="B15" s="275">
        <v>2633157</v>
      </c>
      <c r="C15" s="276">
        <v>99468</v>
      </c>
      <c r="D15" s="277">
        <v>140867</v>
      </c>
      <c r="E15" s="277">
        <v>56824</v>
      </c>
      <c r="F15" s="277">
        <v>2119771</v>
      </c>
      <c r="G15" s="277">
        <v>216227</v>
      </c>
      <c r="H15" s="278" t="s">
        <v>126</v>
      </c>
    </row>
    <row r="16" spans="1:8" ht="22.95" customHeight="1">
      <c r="A16" s="267" t="s">
        <v>160</v>
      </c>
      <c r="B16" s="275">
        <v>1574729</v>
      </c>
      <c r="C16" s="276">
        <v>182525</v>
      </c>
      <c r="D16" s="277">
        <v>213909</v>
      </c>
      <c r="E16" s="277" t="s">
        <v>91</v>
      </c>
      <c r="F16" s="277">
        <v>1030799</v>
      </c>
      <c r="G16" s="277" t="s">
        <v>91</v>
      </c>
      <c r="H16" s="278" t="s">
        <v>126</v>
      </c>
    </row>
    <row r="17" spans="1:8" ht="22.95" customHeight="1">
      <c r="A17" s="267" t="s">
        <v>161</v>
      </c>
      <c r="B17" s="275">
        <v>582768</v>
      </c>
      <c r="C17" s="276">
        <v>35132</v>
      </c>
      <c r="D17" s="277">
        <v>79314</v>
      </c>
      <c r="E17" s="277">
        <v>71364</v>
      </c>
      <c r="F17" s="277">
        <v>396958</v>
      </c>
      <c r="G17" s="277" t="s">
        <v>126</v>
      </c>
      <c r="H17" s="278" t="s">
        <v>126</v>
      </c>
    </row>
    <row r="18" spans="1:8" ht="22.95" customHeight="1">
      <c r="A18" s="267" t="s">
        <v>162</v>
      </c>
      <c r="B18" s="275">
        <v>6386937</v>
      </c>
      <c r="C18" s="276">
        <v>118489</v>
      </c>
      <c r="D18" s="277">
        <v>225142</v>
      </c>
      <c r="E18" s="277">
        <v>75558</v>
      </c>
      <c r="F18" s="277">
        <v>680088</v>
      </c>
      <c r="G18" s="277" t="s">
        <v>91</v>
      </c>
      <c r="H18" s="278" t="s">
        <v>91</v>
      </c>
    </row>
    <row r="19" spans="1:8" ht="22.95" customHeight="1">
      <c r="A19" s="267" t="s">
        <v>163</v>
      </c>
      <c r="B19" s="275">
        <v>1447841</v>
      </c>
      <c r="C19" s="276" t="s">
        <v>92</v>
      </c>
      <c r="D19" s="277">
        <v>209246</v>
      </c>
      <c r="E19" s="277" t="s">
        <v>91</v>
      </c>
      <c r="F19" s="277">
        <v>1206300</v>
      </c>
      <c r="G19" s="277" t="s">
        <v>126</v>
      </c>
      <c r="H19" s="278" t="s">
        <v>126</v>
      </c>
    </row>
    <row r="20" spans="1:8" ht="22.95" customHeight="1">
      <c r="A20" s="267" t="s">
        <v>164</v>
      </c>
      <c r="B20" s="275">
        <v>9689495</v>
      </c>
      <c r="C20" s="276">
        <v>11055</v>
      </c>
      <c r="D20" s="277" t="s">
        <v>92</v>
      </c>
      <c r="E20" s="277" t="s">
        <v>126</v>
      </c>
      <c r="F20" s="277">
        <v>832144</v>
      </c>
      <c r="G20" s="277" t="s">
        <v>126</v>
      </c>
      <c r="H20" s="278" t="s">
        <v>91</v>
      </c>
    </row>
    <row r="21" spans="1:8" ht="22.95" customHeight="1">
      <c r="A21" s="267" t="s">
        <v>165</v>
      </c>
      <c r="B21" s="275">
        <v>2258817</v>
      </c>
      <c r="C21" s="276">
        <v>33601</v>
      </c>
      <c r="D21" s="277">
        <v>151826</v>
      </c>
      <c r="E21" s="277" t="s">
        <v>92</v>
      </c>
      <c r="F21" s="277">
        <v>1125277</v>
      </c>
      <c r="G21" s="277" t="s">
        <v>91</v>
      </c>
      <c r="H21" s="278" t="s">
        <v>126</v>
      </c>
    </row>
    <row r="22" spans="1:8" ht="22.95" customHeight="1">
      <c r="A22" s="267" t="s">
        <v>166</v>
      </c>
      <c r="B22" s="275" t="s">
        <v>91</v>
      </c>
      <c r="C22" s="276" t="s">
        <v>126</v>
      </c>
      <c r="D22" s="277" t="s">
        <v>91</v>
      </c>
      <c r="E22" s="277" t="s">
        <v>126</v>
      </c>
      <c r="F22" s="277" t="s">
        <v>126</v>
      </c>
      <c r="G22" s="277" t="s">
        <v>126</v>
      </c>
      <c r="H22" s="278" t="s">
        <v>126</v>
      </c>
    </row>
    <row r="23" spans="1:8" ht="22.95" customHeight="1">
      <c r="A23" s="267" t="s">
        <v>167</v>
      </c>
      <c r="B23" s="275" t="s">
        <v>91</v>
      </c>
      <c r="C23" s="276" t="s">
        <v>91</v>
      </c>
      <c r="D23" s="277" t="s">
        <v>91</v>
      </c>
      <c r="E23" s="277" t="s">
        <v>91</v>
      </c>
      <c r="F23" s="277">
        <v>216951</v>
      </c>
      <c r="G23" s="277" t="s">
        <v>126</v>
      </c>
      <c r="H23" s="278" t="s">
        <v>126</v>
      </c>
    </row>
    <row r="24" spans="1:8" ht="22.95" customHeight="1">
      <c r="A24" s="267" t="s">
        <v>168</v>
      </c>
      <c r="B24" s="275">
        <v>5882853</v>
      </c>
      <c r="C24" s="276">
        <v>170760</v>
      </c>
      <c r="D24" s="277">
        <v>292864</v>
      </c>
      <c r="E24" s="277">
        <v>233086</v>
      </c>
      <c r="F24" s="277">
        <v>381940</v>
      </c>
      <c r="G24" s="277" t="s">
        <v>91</v>
      </c>
      <c r="H24" s="278" t="s">
        <v>91</v>
      </c>
    </row>
    <row r="25" spans="1:8" ht="22.95" customHeight="1">
      <c r="A25" s="267" t="s">
        <v>169</v>
      </c>
      <c r="B25" s="275">
        <v>1506726</v>
      </c>
      <c r="C25" s="276">
        <v>19265</v>
      </c>
      <c r="D25" s="277">
        <v>100145</v>
      </c>
      <c r="E25" s="277" t="s">
        <v>91</v>
      </c>
      <c r="F25" s="277" t="s">
        <v>91</v>
      </c>
      <c r="G25" s="277" t="s">
        <v>91</v>
      </c>
      <c r="H25" s="278" t="s">
        <v>126</v>
      </c>
    </row>
    <row r="26" spans="1:8" ht="22.95" customHeight="1">
      <c r="A26" s="267" t="s">
        <v>170</v>
      </c>
      <c r="B26" s="275">
        <v>1883673</v>
      </c>
      <c r="C26" s="276">
        <v>34675</v>
      </c>
      <c r="D26" s="277">
        <v>128307</v>
      </c>
      <c r="E26" s="277">
        <v>204883</v>
      </c>
      <c r="F26" s="277" t="s">
        <v>92</v>
      </c>
      <c r="G26" s="277">
        <v>1074794</v>
      </c>
      <c r="H26" s="278" t="s">
        <v>91</v>
      </c>
    </row>
    <row r="27" spans="1:8" ht="22.95" customHeight="1">
      <c r="A27" s="267" t="s">
        <v>171</v>
      </c>
      <c r="B27" s="275" t="s">
        <v>91</v>
      </c>
      <c r="C27" s="276" t="s">
        <v>126</v>
      </c>
      <c r="D27" s="277" t="s">
        <v>91</v>
      </c>
      <c r="E27" s="277" t="s">
        <v>126</v>
      </c>
      <c r="F27" s="277" t="s">
        <v>126</v>
      </c>
      <c r="G27" s="277" t="s">
        <v>126</v>
      </c>
      <c r="H27" s="278" t="s">
        <v>126</v>
      </c>
    </row>
    <row r="28" spans="1:8" ht="22.95" customHeight="1">
      <c r="A28" s="267" t="s">
        <v>172</v>
      </c>
      <c r="B28" s="275" t="s">
        <v>91</v>
      </c>
      <c r="C28" s="276" t="s">
        <v>91</v>
      </c>
      <c r="D28" s="277" t="s">
        <v>91</v>
      </c>
      <c r="E28" s="277" t="s">
        <v>126</v>
      </c>
      <c r="F28" s="277" t="s">
        <v>126</v>
      </c>
      <c r="G28" s="277" t="s">
        <v>126</v>
      </c>
      <c r="H28" s="278" t="s">
        <v>126</v>
      </c>
    </row>
    <row r="29" spans="1:8" ht="22.95" customHeight="1">
      <c r="A29" s="267" t="s">
        <v>173</v>
      </c>
      <c r="B29" s="275">
        <v>70966</v>
      </c>
      <c r="C29" s="276" t="s">
        <v>91</v>
      </c>
      <c r="D29" s="277" t="s">
        <v>126</v>
      </c>
      <c r="E29" s="277" t="s">
        <v>91</v>
      </c>
      <c r="F29" s="277" t="s">
        <v>126</v>
      </c>
      <c r="G29" s="277" t="s">
        <v>126</v>
      </c>
      <c r="H29" s="278" t="s">
        <v>126</v>
      </c>
    </row>
    <row r="30" spans="1:8" ht="22.95" customHeight="1">
      <c r="A30" s="267" t="s">
        <v>174</v>
      </c>
      <c r="B30" s="275">
        <v>165823</v>
      </c>
      <c r="C30" s="276">
        <v>39663</v>
      </c>
      <c r="D30" s="277" t="s">
        <v>92</v>
      </c>
      <c r="E30" s="277" t="s">
        <v>126</v>
      </c>
      <c r="F30" s="277" t="s">
        <v>91</v>
      </c>
      <c r="G30" s="277" t="s">
        <v>126</v>
      </c>
      <c r="H30" s="278" t="s">
        <v>126</v>
      </c>
    </row>
    <row r="31" spans="1:8" ht="22.95" customHeight="1">
      <c r="A31" s="267" t="s">
        <v>175</v>
      </c>
      <c r="B31" s="275">
        <v>170020</v>
      </c>
      <c r="C31" s="276" t="s">
        <v>91</v>
      </c>
      <c r="D31" s="277">
        <v>42330</v>
      </c>
      <c r="E31" s="277" t="s">
        <v>91</v>
      </c>
      <c r="F31" s="277" t="s">
        <v>126</v>
      </c>
      <c r="G31" s="277" t="s">
        <v>126</v>
      </c>
      <c r="H31" s="278" t="s">
        <v>126</v>
      </c>
    </row>
    <row r="32" spans="1:8" ht="22.95" customHeight="1" thickBot="1">
      <c r="A32" s="279" t="s">
        <v>176</v>
      </c>
      <c r="B32" s="280">
        <v>306319</v>
      </c>
      <c r="C32" s="281" t="s">
        <v>91</v>
      </c>
      <c r="D32" s="282" t="s">
        <v>91</v>
      </c>
      <c r="E32" s="282" t="s">
        <v>91</v>
      </c>
      <c r="F32" s="282" t="s">
        <v>126</v>
      </c>
      <c r="G32" s="282" t="s">
        <v>126</v>
      </c>
      <c r="H32" s="283" t="s">
        <v>126</v>
      </c>
    </row>
    <row r="33" spans="1:1" ht="16.2" customHeight="1">
      <c r="A33" s="210" t="s">
        <v>93</v>
      </c>
    </row>
  </sheetData>
  <mergeCells count="3">
    <mergeCell ref="A3:A5"/>
    <mergeCell ref="B3:B5"/>
    <mergeCell ref="C3:H3"/>
  </mergeCells>
  <phoneticPr fontId="10"/>
  <printOptions horizontalCentered="1"/>
  <pageMargins left="0.70866141732283472" right="0.70866141732283472" top="0.74803149606299213" bottom="0.74803149606299213" header="0.31496062992125984" footer="0.31496062992125984"/>
  <pageSetup paperSize="9" scale="85" firstPageNumber="53" orientation="portrait" useFirstPageNumber="1" r:id="rId1"/>
  <headerFooter scaleWithDoc="0">
    <oddHeader>&amp;C&amp;"-,太字"&amp;14（正）</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CBEEB-E0A0-436B-96C1-E3473ACD4648}">
  <dimension ref="A1:I33"/>
  <sheetViews>
    <sheetView showGridLines="0" view="pageBreakPreview" zoomScale="80" zoomScaleNormal="100" zoomScaleSheetLayoutView="80" workbookViewId="0">
      <selection activeCell="A2" sqref="A2"/>
    </sheetView>
  </sheetViews>
  <sheetFormatPr defaultColWidth="9.375" defaultRowHeight="15"/>
  <cols>
    <col min="1" max="1" width="14" style="22" customWidth="1"/>
    <col min="2" max="5" width="22.5" style="22" customWidth="1"/>
    <col min="6" max="6" width="11.375" style="22" customWidth="1"/>
    <col min="7" max="9" width="11.125" style="22" customWidth="1"/>
    <col min="10" max="16384" width="9.375" style="22"/>
  </cols>
  <sheetData>
    <row r="1" spans="1:9" ht="24" customHeight="1">
      <c r="A1" s="973" t="s">
        <v>184</v>
      </c>
      <c r="F1" s="4"/>
    </row>
    <row r="2" spans="1:9" ht="24" customHeight="1" thickBot="1">
      <c r="E2" s="284" t="s">
        <v>88</v>
      </c>
    </row>
    <row r="3" spans="1:9" ht="24" customHeight="1">
      <c r="A3" s="1006" t="s">
        <v>149</v>
      </c>
      <c r="B3" s="1085" t="s">
        <v>94</v>
      </c>
      <c r="C3" s="1086"/>
      <c r="D3" s="1086"/>
      <c r="E3" s="1035" t="s">
        <v>1420</v>
      </c>
    </row>
    <row r="4" spans="1:9" ht="18" customHeight="1">
      <c r="A4" s="1041"/>
      <c r="B4" s="1087" t="s">
        <v>95</v>
      </c>
      <c r="C4" s="285" t="s">
        <v>96</v>
      </c>
      <c r="D4" s="286" t="s">
        <v>97</v>
      </c>
      <c r="E4" s="1036"/>
    </row>
    <row r="5" spans="1:9" ht="18" customHeight="1" thickBot="1">
      <c r="A5" s="1043"/>
      <c r="B5" s="1088"/>
      <c r="C5" s="287" t="s">
        <v>98</v>
      </c>
      <c r="D5" s="288" t="s">
        <v>99</v>
      </c>
      <c r="E5" s="1037"/>
      <c r="G5" s="289"/>
      <c r="H5" s="289"/>
      <c r="I5" s="289"/>
    </row>
    <row r="6" spans="1:9" ht="24" customHeight="1">
      <c r="A6" s="197" t="s">
        <v>150</v>
      </c>
      <c r="B6" s="290">
        <v>60919178</v>
      </c>
      <c r="C6" s="146">
        <v>49201572</v>
      </c>
      <c r="D6" s="198">
        <v>11717606</v>
      </c>
      <c r="E6" s="187">
        <v>19454085</v>
      </c>
    </row>
    <row r="7" spans="1:9" ht="24" customHeight="1">
      <c r="A7" s="200" t="s">
        <v>181</v>
      </c>
      <c r="B7" s="290">
        <v>11422949</v>
      </c>
      <c r="C7" s="150">
        <v>9244444</v>
      </c>
      <c r="D7" s="153">
        <v>2178505</v>
      </c>
      <c r="E7" s="188">
        <v>4652313</v>
      </c>
    </row>
    <row r="8" spans="1:9" ht="24" customHeight="1">
      <c r="A8" s="200" t="s">
        <v>152</v>
      </c>
      <c r="B8" s="290">
        <v>15092806</v>
      </c>
      <c r="C8" s="150">
        <v>11838522</v>
      </c>
      <c r="D8" s="153">
        <v>3254284</v>
      </c>
      <c r="E8" s="188">
        <v>3965518</v>
      </c>
    </row>
    <row r="9" spans="1:9" ht="24" customHeight="1">
      <c r="A9" s="200" t="s">
        <v>153</v>
      </c>
      <c r="B9" s="290">
        <v>12415816</v>
      </c>
      <c r="C9" s="150">
        <v>10025732</v>
      </c>
      <c r="D9" s="153">
        <v>2390084</v>
      </c>
      <c r="E9" s="188">
        <v>3081112</v>
      </c>
    </row>
    <row r="10" spans="1:9" ht="24" customHeight="1">
      <c r="A10" s="200" t="s">
        <v>154</v>
      </c>
      <c r="B10" s="290">
        <v>2807879</v>
      </c>
      <c r="C10" s="150">
        <v>2080409</v>
      </c>
      <c r="D10" s="153">
        <v>727470</v>
      </c>
      <c r="E10" s="188">
        <v>938148</v>
      </c>
    </row>
    <row r="11" spans="1:9" ht="24" customHeight="1">
      <c r="A11" s="200" t="s">
        <v>155</v>
      </c>
      <c r="B11" s="290">
        <v>1180179</v>
      </c>
      <c r="C11" s="150">
        <v>764974</v>
      </c>
      <c r="D11" s="153">
        <v>415205</v>
      </c>
      <c r="E11" s="188">
        <v>564840</v>
      </c>
    </row>
    <row r="12" spans="1:9" ht="24" customHeight="1">
      <c r="A12" s="200" t="s">
        <v>156</v>
      </c>
      <c r="B12" s="290">
        <v>5231512</v>
      </c>
      <c r="C12" s="150">
        <v>4631603</v>
      </c>
      <c r="D12" s="153">
        <v>599909</v>
      </c>
      <c r="E12" s="188">
        <v>1720124</v>
      </c>
    </row>
    <row r="13" spans="1:9" ht="24" customHeight="1">
      <c r="A13" s="200" t="s">
        <v>157</v>
      </c>
      <c r="B13" s="290">
        <v>127301</v>
      </c>
      <c r="C13" s="150" t="s">
        <v>91</v>
      </c>
      <c r="D13" s="153" t="s">
        <v>91</v>
      </c>
      <c r="E13" s="188">
        <v>74068</v>
      </c>
    </row>
    <row r="14" spans="1:9" ht="24" customHeight="1">
      <c r="A14" s="200" t="s">
        <v>158</v>
      </c>
      <c r="B14" s="290">
        <v>973234</v>
      </c>
      <c r="C14" s="150">
        <v>887752</v>
      </c>
      <c r="D14" s="153">
        <v>85482</v>
      </c>
      <c r="E14" s="188">
        <v>602742</v>
      </c>
    </row>
    <row r="15" spans="1:9" ht="24" customHeight="1">
      <c r="A15" s="200" t="s">
        <v>159</v>
      </c>
      <c r="B15" s="290">
        <v>635615</v>
      </c>
      <c r="C15" s="150">
        <v>465801</v>
      </c>
      <c r="D15" s="153">
        <v>169814</v>
      </c>
      <c r="E15" s="188">
        <v>321754</v>
      </c>
    </row>
    <row r="16" spans="1:9" ht="24" customHeight="1">
      <c r="A16" s="200" t="s">
        <v>160</v>
      </c>
      <c r="B16" s="290">
        <v>497233</v>
      </c>
      <c r="C16" s="150">
        <v>369348</v>
      </c>
      <c r="D16" s="153">
        <v>127885</v>
      </c>
      <c r="E16" s="188">
        <v>260232</v>
      </c>
    </row>
    <row r="17" spans="1:9" ht="24" customHeight="1">
      <c r="A17" s="200" t="s">
        <v>161</v>
      </c>
      <c r="B17" s="290">
        <v>199612</v>
      </c>
      <c r="C17" s="150">
        <v>116184</v>
      </c>
      <c r="D17" s="153">
        <v>83428</v>
      </c>
      <c r="E17" s="188">
        <v>108049</v>
      </c>
    </row>
    <row r="18" spans="1:9" ht="24" customHeight="1">
      <c r="A18" s="200" t="s">
        <v>162</v>
      </c>
      <c r="B18" s="290">
        <v>2025526</v>
      </c>
      <c r="C18" s="150">
        <v>1837843</v>
      </c>
      <c r="D18" s="153">
        <v>187683</v>
      </c>
      <c r="E18" s="188">
        <v>844963</v>
      </c>
    </row>
    <row r="19" spans="1:9" ht="24" customHeight="1">
      <c r="A19" s="200" t="s">
        <v>163</v>
      </c>
      <c r="B19" s="290">
        <v>343139</v>
      </c>
      <c r="C19" s="150">
        <v>236667</v>
      </c>
      <c r="D19" s="153">
        <v>106472</v>
      </c>
      <c r="E19" s="188">
        <v>135924</v>
      </c>
    </row>
    <row r="20" spans="1:9" ht="24" customHeight="1">
      <c r="A20" s="200" t="s">
        <v>164</v>
      </c>
      <c r="B20" s="290">
        <v>4774926</v>
      </c>
      <c r="C20" s="150">
        <v>4716620</v>
      </c>
      <c r="D20" s="153">
        <v>58306</v>
      </c>
      <c r="E20" s="188">
        <v>522618</v>
      </c>
    </row>
    <row r="21" spans="1:9" ht="24" customHeight="1">
      <c r="A21" s="200" t="s">
        <v>165</v>
      </c>
      <c r="B21" s="290">
        <v>1138560</v>
      </c>
      <c r="C21" s="150">
        <v>961588</v>
      </c>
      <c r="D21" s="153">
        <v>176972</v>
      </c>
      <c r="E21" s="188">
        <v>363665</v>
      </c>
    </row>
    <row r="22" spans="1:9" ht="24" customHeight="1">
      <c r="A22" s="200" t="s">
        <v>166</v>
      </c>
      <c r="B22" s="110" t="s">
        <v>91</v>
      </c>
      <c r="C22" s="154" t="s">
        <v>185</v>
      </c>
      <c r="D22" s="156" t="s">
        <v>92</v>
      </c>
      <c r="E22" s="109" t="s">
        <v>92</v>
      </c>
      <c r="H22" s="291"/>
      <c r="I22" s="291"/>
    </row>
    <row r="23" spans="1:9" ht="24" customHeight="1">
      <c r="A23" s="200" t="s">
        <v>167</v>
      </c>
      <c r="B23" s="290" t="s">
        <v>91</v>
      </c>
      <c r="C23" s="150">
        <v>106603</v>
      </c>
      <c r="D23" s="153" t="s">
        <v>91</v>
      </c>
      <c r="E23" s="188">
        <v>74099</v>
      </c>
    </row>
    <row r="24" spans="1:9" ht="24" customHeight="1">
      <c r="A24" s="200" t="s">
        <v>168</v>
      </c>
      <c r="B24" s="290">
        <v>1580937</v>
      </c>
      <c r="C24" s="150">
        <v>1200847</v>
      </c>
      <c r="D24" s="153">
        <v>380090</v>
      </c>
      <c r="E24" s="188">
        <v>501046</v>
      </c>
    </row>
    <row r="25" spans="1:9" ht="24" customHeight="1">
      <c r="A25" s="200" t="s">
        <v>169</v>
      </c>
      <c r="B25" s="110">
        <v>-783499</v>
      </c>
      <c r="C25" s="150">
        <v>-886542</v>
      </c>
      <c r="D25" s="153">
        <v>103043</v>
      </c>
      <c r="E25" s="109">
        <v>161587</v>
      </c>
      <c r="F25" s="292"/>
    </row>
    <row r="26" spans="1:9" ht="24" customHeight="1">
      <c r="A26" s="200" t="s">
        <v>170</v>
      </c>
      <c r="B26" s="290">
        <v>746864</v>
      </c>
      <c r="C26" s="150">
        <v>535508</v>
      </c>
      <c r="D26" s="153">
        <v>211356</v>
      </c>
      <c r="E26" s="188">
        <v>423634</v>
      </c>
    </row>
    <row r="27" spans="1:9" ht="24" customHeight="1">
      <c r="A27" s="200" t="s">
        <v>171</v>
      </c>
      <c r="B27" s="290" t="s">
        <v>126</v>
      </c>
      <c r="C27" s="150" t="s">
        <v>126</v>
      </c>
      <c r="D27" s="153">
        <v>35303</v>
      </c>
      <c r="E27" s="188">
        <v>18365</v>
      </c>
    </row>
    <row r="28" spans="1:9" ht="24" customHeight="1">
      <c r="A28" s="200" t="s">
        <v>172</v>
      </c>
      <c r="B28" s="110" t="s">
        <v>91</v>
      </c>
      <c r="C28" s="154" t="s">
        <v>185</v>
      </c>
      <c r="D28" s="156" t="s">
        <v>92</v>
      </c>
      <c r="E28" s="109" t="s">
        <v>92</v>
      </c>
    </row>
    <row r="29" spans="1:9" ht="24" customHeight="1">
      <c r="A29" s="200" t="s">
        <v>173</v>
      </c>
      <c r="B29" s="290" t="s">
        <v>126</v>
      </c>
      <c r="C29" s="150" t="s">
        <v>126</v>
      </c>
      <c r="D29" s="153">
        <v>30477</v>
      </c>
      <c r="E29" s="188">
        <v>15642</v>
      </c>
    </row>
    <row r="30" spans="1:9" ht="24" customHeight="1">
      <c r="A30" s="200" t="s">
        <v>174</v>
      </c>
      <c r="B30" s="290" t="s">
        <v>91</v>
      </c>
      <c r="C30" s="150" t="s">
        <v>91</v>
      </c>
      <c r="D30" s="153" t="s">
        <v>91</v>
      </c>
      <c r="E30" s="188">
        <v>32908</v>
      </c>
    </row>
    <row r="31" spans="1:9" ht="24" customHeight="1">
      <c r="A31" s="200" t="s">
        <v>175</v>
      </c>
      <c r="B31" s="290" t="s">
        <v>126</v>
      </c>
      <c r="C31" s="150" t="s">
        <v>126</v>
      </c>
      <c r="D31" s="156">
        <v>70319</v>
      </c>
      <c r="E31" s="188">
        <v>25021</v>
      </c>
      <c r="F31" s="1089"/>
      <c r="G31" s="291"/>
      <c r="H31" s="291"/>
    </row>
    <row r="32" spans="1:9" ht="24" customHeight="1" thickBot="1">
      <c r="A32" s="205" t="s">
        <v>176</v>
      </c>
      <c r="B32" s="293" t="s">
        <v>126</v>
      </c>
      <c r="C32" s="294" t="s">
        <v>126</v>
      </c>
      <c r="D32" s="295">
        <v>113681</v>
      </c>
      <c r="E32" s="296">
        <v>30439</v>
      </c>
      <c r="F32" s="1089"/>
      <c r="G32" s="291"/>
      <c r="H32" s="291"/>
    </row>
    <row r="33" spans="1:1" ht="14.4" customHeight="1">
      <c r="A33" s="210" t="s">
        <v>93</v>
      </c>
    </row>
  </sheetData>
  <mergeCells count="5">
    <mergeCell ref="A3:A5"/>
    <mergeCell ref="B3:D3"/>
    <mergeCell ref="E3:E5"/>
    <mergeCell ref="B4:B5"/>
    <mergeCell ref="F31:F32"/>
  </mergeCells>
  <phoneticPr fontId="10"/>
  <printOptions horizontalCentered="1"/>
  <pageMargins left="0.70866141732283472" right="0.70866141732283472" top="0.74803149606299213" bottom="0.74803149606299213" header="0.31496062992125984" footer="0.31496062992125984"/>
  <pageSetup paperSize="9" scale="85" firstPageNumber="53" orientation="portrait" useFirstPageNumber="1" r:id="rId1"/>
  <headerFooter scaleWithDoc="0">
    <oddHeader>&amp;C&amp;"-,太字"&amp;14（正）</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5DFCE-19DE-4416-93E3-122345A84899}">
  <dimension ref="A1:K33"/>
  <sheetViews>
    <sheetView showGridLines="0" view="pageBreakPreview" zoomScaleNormal="100" zoomScaleSheetLayoutView="100" workbookViewId="0">
      <selection activeCell="A2" sqref="A2"/>
    </sheetView>
  </sheetViews>
  <sheetFormatPr defaultColWidth="9.375" defaultRowHeight="15"/>
  <cols>
    <col min="1" max="1" width="14.125" style="22" customWidth="1"/>
    <col min="2" max="2" width="8" style="22" customWidth="1"/>
    <col min="3" max="3" width="13.625" style="22" customWidth="1"/>
    <col min="4" max="4" width="13.125" style="22" customWidth="1"/>
    <col min="5" max="9" width="10.75" style="22" customWidth="1"/>
    <col min="10" max="10" width="12.25" style="22" customWidth="1"/>
    <col min="11" max="16384" width="9.375" style="22"/>
  </cols>
  <sheetData>
    <row r="1" spans="1:11" ht="27.9" customHeight="1">
      <c r="A1" s="297" t="s">
        <v>186</v>
      </c>
      <c r="B1" s="298"/>
      <c r="C1" s="299"/>
      <c r="D1" s="299"/>
      <c r="E1" s="299"/>
      <c r="F1" s="299"/>
      <c r="G1" s="299"/>
      <c r="H1" s="299"/>
      <c r="I1" s="299"/>
      <c r="J1" s="299"/>
      <c r="K1" s="4"/>
    </row>
    <row r="2" spans="1:11" ht="27.9" customHeight="1" thickBot="1">
      <c r="A2" s="300"/>
      <c r="B2" s="300"/>
      <c r="C2" s="299"/>
      <c r="D2" s="299"/>
      <c r="E2" s="299"/>
      <c r="F2" s="299"/>
      <c r="G2" s="299"/>
      <c r="H2" s="301" t="s">
        <v>82</v>
      </c>
      <c r="I2" s="299"/>
      <c r="J2" s="284" t="s">
        <v>101</v>
      </c>
    </row>
    <row r="3" spans="1:11" ht="24.6" customHeight="1">
      <c r="A3" s="1006" t="s">
        <v>149</v>
      </c>
      <c r="B3" s="302"/>
      <c r="C3" s="883"/>
      <c r="D3" s="1090" t="s">
        <v>102</v>
      </c>
      <c r="E3" s="1091"/>
      <c r="F3" s="1091"/>
      <c r="G3" s="1091"/>
      <c r="H3" s="1091"/>
      <c r="I3" s="1091"/>
      <c r="J3" s="1092"/>
    </row>
    <row r="4" spans="1:11" ht="24.6" customHeight="1">
      <c r="A4" s="1041"/>
      <c r="B4" s="303" t="s">
        <v>103</v>
      </c>
      <c r="C4" s="884" t="s">
        <v>104</v>
      </c>
      <c r="D4" s="885" t="s">
        <v>105</v>
      </c>
      <c r="E4" s="886" t="s">
        <v>106</v>
      </c>
      <c r="F4" s="886" t="s">
        <v>107</v>
      </c>
      <c r="G4" s="886" t="s">
        <v>108</v>
      </c>
      <c r="H4" s="1093" t="s">
        <v>187</v>
      </c>
      <c r="I4" s="1095" t="s">
        <v>188</v>
      </c>
      <c r="J4" s="1097" t="s">
        <v>76</v>
      </c>
    </row>
    <row r="5" spans="1:11" ht="24.6" customHeight="1" thickBot="1">
      <c r="A5" s="1043"/>
      <c r="B5" s="304"/>
      <c r="C5" s="887"/>
      <c r="D5" s="888" t="s">
        <v>109</v>
      </c>
      <c r="E5" s="305" t="s">
        <v>109</v>
      </c>
      <c r="F5" s="305" t="s">
        <v>110</v>
      </c>
      <c r="G5" s="305" t="s">
        <v>111</v>
      </c>
      <c r="H5" s="1094"/>
      <c r="I5" s="1096"/>
      <c r="J5" s="1098"/>
    </row>
    <row r="6" spans="1:11" ht="24.6" customHeight="1">
      <c r="A6" s="197" t="s">
        <v>150</v>
      </c>
      <c r="B6" s="306">
        <v>378</v>
      </c>
      <c r="C6" s="307">
        <v>125981971</v>
      </c>
      <c r="D6" s="307">
        <v>58212780</v>
      </c>
      <c r="E6" s="308">
        <v>1067082</v>
      </c>
      <c r="F6" s="309">
        <v>3111480</v>
      </c>
      <c r="G6" s="308">
        <v>5900774</v>
      </c>
      <c r="H6" s="309">
        <v>1482072</v>
      </c>
      <c r="I6" s="310">
        <v>6827230</v>
      </c>
      <c r="J6" s="311">
        <v>76601418</v>
      </c>
    </row>
    <row r="7" spans="1:11" ht="24.6" customHeight="1">
      <c r="A7" s="200" t="s">
        <v>181</v>
      </c>
      <c r="B7" s="312">
        <v>70</v>
      </c>
      <c r="C7" s="313">
        <v>21224017</v>
      </c>
      <c r="D7" s="313">
        <v>8579807</v>
      </c>
      <c r="E7" s="314">
        <v>82695</v>
      </c>
      <c r="F7" s="315">
        <v>713030</v>
      </c>
      <c r="G7" s="314">
        <v>1831935</v>
      </c>
      <c r="H7" s="315">
        <v>157345</v>
      </c>
      <c r="I7" s="316">
        <v>301646</v>
      </c>
      <c r="J7" s="317">
        <v>11666458</v>
      </c>
    </row>
    <row r="8" spans="1:11" ht="24.6" customHeight="1">
      <c r="A8" s="200" t="s">
        <v>152</v>
      </c>
      <c r="B8" s="312">
        <v>86</v>
      </c>
      <c r="C8" s="313">
        <v>31551491</v>
      </c>
      <c r="D8" s="313">
        <v>16610923</v>
      </c>
      <c r="E8" s="314">
        <v>216147</v>
      </c>
      <c r="F8" s="315">
        <v>397468</v>
      </c>
      <c r="G8" s="314">
        <v>505350</v>
      </c>
      <c r="H8" s="315">
        <v>165039</v>
      </c>
      <c r="I8" s="316">
        <v>1736116</v>
      </c>
      <c r="J8" s="317">
        <v>19631043</v>
      </c>
    </row>
    <row r="9" spans="1:11" ht="24.6" customHeight="1">
      <c r="A9" s="200" t="s">
        <v>153</v>
      </c>
      <c r="B9" s="312">
        <v>48</v>
      </c>
      <c r="C9" s="313">
        <v>22668190</v>
      </c>
      <c r="D9" s="313">
        <v>8175489</v>
      </c>
      <c r="E9" s="314">
        <v>99859</v>
      </c>
      <c r="F9" s="315">
        <v>603190</v>
      </c>
      <c r="G9" s="314">
        <v>2369020</v>
      </c>
      <c r="H9" s="315">
        <v>738372</v>
      </c>
      <c r="I9" s="316">
        <v>7821</v>
      </c>
      <c r="J9" s="317">
        <v>11993751</v>
      </c>
    </row>
    <row r="10" spans="1:11" ht="24.6" customHeight="1">
      <c r="A10" s="200" t="s">
        <v>154</v>
      </c>
      <c r="B10" s="312">
        <v>21</v>
      </c>
      <c r="C10" s="313">
        <v>5656803</v>
      </c>
      <c r="D10" s="313">
        <v>2369884</v>
      </c>
      <c r="E10" s="314">
        <v>121687</v>
      </c>
      <c r="F10" s="315">
        <v>125490</v>
      </c>
      <c r="G10" s="314">
        <v>595399</v>
      </c>
      <c r="H10" s="315">
        <v>3215</v>
      </c>
      <c r="I10" s="316">
        <v>128657</v>
      </c>
      <c r="J10" s="317">
        <v>3344332</v>
      </c>
    </row>
    <row r="11" spans="1:11" ht="24.6" customHeight="1">
      <c r="A11" s="200" t="s">
        <v>155</v>
      </c>
      <c r="B11" s="312">
        <v>20</v>
      </c>
      <c r="C11" s="313">
        <v>3813281</v>
      </c>
      <c r="D11" s="313">
        <v>2655088</v>
      </c>
      <c r="E11" s="314">
        <v>14041</v>
      </c>
      <c r="F11" s="315">
        <v>62152</v>
      </c>
      <c r="G11" s="314">
        <v>66294</v>
      </c>
      <c r="H11" s="315">
        <v>23695</v>
      </c>
      <c r="I11" s="316">
        <v>5771</v>
      </c>
      <c r="J11" s="317">
        <v>2827041</v>
      </c>
    </row>
    <row r="12" spans="1:11" ht="24.6" customHeight="1">
      <c r="A12" s="200" t="s">
        <v>156</v>
      </c>
      <c r="B12" s="312">
        <v>31</v>
      </c>
      <c r="C12" s="313">
        <v>13287042</v>
      </c>
      <c r="D12" s="313">
        <v>6403388</v>
      </c>
      <c r="E12" s="314">
        <v>344655</v>
      </c>
      <c r="F12" s="315">
        <v>682731</v>
      </c>
      <c r="G12" s="314">
        <v>174487</v>
      </c>
      <c r="H12" s="315">
        <v>113454</v>
      </c>
      <c r="I12" s="316">
        <v>71103</v>
      </c>
      <c r="J12" s="317">
        <v>7789818</v>
      </c>
    </row>
    <row r="13" spans="1:11" ht="24.6" customHeight="1">
      <c r="A13" s="200" t="s">
        <v>157</v>
      </c>
      <c r="B13" s="318">
        <v>3</v>
      </c>
      <c r="C13" s="318" t="s">
        <v>92</v>
      </c>
      <c r="D13" s="318" t="s">
        <v>92</v>
      </c>
      <c r="E13" s="319" t="s">
        <v>92</v>
      </c>
      <c r="F13" s="320" t="s">
        <v>92</v>
      </c>
      <c r="G13" s="319" t="s">
        <v>91</v>
      </c>
      <c r="H13" s="320">
        <v>0</v>
      </c>
      <c r="I13" s="321">
        <v>0</v>
      </c>
      <c r="J13" s="322" t="s">
        <v>92</v>
      </c>
    </row>
    <row r="14" spans="1:11" ht="24.6" customHeight="1">
      <c r="A14" s="200" t="s">
        <v>158</v>
      </c>
      <c r="B14" s="312">
        <v>15</v>
      </c>
      <c r="C14" s="313">
        <v>1701372</v>
      </c>
      <c r="D14" s="313">
        <v>602178</v>
      </c>
      <c r="E14" s="314">
        <v>5381</v>
      </c>
      <c r="F14" s="315">
        <v>32771</v>
      </c>
      <c r="G14" s="314">
        <v>23599</v>
      </c>
      <c r="H14" s="315">
        <v>2567</v>
      </c>
      <c r="I14" s="316">
        <v>6164</v>
      </c>
      <c r="J14" s="317">
        <v>672660</v>
      </c>
    </row>
    <row r="15" spans="1:11" ht="24.6" customHeight="1">
      <c r="A15" s="200" t="s">
        <v>159</v>
      </c>
      <c r="B15" s="312">
        <v>11</v>
      </c>
      <c r="C15" s="313">
        <v>2272890</v>
      </c>
      <c r="D15" s="313">
        <v>1548578</v>
      </c>
      <c r="E15" s="314">
        <v>24104</v>
      </c>
      <c r="F15" s="315">
        <v>50519</v>
      </c>
      <c r="G15" s="314">
        <v>19219</v>
      </c>
      <c r="H15" s="315">
        <v>99304</v>
      </c>
      <c r="I15" s="316">
        <v>1379</v>
      </c>
      <c r="J15" s="317">
        <v>1743103</v>
      </c>
    </row>
    <row r="16" spans="1:11" ht="24.6" customHeight="1">
      <c r="A16" s="200" t="s">
        <v>160</v>
      </c>
      <c r="B16" s="312">
        <v>10</v>
      </c>
      <c r="C16" s="313">
        <v>1029081</v>
      </c>
      <c r="D16" s="313">
        <v>431871</v>
      </c>
      <c r="E16" s="314">
        <v>8333</v>
      </c>
      <c r="F16" s="315">
        <v>29403</v>
      </c>
      <c r="G16" s="314">
        <v>61360</v>
      </c>
      <c r="H16" s="315">
        <v>5953</v>
      </c>
      <c r="I16" s="316">
        <v>61972</v>
      </c>
      <c r="J16" s="317">
        <v>598892</v>
      </c>
    </row>
    <row r="17" spans="1:10" ht="24.6" customHeight="1">
      <c r="A17" s="200" t="s">
        <v>161</v>
      </c>
      <c r="B17" s="312">
        <v>6</v>
      </c>
      <c r="C17" s="313">
        <v>382398</v>
      </c>
      <c r="D17" s="313">
        <v>221989</v>
      </c>
      <c r="E17" s="314">
        <v>3149</v>
      </c>
      <c r="F17" s="315">
        <v>9648</v>
      </c>
      <c r="G17" s="314">
        <v>24</v>
      </c>
      <c r="H17" s="315">
        <v>2519</v>
      </c>
      <c r="I17" s="316">
        <v>20053</v>
      </c>
      <c r="J17" s="317">
        <v>257382</v>
      </c>
    </row>
    <row r="18" spans="1:10" ht="24.6" customHeight="1">
      <c r="A18" s="200" t="s">
        <v>162</v>
      </c>
      <c r="B18" s="312">
        <v>12</v>
      </c>
      <c r="C18" s="313">
        <v>5700723</v>
      </c>
      <c r="D18" s="313">
        <v>3185562</v>
      </c>
      <c r="E18" s="314">
        <v>22329</v>
      </c>
      <c r="F18" s="315">
        <v>157405</v>
      </c>
      <c r="G18" s="314">
        <v>34300</v>
      </c>
      <c r="H18" s="315">
        <v>85427</v>
      </c>
      <c r="I18" s="316">
        <v>95884</v>
      </c>
      <c r="J18" s="317">
        <v>3580907</v>
      </c>
    </row>
    <row r="19" spans="1:10" ht="24.6" customHeight="1">
      <c r="A19" s="200" t="s">
        <v>163</v>
      </c>
      <c r="B19" s="312">
        <v>5</v>
      </c>
      <c r="C19" s="313">
        <v>1237021</v>
      </c>
      <c r="D19" s="313">
        <v>468248</v>
      </c>
      <c r="E19" s="314">
        <v>24073</v>
      </c>
      <c r="F19" s="315">
        <v>10740</v>
      </c>
      <c r="G19" s="314">
        <v>2267</v>
      </c>
      <c r="H19" s="315">
        <v>12217</v>
      </c>
      <c r="I19" s="316">
        <v>9257</v>
      </c>
      <c r="J19" s="317">
        <v>526802</v>
      </c>
    </row>
    <row r="20" spans="1:10" ht="24.6" customHeight="1">
      <c r="A20" s="200" t="s">
        <v>164</v>
      </c>
      <c r="B20" s="312">
        <v>7</v>
      </c>
      <c r="C20" s="313">
        <v>5749710</v>
      </c>
      <c r="D20" s="313">
        <v>232011</v>
      </c>
      <c r="E20" s="314">
        <v>18666</v>
      </c>
      <c r="F20" s="315">
        <v>27680</v>
      </c>
      <c r="G20" s="314">
        <v>2489</v>
      </c>
      <c r="H20" s="315">
        <v>20806</v>
      </c>
      <c r="I20" s="316">
        <v>3981240</v>
      </c>
      <c r="J20" s="317">
        <v>4282892</v>
      </c>
    </row>
    <row r="21" spans="1:10" ht="24.6" customHeight="1">
      <c r="A21" s="200" t="s">
        <v>165</v>
      </c>
      <c r="B21" s="312">
        <v>9</v>
      </c>
      <c r="C21" s="313">
        <v>1747070</v>
      </c>
      <c r="D21" s="313">
        <v>460631</v>
      </c>
      <c r="E21" s="314">
        <v>6144</v>
      </c>
      <c r="F21" s="315">
        <v>61870</v>
      </c>
      <c r="G21" s="314">
        <v>84946</v>
      </c>
      <c r="H21" s="315">
        <v>3226</v>
      </c>
      <c r="I21" s="316">
        <v>172609</v>
      </c>
      <c r="J21" s="317">
        <v>789426</v>
      </c>
    </row>
    <row r="22" spans="1:10" ht="24.6" customHeight="1">
      <c r="A22" s="200" t="s">
        <v>166</v>
      </c>
      <c r="B22" s="312">
        <v>0</v>
      </c>
      <c r="C22" s="318">
        <v>0</v>
      </c>
      <c r="D22" s="318">
        <v>0</v>
      </c>
      <c r="E22" s="319">
        <v>0</v>
      </c>
      <c r="F22" s="320">
        <v>0</v>
      </c>
      <c r="G22" s="319">
        <v>0</v>
      </c>
      <c r="H22" s="320">
        <v>0</v>
      </c>
      <c r="I22" s="321">
        <v>0</v>
      </c>
      <c r="J22" s="322">
        <v>0</v>
      </c>
    </row>
    <row r="23" spans="1:10" ht="24.6" customHeight="1">
      <c r="A23" s="200" t="s">
        <v>167</v>
      </c>
      <c r="B23" s="312">
        <v>3</v>
      </c>
      <c r="C23" s="313">
        <v>152996</v>
      </c>
      <c r="D23" s="313">
        <v>70973</v>
      </c>
      <c r="E23" s="319">
        <v>1917</v>
      </c>
      <c r="F23" s="315">
        <v>5671</v>
      </c>
      <c r="G23" s="314">
        <v>7151</v>
      </c>
      <c r="H23" s="320">
        <v>440</v>
      </c>
      <c r="I23" s="316">
        <v>12494</v>
      </c>
      <c r="J23" s="317">
        <v>98646</v>
      </c>
    </row>
    <row r="24" spans="1:10" ht="24.6" customHeight="1">
      <c r="A24" s="200" t="s">
        <v>168</v>
      </c>
      <c r="B24" s="312">
        <v>9</v>
      </c>
      <c r="C24" s="313">
        <v>5038344</v>
      </c>
      <c r="D24" s="313">
        <v>3354469</v>
      </c>
      <c r="E24" s="314">
        <v>51908</v>
      </c>
      <c r="F24" s="315">
        <v>74506</v>
      </c>
      <c r="G24" s="314">
        <v>99536</v>
      </c>
      <c r="H24" s="315">
        <v>44954</v>
      </c>
      <c r="I24" s="316">
        <v>103094</v>
      </c>
      <c r="J24" s="317">
        <v>3728467</v>
      </c>
    </row>
    <row r="25" spans="1:10" ht="24.6" customHeight="1">
      <c r="A25" s="200" t="s">
        <v>169</v>
      </c>
      <c r="B25" s="312">
        <v>4</v>
      </c>
      <c r="C25" s="313">
        <v>1291573</v>
      </c>
      <c r="D25" s="313">
        <v>2173570</v>
      </c>
      <c r="E25" s="314">
        <v>3763</v>
      </c>
      <c r="F25" s="315">
        <v>14986</v>
      </c>
      <c r="G25" s="314">
        <v>3536</v>
      </c>
      <c r="H25" s="315">
        <v>628</v>
      </c>
      <c r="I25" s="316">
        <v>2659</v>
      </c>
      <c r="J25" s="317">
        <v>2199142</v>
      </c>
    </row>
    <row r="26" spans="1:10" ht="24.6" customHeight="1">
      <c r="A26" s="200" t="s">
        <v>170</v>
      </c>
      <c r="B26" s="312">
        <v>7</v>
      </c>
      <c r="C26" s="313">
        <v>1357846</v>
      </c>
      <c r="D26" s="313">
        <v>638159</v>
      </c>
      <c r="E26" s="314">
        <v>15927</v>
      </c>
      <c r="F26" s="315">
        <v>48830</v>
      </c>
      <c r="G26" s="314">
        <v>12432</v>
      </c>
      <c r="H26" s="315">
        <v>2911</v>
      </c>
      <c r="I26" s="316">
        <v>109311</v>
      </c>
      <c r="J26" s="317">
        <v>827570</v>
      </c>
    </row>
    <row r="27" spans="1:10" ht="24.6" customHeight="1">
      <c r="A27" s="200" t="s">
        <v>171</v>
      </c>
      <c r="B27" s="312">
        <v>0</v>
      </c>
      <c r="C27" s="318">
        <v>0</v>
      </c>
      <c r="D27" s="318">
        <v>0</v>
      </c>
      <c r="E27" s="319">
        <v>0</v>
      </c>
      <c r="F27" s="320">
        <v>0</v>
      </c>
      <c r="G27" s="319">
        <v>0</v>
      </c>
      <c r="H27" s="320">
        <v>0</v>
      </c>
      <c r="I27" s="321">
        <v>0</v>
      </c>
      <c r="J27" s="322">
        <v>0</v>
      </c>
    </row>
    <row r="28" spans="1:10" ht="24.6" customHeight="1">
      <c r="A28" s="200" t="s">
        <v>172</v>
      </c>
      <c r="B28" s="312">
        <v>0</v>
      </c>
      <c r="C28" s="318">
        <v>0</v>
      </c>
      <c r="D28" s="318">
        <v>0</v>
      </c>
      <c r="E28" s="319">
        <v>0</v>
      </c>
      <c r="F28" s="320">
        <v>0</v>
      </c>
      <c r="G28" s="319">
        <v>0</v>
      </c>
      <c r="H28" s="320">
        <v>0</v>
      </c>
      <c r="I28" s="321">
        <v>0</v>
      </c>
      <c r="J28" s="322">
        <v>0</v>
      </c>
    </row>
    <row r="29" spans="1:10" ht="24.6" customHeight="1">
      <c r="A29" s="200" t="s">
        <v>173</v>
      </c>
      <c r="B29" s="312">
        <v>0</v>
      </c>
      <c r="C29" s="318">
        <v>0</v>
      </c>
      <c r="D29" s="318">
        <v>0</v>
      </c>
      <c r="E29" s="319">
        <v>0</v>
      </c>
      <c r="F29" s="320">
        <v>0</v>
      </c>
      <c r="G29" s="319">
        <v>0</v>
      </c>
      <c r="H29" s="320">
        <v>0</v>
      </c>
      <c r="I29" s="321">
        <v>0</v>
      </c>
      <c r="J29" s="322">
        <v>0</v>
      </c>
    </row>
    <row r="30" spans="1:10" ht="24.6" customHeight="1">
      <c r="A30" s="200" t="s">
        <v>174</v>
      </c>
      <c r="B30" s="318">
        <v>1</v>
      </c>
      <c r="C30" s="318" t="s">
        <v>92</v>
      </c>
      <c r="D30" s="318" t="s">
        <v>92</v>
      </c>
      <c r="E30" s="319" t="s">
        <v>92</v>
      </c>
      <c r="F30" s="320" t="s">
        <v>92</v>
      </c>
      <c r="G30" s="319">
        <v>0</v>
      </c>
      <c r="H30" s="320">
        <v>0</v>
      </c>
      <c r="I30" s="321">
        <v>0</v>
      </c>
      <c r="J30" s="322" t="s">
        <v>92</v>
      </c>
    </row>
    <row r="31" spans="1:10" ht="24.6" customHeight="1">
      <c r="A31" s="200" t="s">
        <v>175</v>
      </c>
      <c r="B31" s="312">
        <v>0</v>
      </c>
      <c r="C31" s="318">
        <v>0</v>
      </c>
      <c r="D31" s="318">
        <v>0</v>
      </c>
      <c r="E31" s="319">
        <v>0</v>
      </c>
      <c r="F31" s="320">
        <v>0</v>
      </c>
      <c r="G31" s="319">
        <v>0</v>
      </c>
      <c r="H31" s="320">
        <v>0</v>
      </c>
      <c r="I31" s="321">
        <v>0</v>
      </c>
      <c r="J31" s="322">
        <f t="shared" ref="J31:J32" si="0">SUM(D31:I31)</f>
        <v>0</v>
      </c>
    </row>
    <row r="32" spans="1:10" ht="24.6" customHeight="1" thickBot="1">
      <c r="A32" s="205" t="s">
        <v>176</v>
      </c>
      <c r="B32" s="323">
        <v>0</v>
      </c>
      <c r="C32" s="324">
        <v>0</v>
      </c>
      <c r="D32" s="324">
        <v>0</v>
      </c>
      <c r="E32" s="325">
        <v>0</v>
      </c>
      <c r="F32" s="326">
        <v>0</v>
      </c>
      <c r="G32" s="325">
        <v>0</v>
      </c>
      <c r="H32" s="326">
        <v>0</v>
      </c>
      <c r="I32" s="327">
        <v>0</v>
      </c>
      <c r="J32" s="328">
        <f t="shared" si="0"/>
        <v>0</v>
      </c>
    </row>
    <row r="33" spans="1:2">
      <c r="A33" s="210" t="s">
        <v>93</v>
      </c>
      <c r="B33" s="210"/>
    </row>
  </sheetData>
  <mergeCells count="5">
    <mergeCell ref="A3:A5"/>
    <mergeCell ref="D3:J3"/>
    <mergeCell ref="H4:H5"/>
    <mergeCell ref="I4:I5"/>
    <mergeCell ref="J4:J5"/>
  </mergeCells>
  <phoneticPr fontId="10"/>
  <printOptions horizontalCentered="1"/>
  <pageMargins left="0.70866141732283472" right="0.70866141732283472" top="0.74803149606299213" bottom="0.74803149606299213" header="0.31496062992125984" footer="0.31496062992125984"/>
  <pageSetup paperSize="9" scale="85" firstPageNumber="53" orientation="portrait" useFirstPageNumber="1" r:id="rId1"/>
  <headerFooter scaleWithDoc="0">
    <oddHeader>&amp;C&amp;"-,太字"&amp;14（正）</oddHeader>
  </headerFooter>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EBFC0-EF0D-44AB-9692-666042C5809B}">
  <dimension ref="A1:O33"/>
  <sheetViews>
    <sheetView showGridLines="0" view="pageBreakPreview" zoomScale="80" zoomScaleNormal="70" zoomScaleSheetLayoutView="80" workbookViewId="0">
      <selection activeCell="A2" sqref="A2"/>
    </sheetView>
  </sheetViews>
  <sheetFormatPr defaultColWidth="10.375" defaultRowHeight="24.6" customHeight="1"/>
  <cols>
    <col min="1" max="1" width="14.25" style="136" customWidth="1"/>
    <col min="2" max="2" width="13" style="136" customWidth="1"/>
    <col min="3" max="3" width="11.125" style="136" customWidth="1"/>
    <col min="4" max="4" width="14.875" style="136" customWidth="1"/>
    <col min="5" max="5" width="13.5" style="136" customWidth="1"/>
    <col min="6" max="6" width="13.25" style="136" customWidth="1"/>
    <col min="7" max="8" width="14.875" style="136" customWidth="1"/>
    <col min="9" max="10" width="18.25" style="136" customWidth="1"/>
    <col min="11" max="11" width="15.75" style="136" customWidth="1"/>
    <col min="12" max="12" width="16" style="136" customWidth="1"/>
    <col min="13" max="13" width="16.25" style="136" customWidth="1"/>
    <col min="14" max="14" width="14.125" style="136" customWidth="1"/>
    <col min="15" max="15" width="10.375" style="136"/>
    <col min="16" max="16" width="12.125" style="136" bestFit="1" customWidth="1"/>
    <col min="17" max="16384" width="10.375" style="136"/>
  </cols>
  <sheetData>
    <row r="1" spans="1:15" ht="24.6" customHeight="1">
      <c r="A1" s="135" t="s">
        <v>189</v>
      </c>
      <c r="I1" s="974"/>
      <c r="M1" s="329"/>
      <c r="O1" s="4"/>
    </row>
    <row r="2" spans="1:15" ht="24.6" customHeight="1" thickBot="1">
      <c r="N2" s="114" t="s">
        <v>101</v>
      </c>
    </row>
    <row r="3" spans="1:15" ht="18" customHeight="1">
      <c r="A3" s="1006" t="s">
        <v>149</v>
      </c>
      <c r="B3" s="1038" t="s">
        <v>113</v>
      </c>
      <c r="C3" s="1055"/>
      <c r="D3" s="1056"/>
      <c r="E3" s="1038" t="s">
        <v>114</v>
      </c>
      <c r="F3" s="1055"/>
      <c r="G3" s="1055"/>
      <c r="H3" s="1056"/>
      <c r="I3" s="1038" t="s">
        <v>115</v>
      </c>
      <c r="J3" s="1055"/>
      <c r="K3" s="1056"/>
      <c r="L3" s="1038" t="s">
        <v>116</v>
      </c>
      <c r="M3" s="1056"/>
      <c r="N3" s="1099" t="s">
        <v>149</v>
      </c>
    </row>
    <row r="4" spans="1:15" ht="18" customHeight="1">
      <c r="A4" s="1041"/>
      <c r="B4" s="1102"/>
      <c r="C4" s="1103"/>
      <c r="D4" s="1104"/>
      <c r="E4" s="1102"/>
      <c r="F4" s="1103"/>
      <c r="G4" s="1103"/>
      <c r="H4" s="1104"/>
      <c r="I4" s="1102"/>
      <c r="J4" s="1103"/>
      <c r="K4" s="1104"/>
      <c r="L4" s="1102"/>
      <c r="M4" s="1104"/>
      <c r="N4" s="1100"/>
    </row>
    <row r="5" spans="1:15" ht="24.6" customHeight="1" thickBot="1">
      <c r="A5" s="1043"/>
      <c r="B5" s="330" t="s">
        <v>117</v>
      </c>
      <c r="C5" s="331" t="s">
        <v>118</v>
      </c>
      <c r="D5" s="332" t="s">
        <v>119</v>
      </c>
      <c r="E5" s="330" t="s">
        <v>117</v>
      </c>
      <c r="F5" s="331" t="s">
        <v>118</v>
      </c>
      <c r="G5" s="331" t="s">
        <v>120</v>
      </c>
      <c r="H5" s="332" t="s">
        <v>119</v>
      </c>
      <c r="I5" s="330" t="s">
        <v>121</v>
      </c>
      <c r="J5" s="331" t="s">
        <v>122</v>
      </c>
      <c r="K5" s="332" t="s">
        <v>123</v>
      </c>
      <c r="L5" s="330" t="s">
        <v>124</v>
      </c>
      <c r="M5" s="332" t="s">
        <v>125</v>
      </c>
      <c r="N5" s="1101"/>
    </row>
    <row r="6" spans="1:15" ht="24.6" customHeight="1">
      <c r="A6" s="197" t="s">
        <v>150</v>
      </c>
      <c r="B6" s="145">
        <v>52691</v>
      </c>
      <c r="C6" s="146">
        <v>19008</v>
      </c>
      <c r="D6" s="147">
        <v>6260861</v>
      </c>
      <c r="E6" s="145">
        <v>5755955</v>
      </c>
      <c r="F6" s="146">
        <v>934857</v>
      </c>
      <c r="G6" s="146">
        <v>5381630</v>
      </c>
      <c r="H6" s="148">
        <v>42126706</v>
      </c>
      <c r="I6" s="145">
        <v>1495732</v>
      </c>
      <c r="J6" s="146">
        <v>3710135</v>
      </c>
      <c r="K6" s="147">
        <v>550088</v>
      </c>
      <c r="L6" s="145">
        <v>4102410</v>
      </c>
      <c r="M6" s="147">
        <v>3444021</v>
      </c>
      <c r="N6" s="197" t="s">
        <v>150</v>
      </c>
    </row>
    <row r="7" spans="1:15" ht="24.6" customHeight="1">
      <c r="A7" s="200" t="s">
        <v>181</v>
      </c>
      <c r="B7" s="149">
        <v>1864</v>
      </c>
      <c r="C7" s="150">
        <v>6196</v>
      </c>
      <c r="D7" s="151">
        <v>1187645</v>
      </c>
      <c r="E7" s="149">
        <v>754170</v>
      </c>
      <c r="F7" s="150">
        <v>22195</v>
      </c>
      <c r="G7" s="150">
        <v>559961</v>
      </c>
      <c r="H7" s="152">
        <v>6126202</v>
      </c>
      <c r="I7" s="149">
        <v>312111</v>
      </c>
      <c r="J7" s="150">
        <v>355770</v>
      </c>
      <c r="K7" s="153">
        <v>86289</v>
      </c>
      <c r="L7" s="149">
        <v>675781</v>
      </c>
      <c r="M7" s="153">
        <v>90391</v>
      </c>
      <c r="N7" s="200" t="s">
        <v>181</v>
      </c>
    </row>
    <row r="8" spans="1:15" ht="24.6" customHeight="1">
      <c r="A8" s="200" t="s">
        <v>152</v>
      </c>
      <c r="B8" s="149">
        <v>6057</v>
      </c>
      <c r="C8" s="150">
        <v>12349</v>
      </c>
      <c r="D8" s="151">
        <v>1605496</v>
      </c>
      <c r="E8" s="149">
        <v>1074528</v>
      </c>
      <c r="F8" s="150">
        <v>70717</v>
      </c>
      <c r="G8" s="150">
        <v>1269710</v>
      </c>
      <c r="H8" s="152">
        <v>8085767</v>
      </c>
      <c r="I8" s="149">
        <v>227162</v>
      </c>
      <c r="J8" s="150">
        <v>688152</v>
      </c>
      <c r="K8" s="153">
        <v>159214</v>
      </c>
      <c r="L8" s="149">
        <v>870122</v>
      </c>
      <c r="M8" s="153">
        <v>823168</v>
      </c>
      <c r="N8" s="200" t="s">
        <v>152</v>
      </c>
    </row>
    <row r="9" spans="1:15" ht="24.6" customHeight="1">
      <c r="A9" s="200" t="s">
        <v>153</v>
      </c>
      <c r="B9" s="149">
        <v>32221</v>
      </c>
      <c r="C9" s="150">
        <v>149</v>
      </c>
      <c r="D9" s="151">
        <v>366027</v>
      </c>
      <c r="E9" s="149">
        <v>1676868</v>
      </c>
      <c r="F9" s="150">
        <v>748769</v>
      </c>
      <c r="G9" s="150">
        <v>1141723</v>
      </c>
      <c r="H9" s="152">
        <v>8795531</v>
      </c>
      <c r="I9" s="149">
        <v>357630</v>
      </c>
      <c r="J9" s="150">
        <v>1165104</v>
      </c>
      <c r="K9" s="153">
        <v>154134</v>
      </c>
      <c r="L9" s="149">
        <v>1517885</v>
      </c>
      <c r="M9" s="153">
        <v>1811420</v>
      </c>
      <c r="N9" s="200" t="s">
        <v>153</v>
      </c>
    </row>
    <row r="10" spans="1:15" ht="24.6" customHeight="1">
      <c r="A10" s="200" t="s">
        <v>154</v>
      </c>
      <c r="B10" s="149">
        <v>8207</v>
      </c>
      <c r="C10" s="150">
        <v>114</v>
      </c>
      <c r="D10" s="151">
        <v>360844</v>
      </c>
      <c r="E10" s="149">
        <v>280976</v>
      </c>
      <c r="F10" s="150">
        <v>26430</v>
      </c>
      <c r="G10" s="150">
        <v>242376</v>
      </c>
      <c r="H10" s="152">
        <v>2491669</v>
      </c>
      <c r="I10" s="149">
        <v>105852</v>
      </c>
      <c r="J10" s="150">
        <v>150223</v>
      </c>
      <c r="K10" s="153">
        <v>24901</v>
      </c>
      <c r="L10" s="149">
        <v>78555</v>
      </c>
      <c r="M10" s="153">
        <v>70317</v>
      </c>
      <c r="N10" s="200" t="s">
        <v>154</v>
      </c>
    </row>
    <row r="11" spans="1:15" ht="24.6" customHeight="1">
      <c r="A11" s="200" t="s">
        <v>155</v>
      </c>
      <c r="B11" s="149">
        <v>383</v>
      </c>
      <c r="C11" s="150">
        <v>200</v>
      </c>
      <c r="D11" s="151">
        <v>65307</v>
      </c>
      <c r="E11" s="149">
        <v>214143</v>
      </c>
      <c r="F11" s="150">
        <v>3178</v>
      </c>
      <c r="G11" s="150">
        <v>168414</v>
      </c>
      <c r="H11" s="152">
        <v>507129</v>
      </c>
      <c r="I11" s="149">
        <v>74815</v>
      </c>
      <c r="J11" s="150">
        <v>136909</v>
      </c>
      <c r="K11" s="153">
        <v>2419</v>
      </c>
      <c r="L11" s="149">
        <v>31818</v>
      </c>
      <c r="M11" s="153">
        <v>32002</v>
      </c>
      <c r="N11" s="200" t="s">
        <v>155</v>
      </c>
    </row>
    <row r="12" spans="1:15" ht="24.6" customHeight="1">
      <c r="A12" s="200" t="s">
        <v>156</v>
      </c>
      <c r="B12" s="155">
        <v>0</v>
      </c>
      <c r="C12" s="154">
        <v>0</v>
      </c>
      <c r="D12" s="151">
        <v>1281163</v>
      </c>
      <c r="E12" s="149">
        <v>860302</v>
      </c>
      <c r="F12" s="150">
        <v>46666</v>
      </c>
      <c r="G12" s="150">
        <v>1056743</v>
      </c>
      <c r="H12" s="152">
        <v>8217093</v>
      </c>
      <c r="I12" s="149">
        <v>166232</v>
      </c>
      <c r="J12" s="150">
        <v>628950</v>
      </c>
      <c r="K12" s="153">
        <v>65120</v>
      </c>
      <c r="L12" s="149">
        <v>859915</v>
      </c>
      <c r="M12" s="153">
        <v>555344</v>
      </c>
      <c r="N12" s="200" t="s">
        <v>156</v>
      </c>
    </row>
    <row r="13" spans="1:15" ht="24.6" customHeight="1">
      <c r="A13" s="200" t="s">
        <v>157</v>
      </c>
      <c r="B13" s="155">
        <v>0</v>
      </c>
      <c r="C13" s="154">
        <v>0</v>
      </c>
      <c r="D13" s="151">
        <v>7557</v>
      </c>
      <c r="E13" s="149">
        <v>4919</v>
      </c>
      <c r="F13" s="150">
        <v>39</v>
      </c>
      <c r="G13" s="150" t="s">
        <v>91</v>
      </c>
      <c r="H13" s="152" t="s">
        <v>91</v>
      </c>
      <c r="I13" s="149">
        <v>2442</v>
      </c>
      <c r="J13" s="150">
        <v>1423</v>
      </c>
      <c r="K13" s="153">
        <v>1054</v>
      </c>
      <c r="L13" s="149">
        <v>429</v>
      </c>
      <c r="M13" s="153">
        <v>378</v>
      </c>
      <c r="N13" s="200" t="s">
        <v>157</v>
      </c>
    </row>
    <row r="14" spans="1:15" ht="24.6" customHeight="1">
      <c r="A14" s="200" t="s">
        <v>158</v>
      </c>
      <c r="B14" s="155">
        <v>0</v>
      </c>
      <c r="C14" s="154">
        <v>0</v>
      </c>
      <c r="D14" s="151">
        <v>213287</v>
      </c>
      <c r="E14" s="149">
        <v>11846</v>
      </c>
      <c r="F14" s="154">
        <v>0</v>
      </c>
      <c r="G14" s="150">
        <v>68687</v>
      </c>
      <c r="H14" s="152">
        <v>377159</v>
      </c>
      <c r="I14" s="149">
        <v>1228</v>
      </c>
      <c r="J14" s="150">
        <v>6238</v>
      </c>
      <c r="K14" s="153">
        <v>4380</v>
      </c>
      <c r="L14" s="149">
        <v>114</v>
      </c>
      <c r="M14" s="156">
        <v>0</v>
      </c>
      <c r="N14" s="200" t="s">
        <v>158</v>
      </c>
    </row>
    <row r="15" spans="1:15" ht="24.6" customHeight="1">
      <c r="A15" s="200" t="s">
        <v>159</v>
      </c>
      <c r="B15" s="155">
        <v>0</v>
      </c>
      <c r="C15" s="154">
        <v>0</v>
      </c>
      <c r="D15" s="151">
        <v>72696</v>
      </c>
      <c r="E15" s="149">
        <v>4941</v>
      </c>
      <c r="F15" s="150">
        <v>36</v>
      </c>
      <c r="G15" s="150">
        <v>24731</v>
      </c>
      <c r="H15" s="152">
        <v>232664</v>
      </c>
      <c r="I15" s="149">
        <v>2724</v>
      </c>
      <c r="J15" s="150">
        <v>1355</v>
      </c>
      <c r="K15" s="153">
        <v>862</v>
      </c>
      <c r="L15" s="155">
        <v>0</v>
      </c>
      <c r="M15" s="156">
        <v>0</v>
      </c>
      <c r="N15" s="200" t="s">
        <v>159</v>
      </c>
    </row>
    <row r="16" spans="1:15" ht="24.6" customHeight="1">
      <c r="A16" s="200" t="s">
        <v>160</v>
      </c>
      <c r="B16" s="155">
        <v>0</v>
      </c>
      <c r="C16" s="154">
        <v>0</v>
      </c>
      <c r="D16" s="151">
        <v>100097</v>
      </c>
      <c r="E16" s="149">
        <v>103334</v>
      </c>
      <c r="F16" s="150">
        <v>217</v>
      </c>
      <c r="G16" s="150">
        <v>93112</v>
      </c>
      <c r="H16" s="152">
        <v>434603</v>
      </c>
      <c r="I16" s="149">
        <v>49840</v>
      </c>
      <c r="J16" s="150">
        <v>50720</v>
      </c>
      <c r="K16" s="153">
        <v>2774</v>
      </c>
      <c r="L16" s="155">
        <v>0</v>
      </c>
      <c r="M16" s="156">
        <v>0</v>
      </c>
      <c r="N16" s="200" t="s">
        <v>160</v>
      </c>
    </row>
    <row r="17" spans="1:14" ht="24.6" customHeight="1">
      <c r="A17" s="200" t="s">
        <v>161</v>
      </c>
      <c r="B17" s="149">
        <v>2862</v>
      </c>
      <c r="C17" s="154">
        <v>0</v>
      </c>
      <c r="D17" s="151">
        <v>45412</v>
      </c>
      <c r="E17" s="149">
        <v>73235</v>
      </c>
      <c r="F17" s="150">
        <v>51</v>
      </c>
      <c r="G17" s="150">
        <v>41610</v>
      </c>
      <c r="H17" s="152">
        <v>238608</v>
      </c>
      <c r="I17" s="149">
        <v>61705</v>
      </c>
      <c r="J17" s="150">
        <v>11016</v>
      </c>
      <c r="K17" s="153">
        <v>514</v>
      </c>
      <c r="L17" s="149">
        <v>5255</v>
      </c>
      <c r="M17" s="153">
        <v>2903</v>
      </c>
      <c r="N17" s="200" t="s">
        <v>161</v>
      </c>
    </row>
    <row r="18" spans="1:14" ht="24.6" customHeight="1">
      <c r="A18" s="200" t="s">
        <v>162</v>
      </c>
      <c r="B18" s="155">
        <v>0</v>
      </c>
      <c r="C18" s="154">
        <v>0</v>
      </c>
      <c r="D18" s="151">
        <v>300673</v>
      </c>
      <c r="E18" s="149">
        <v>329290</v>
      </c>
      <c r="F18" s="150">
        <v>1214</v>
      </c>
      <c r="G18" s="150">
        <v>231267</v>
      </c>
      <c r="H18" s="152">
        <v>1302121</v>
      </c>
      <c r="I18" s="149">
        <v>7981</v>
      </c>
      <c r="J18" s="150">
        <v>305826</v>
      </c>
      <c r="K18" s="153">
        <v>15483</v>
      </c>
      <c r="L18" s="149">
        <v>16794</v>
      </c>
      <c r="M18" s="153">
        <v>806</v>
      </c>
      <c r="N18" s="200" t="s">
        <v>162</v>
      </c>
    </row>
    <row r="19" spans="1:14" ht="24.6" customHeight="1">
      <c r="A19" s="200" t="s">
        <v>163</v>
      </c>
      <c r="B19" s="155">
        <v>0</v>
      </c>
      <c r="C19" s="154">
        <v>0</v>
      </c>
      <c r="D19" s="151">
        <v>47378</v>
      </c>
      <c r="E19" s="149">
        <v>4930</v>
      </c>
      <c r="F19" s="154">
        <v>0</v>
      </c>
      <c r="G19" s="150">
        <v>20711</v>
      </c>
      <c r="H19" s="152">
        <v>271303</v>
      </c>
      <c r="I19" s="149">
        <v>393</v>
      </c>
      <c r="J19" s="150">
        <v>4005</v>
      </c>
      <c r="K19" s="153">
        <v>532</v>
      </c>
      <c r="L19" s="149">
        <v>35</v>
      </c>
      <c r="M19" s="156">
        <v>0</v>
      </c>
      <c r="N19" s="200" t="s">
        <v>163</v>
      </c>
    </row>
    <row r="20" spans="1:14" ht="24.6" customHeight="1">
      <c r="A20" s="200" t="s">
        <v>164</v>
      </c>
      <c r="B20" s="155">
        <v>0</v>
      </c>
      <c r="C20" s="154">
        <v>0</v>
      </c>
      <c r="D20" s="151">
        <v>268505</v>
      </c>
      <c r="E20" s="149">
        <v>67659</v>
      </c>
      <c r="F20" s="150">
        <v>1504</v>
      </c>
      <c r="G20" s="150">
        <v>63179</v>
      </c>
      <c r="H20" s="152">
        <v>666697</v>
      </c>
      <c r="I20" s="149">
        <v>27688</v>
      </c>
      <c r="J20" s="150">
        <v>31024</v>
      </c>
      <c r="K20" s="153">
        <v>8947</v>
      </c>
      <c r="L20" s="149">
        <v>13180</v>
      </c>
      <c r="M20" s="153">
        <v>28207</v>
      </c>
      <c r="N20" s="200" t="s">
        <v>164</v>
      </c>
    </row>
    <row r="21" spans="1:14" ht="24.6" customHeight="1">
      <c r="A21" s="200" t="s">
        <v>165</v>
      </c>
      <c r="B21" s="149">
        <v>86</v>
      </c>
      <c r="C21" s="154">
        <v>0</v>
      </c>
      <c r="D21" s="151">
        <v>59156</v>
      </c>
      <c r="E21" s="149">
        <v>115681</v>
      </c>
      <c r="F21" s="150">
        <v>2324</v>
      </c>
      <c r="G21" s="150">
        <v>100357</v>
      </c>
      <c r="H21" s="152">
        <v>769640</v>
      </c>
      <c r="I21" s="149">
        <v>46615</v>
      </c>
      <c r="J21" s="150">
        <v>59713</v>
      </c>
      <c r="K21" s="153">
        <v>9353</v>
      </c>
      <c r="L21" s="149">
        <v>30690</v>
      </c>
      <c r="M21" s="153">
        <v>27170</v>
      </c>
      <c r="N21" s="200" t="s">
        <v>165</v>
      </c>
    </row>
    <row r="22" spans="1:14" ht="24.6" customHeight="1">
      <c r="A22" s="200" t="s">
        <v>166</v>
      </c>
      <c r="B22" s="155">
        <v>0</v>
      </c>
      <c r="C22" s="154">
        <v>0</v>
      </c>
      <c r="D22" s="157">
        <v>0</v>
      </c>
      <c r="E22" s="155">
        <v>0</v>
      </c>
      <c r="F22" s="154">
        <v>0</v>
      </c>
      <c r="G22" s="154">
        <v>0</v>
      </c>
      <c r="H22" s="152">
        <v>0</v>
      </c>
      <c r="I22" s="155">
        <v>0</v>
      </c>
      <c r="J22" s="154">
        <v>0</v>
      </c>
      <c r="K22" s="156">
        <v>0</v>
      </c>
      <c r="L22" s="155">
        <v>0</v>
      </c>
      <c r="M22" s="156">
        <v>0</v>
      </c>
      <c r="N22" s="200" t="s">
        <v>166</v>
      </c>
    </row>
    <row r="23" spans="1:14" ht="24.6" customHeight="1">
      <c r="A23" s="200" t="s">
        <v>167</v>
      </c>
      <c r="B23" s="155">
        <v>0</v>
      </c>
      <c r="C23" s="154">
        <v>0</v>
      </c>
      <c r="D23" s="151">
        <v>18985</v>
      </c>
      <c r="E23" s="149">
        <v>1059</v>
      </c>
      <c r="F23" s="154">
        <v>0</v>
      </c>
      <c r="G23" s="150">
        <v>3473</v>
      </c>
      <c r="H23" s="152">
        <v>30722</v>
      </c>
      <c r="I23" s="149">
        <v>44</v>
      </c>
      <c r="J23" s="150">
        <v>729</v>
      </c>
      <c r="K23" s="153">
        <v>286</v>
      </c>
      <c r="L23" s="155">
        <v>0</v>
      </c>
      <c r="M23" s="156">
        <v>0</v>
      </c>
      <c r="N23" s="200" t="s">
        <v>167</v>
      </c>
    </row>
    <row r="24" spans="1:14" ht="24.6" customHeight="1">
      <c r="A24" s="200" t="s">
        <v>168</v>
      </c>
      <c r="B24" s="155">
        <v>0</v>
      </c>
      <c r="C24" s="154">
        <v>0</v>
      </c>
      <c r="D24" s="151">
        <v>116770</v>
      </c>
      <c r="E24" s="149">
        <v>86905</v>
      </c>
      <c r="F24" s="150">
        <v>5236</v>
      </c>
      <c r="G24" s="150">
        <v>168429</v>
      </c>
      <c r="H24" s="152">
        <v>2314311</v>
      </c>
      <c r="I24" s="149">
        <v>14760</v>
      </c>
      <c r="J24" s="150">
        <v>68340</v>
      </c>
      <c r="K24" s="153">
        <v>3805</v>
      </c>
      <c r="L24" s="149">
        <v>176</v>
      </c>
      <c r="M24" s="153">
        <v>579</v>
      </c>
      <c r="N24" s="200" t="s">
        <v>168</v>
      </c>
    </row>
    <row r="25" spans="1:14" ht="24.6" customHeight="1">
      <c r="A25" s="200" t="s">
        <v>169</v>
      </c>
      <c r="B25" s="149">
        <v>693</v>
      </c>
      <c r="C25" s="154">
        <v>0</v>
      </c>
      <c r="D25" s="151">
        <v>31245</v>
      </c>
      <c r="E25" s="149">
        <v>9247</v>
      </c>
      <c r="F25" s="150">
        <v>5505</v>
      </c>
      <c r="G25" s="150">
        <v>49535</v>
      </c>
      <c r="H25" s="152">
        <v>842721</v>
      </c>
      <c r="I25" s="149">
        <v>3025</v>
      </c>
      <c r="J25" s="150">
        <v>5075</v>
      </c>
      <c r="K25" s="153">
        <v>1147</v>
      </c>
      <c r="L25" s="155">
        <v>0</v>
      </c>
      <c r="M25" s="156">
        <v>0</v>
      </c>
      <c r="N25" s="200" t="s">
        <v>169</v>
      </c>
    </row>
    <row r="26" spans="1:14" ht="24.6" customHeight="1">
      <c r="A26" s="200" t="s">
        <v>170</v>
      </c>
      <c r="B26" s="149">
        <v>318</v>
      </c>
      <c r="C26" s="154">
        <v>0</v>
      </c>
      <c r="D26" s="151">
        <v>112618</v>
      </c>
      <c r="E26" s="149">
        <v>81922</v>
      </c>
      <c r="F26" s="150">
        <v>776</v>
      </c>
      <c r="G26" s="150">
        <v>74742</v>
      </c>
      <c r="H26" s="152">
        <v>393260</v>
      </c>
      <c r="I26" s="149">
        <v>33485</v>
      </c>
      <c r="J26" s="150">
        <v>39563</v>
      </c>
      <c r="K26" s="153">
        <v>8874</v>
      </c>
      <c r="L26" s="149">
        <v>1661</v>
      </c>
      <c r="M26" s="153">
        <v>1336</v>
      </c>
      <c r="N26" s="200" t="s">
        <v>170</v>
      </c>
    </row>
    <row r="27" spans="1:14" ht="24.6" customHeight="1">
      <c r="A27" s="200" t="s">
        <v>171</v>
      </c>
      <c r="B27" s="155">
        <v>0</v>
      </c>
      <c r="C27" s="154">
        <v>0</v>
      </c>
      <c r="D27" s="157">
        <v>0</v>
      </c>
      <c r="E27" s="155">
        <v>0</v>
      </c>
      <c r="F27" s="154">
        <v>0</v>
      </c>
      <c r="G27" s="154">
        <v>0</v>
      </c>
      <c r="H27" s="152">
        <v>0</v>
      </c>
      <c r="I27" s="155">
        <v>0</v>
      </c>
      <c r="J27" s="154">
        <v>0</v>
      </c>
      <c r="K27" s="156">
        <v>0</v>
      </c>
      <c r="L27" s="155">
        <v>0</v>
      </c>
      <c r="M27" s="156">
        <v>0</v>
      </c>
      <c r="N27" s="200" t="s">
        <v>171</v>
      </c>
    </row>
    <row r="28" spans="1:14" ht="24.6" customHeight="1">
      <c r="A28" s="200" t="s">
        <v>172</v>
      </c>
      <c r="B28" s="155">
        <v>0</v>
      </c>
      <c r="C28" s="154">
        <v>0</v>
      </c>
      <c r="D28" s="157">
        <v>0</v>
      </c>
      <c r="E28" s="155">
        <v>0</v>
      </c>
      <c r="F28" s="154">
        <v>0</v>
      </c>
      <c r="G28" s="154">
        <v>0</v>
      </c>
      <c r="H28" s="152">
        <v>0</v>
      </c>
      <c r="I28" s="155">
        <v>0</v>
      </c>
      <c r="J28" s="154">
        <v>0</v>
      </c>
      <c r="K28" s="156">
        <v>0</v>
      </c>
      <c r="L28" s="155">
        <v>0</v>
      </c>
      <c r="M28" s="156">
        <v>0</v>
      </c>
      <c r="N28" s="200" t="s">
        <v>172</v>
      </c>
    </row>
    <row r="29" spans="1:14" ht="24.6" customHeight="1">
      <c r="A29" s="200" t="s">
        <v>173</v>
      </c>
      <c r="B29" s="155">
        <v>0</v>
      </c>
      <c r="C29" s="154">
        <v>0</v>
      </c>
      <c r="D29" s="157">
        <v>0</v>
      </c>
      <c r="E29" s="155">
        <v>0</v>
      </c>
      <c r="F29" s="154">
        <v>0</v>
      </c>
      <c r="G29" s="154">
        <v>0</v>
      </c>
      <c r="H29" s="152">
        <v>0</v>
      </c>
      <c r="I29" s="155">
        <v>0</v>
      </c>
      <c r="J29" s="154">
        <v>0</v>
      </c>
      <c r="K29" s="156">
        <v>0</v>
      </c>
      <c r="L29" s="155">
        <v>0</v>
      </c>
      <c r="M29" s="156">
        <v>0</v>
      </c>
      <c r="N29" s="200" t="s">
        <v>173</v>
      </c>
    </row>
    <row r="30" spans="1:14" ht="24.6" customHeight="1">
      <c r="A30" s="200" t="s">
        <v>174</v>
      </c>
      <c r="B30" s="155">
        <v>0</v>
      </c>
      <c r="C30" s="154">
        <v>0</v>
      </c>
      <c r="D30" s="157">
        <v>0</v>
      </c>
      <c r="E30" s="155">
        <v>0</v>
      </c>
      <c r="F30" s="154">
        <v>0</v>
      </c>
      <c r="G30" s="154" t="s">
        <v>92</v>
      </c>
      <c r="H30" s="152" t="s">
        <v>92</v>
      </c>
      <c r="I30" s="155">
        <v>0</v>
      </c>
      <c r="J30" s="154">
        <v>0</v>
      </c>
      <c r="K30" s="156">
        <v>0</v>
      </c>
      <c r="L30" s="155">
        <v>0</v>
      </c>
      <c r="M30" s="156">
        <v>0</v>
      </c>
      <c r="N30" s="200" t="s">
        <v>174</v>
      </c>
    </row>
    <row r="31" spans="1:14" ht="24.6" customHeight="1">
      <c r="A31" s="200" t="s">
        <v>175</v>
      </c>
      <c r="B31" s="155">
        <v>0</v>
      </c>
      <c r="C31" s="154">
        <v>0</v>
      </c>
      <c r="D31" s="157">
        <v>0</v>
      </c>
      <c r="E31" s="155">
        <v>0</v>
      </c>
      <c r="F31" s="154">
        <v>0</v>
      </c>
      <c r="G31" s="154">
        <v>0</v>
      </c>
      <c r="H31" s="152">
        <v>0</v>
      </c>
      <c r="I31" s="155">
        <v>0</v>
      </c>
      <c r="J31" s="154">
        <v>0</v>
      </c>
      <c r="K31" s="156">
        <v>0</v>
      </c>
      <c r="L31" s="155">
        <v>0</v>
      </c>
      <c r="M31" s="156">
        <v>0</v>
      </c>
      <c r="N31" s="200" t="s">
        <v>175</v>
      </c>
    </row>
    <row r="32" spans="1:14" ht="24.6" customHeight="1" thickBot="1">
      <c r="A32" s="205" t="s">
        <v>176</v>
      </c>
      <c r="B32" s="162">
        <v>0</v>
      </c>
      <c r="C32" s="159">
        <v>0</v>
      </c>
      <c r="D32" s="160">
        <v>0</v>
      </c>
      <c r="E32" s="162">
        <v>0</v>
      </c>
      <c r="F32" s="159">
        <v>0</v>
      </c>
      <c r="G32" s="159">
        <v>0</v>
      </c>
      <c r="H32" s="161">
        <v>0</v>
      </c>
      <c r="I32" s="162">
        <v>0</v>
      </c>
      <c r="J32" s="159">
        <v>0</v>
      </c>
      <c r="K32" s="295">
        <v>0</v>
      </c>
      <c r="L32" s="162">
        <v>0</v>
      </c>
      <c r="M32" s="295">
        <v>0</v>
      </c>
      <c r="N32" s="205" t="s">
        <v>176</v>
      </c>
    </row>
    <row r="33" spans="1:1" ht="16.8" customHeight="1">
      <c r="A33" s="210" t="s">
        <v>93</v>
      </c>
    </row>
  </sheetData>
  <mergeCells count="6">
    <mergeCell ref="N3:N5"/>
    <mergeCell ref="A3:A5"/>
    <mergeCell ref="B3:D4"/>
    <mergeCell ref="E3:H4"/>
    <mergeCell ref="I3:K4"/>
    <mergeCell ref="L3:M4"/>
  </mergeCells>
  <phoneticPr fontId="10"/>
  <printOptions horizontalCentered="1"/>
  <pageMargins left="0.70866141732283472" right="0.70866141732283472" top="0.74803149606299213" bottom="0.74803149606299213" header="0.31496062992125984" footer="0.31496062992125984"/>
  <pageSetup paperSize="9" scale="85" firstPageNumber="53" orientation="portrait" useFirstPageNumber="1" r:id="rId1"/>
  <headerFooter scaleWithDoc="0">
    <oddHeader>&amp;C&amp;"-,太字"&amp;14（正）</oddHeader>
  </headerFooter>
  <colBreaks count="1" manualBreakCount="1">
    <brk id="8"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76247-348B-49BF-BC3A-F029CFAEB239}">
  <dimension ref="A1:K33"/>
  <sheetViews>
    <sheetView showGridLines="0" view="pageBreakPreview" zoomScale="70" zoomScaleNormal="100" zoomScaleSheetLayoutView="70" workbookViewId="0">
      <selection activeCell="A2" sqref="A2"/>
    </sheetView>
  </sheetViews>
  <sheetFormatPr defaultColWidth="10.375" defaultRowHeight="24.6" customHeight="1"/>
  <cols>
    <col min="1" max="1" width="14.125" style="299" customWidth="1"/>
    <col min="2" max="9" width="21.75" style="333" customWidth="1"/>
    <col min="10" max="10" width="14.125" style="299" customWidth="1"/>
    <col min="11" max="16384" width="10.375" style="299"/>
  </cols>
  <sheetData>
    <row r="1" spans="1:11" ht="24.6" customHeight="1">
      <c r="A1" s="297" t="s">
        <v>190</v>
      </c>
      <c r="F1" s="297"/>
      <c r="K1" s="4"/>
    </row>
    <row r="2" spans="1:11" ht="24.6" customHeight="1" thickBot="1">
      <c r="J2" s="284" t="s">
        <v>88</v>
      </c>
    </row>
    <row r="3" spans="1:11" s="334" customFormat="1" ht="19.2" customHeight="1">
      <c r="A3" s="1006" t="s">
        <v>149</v>
      </c>
      <c r="B3" s="1085" t="s">
        <v>128</v>
      </c>
      <c r="C3" s="1105"/>
      <c r="D3" s="1085" t="s">
        <v>129</v>
      </c>
      <c r="E3" s="1105"/>
      <c r="F3" s="1085" t="s">
        <v>130</v>
      </c>
      <c r="G3" s="1105"/>
      <c r="H3" s="1085" t="s">
        <v>131</v>
      </c>
      <c r="I3" s="1105"/>
      <c r="J3" s="1099" t="s">
        <v>149</v>
      </c>
    </row>
    <row r="4" spans="1:11" s="334" customFormat="1" ht="19.2" customHeight="1">
      <c r="A4" s="1041"/>
      <c r="B4" s="1106"/>
      <c r="C4" s="1107"/>
      <c r="D4" s="1106"/>
      <c r="E4" s="1107"/>
      <c r="F4" s="1106"/>
      <c r="G4" s="1107"/>
      <c r="H4" s="1106"/>
      <c r="I4" s="1107"/>
      <c r="J4" s="1100"/>
    </row>
    <row r="5" spans="1:11" s="334" customFormat="1" ht="24.6" customHeight="1" thickBot="1">
      <c r="A5" s="1043"/>
      <c r="B5" s="335" t="s">
        <v>132</v>
      </c>
      <c r="C5" s="336" t="s">
        <v>133</v>
      </c>
      <c r="D5" s="335" t="s">
        <v>132</v>
      </c>
      <c r="E5" s="336" t="s">
        <v>133</v>
      </c>
      <c r="F5" s="335" t="s">
        <v>132</v>
      </c>
      <c r="G5" s="336" t="s">
        <v>134</v>
      </c>
      <c r="H5" s="335" t="s">
        <v>132</v>
      </c>
      <c r="I5" s="336" t="s">
        <v>133</v>
      </c>
      <c r="J5" s="1101"/>
    </row>
    <row r="6" spans="1:11" ht="25.5" customHeight="1">
      <c r="A6" s="197" t="s">
        <v>150</v>
      </c>
      <c r="B6" s="166">
        <v>6843258</v>
      </c>
      <c r="C6" s="167">
        <v>6260367</v>
      </c>
      <c r="D6" s="166">
        <v>6002591</v>
      </c>
      <c r="E6" s="167">
        <v>5198786</v>
      </c>
      <c r="F6" s="166">
        <v>4666428</v>
      </c>
      <c r="G6" s="167">
        <v>4363440</v>
      </c>
      <c r="H6" s="166">
        <v>17512277</v>
      </c>
      <c r="I6" s="167">
        <v>15822593</v>
      </c>
      <c r="J6" s="197" t="s">
        <v>150</v>
      </c>
    </row>
    <row r="7" spans="1:11" ht="25.5" customHeight="1">
      <c r="A7" s="200" t="s">
        <v>181</v>
      </c>
      <c r="B7" s="290">
        <v>428118</v>
      </c>
      <c r="C7" s="980">
        <v>430367</v>
      </c>
      <c r="D7" s="290">
        <v>2067356</v>
      </c>
      <c r="E7" s="980">
        <v>1778064</v>
      </c>
      <c r="F7" s="290">
        <v>804459</v>
      </c>
      <c r="G7" s="980">
        <v>721263</v>
      </c>
      <c r="H7" s="290">
        <v>3299933</v>
      </c>
      <c r="I7" s="980">
        <v>2929694</v>
      </c>
      <c r="J7" s="200" t="s">
        <v>181</v>
      </c>
    </row>
    <row r="8" spans="1:11" ht="25.5" customHeight="1">
      <c r="A8" s="200" t="s">
        <v>152</v>
      </c>
      <c r="B8" s="290">
        <v>1206001</v>
      </c>
      <c r="C8" s="980">
        <v>1209010</v>
      </c>
      <c r="D8" s="290">
        <v>503462</v>
      </c>
      <c r="E8" s="980">
        <v>464473</v>
      </c>
      <c r="F8" s="290">
        <v>1507239</v>
      </c>
      <c r="G8" s="980">
        <v>1228504</v>
      </c>
      <c r="H8" s="290">
        <v>3216702</v>
      </c>
      <c r="I8" s="980">
        <v>2901987</v>
      </c>
      <c r="J8" s="200" t="s">
        <v>152</v>
      </c>
    </row>
    <row r="9" spans="1:11" ht="25.5" customHeight="1">
      <c r="A9" s="200" t="s">
        <v>153</v>
      </c>
      <c r="B9" s="166">
        <v>2070330</v>
      </c>
      <c r="C9" s="168">
        <v>1556496</v>
      </c>
      <c r="D9" s="166">
        <v>1649488</v>
      </c>
      <c r="E9" s="168">
        <v>1099095</v>
      </c>
      <c r="F9" s="166">
        <v>770429</v>
      </c>
      <c r="G9" s="168">
        <v>748514</v>
      </c>
      <c r="H9" s="166">
        <v>4490247</v>
      </c>
      <c r="I9" s="168">
        <v>3404105</v>
      </c>
      <c r="J9" s="200" t="s">
        <v>153</v>
      </c>
    </row>
    <row r="10" spans="1:11" ht="25.5" customHeight="1">
      <c r="A10" s="200" t="s">
        <v>154</v>
      </c>
      <c r="B10" s="166">
        <v>418743</v>
      </c>
      <c r="C10" s="168">
        <v>466454</v>
      </c>
      <c r="D10" s="166">
        <v>83303</v>
      </c>
      <c r="E10" s="168">
        <v>71851</v>
      </c>
      <c r="F10" s="166">
        <v>226297</v>
      </c>
      <c r="G10" s="168">
        <v>183134</v>
      </c>
      <c r="H10" s="166">
        <v>728343</v>
      </c>
      <c r="I10" s="168">
        <v>721439</v>
      </c>
      <c r="J10" s="200" t="s">
        <v>154</v>
      </c>
    </row>
    <row r="11" spans="1:11" ht="25.5" customHeight="1">
      <c r="A11" s="200" t="s">
        <v>155</v>
      </c>
      <c r="B11" s="166">
        <v>31338</v>
      </c>
      <c r="C11" s="168">
        <v>28357</v>
      </c>
      <c r="D11" s="166">
        <v>46305</v>
      </c>
      <c r="E11" s="168">
        <v>42139</v>
      </c>
      <c r="F11" s="166">
        <v>61236</v>
      </c>
      <c r="G11" s="168">
        <v>56430</v>
      </c>
      <c r="H11" s="166">
        <v>138879</v>
      </c>
      <c r="I11" s="168">
        <v>126926</v>
      </c>
      <c r="J11" s="200" t="s">
        <v>155</v>
      </c>
    </row>
    <row r="12" spans="1:11" ht="25.5" customHeight="1">
      <c r="A12" s="200" t="s">
        <v>156</v>
      </c>
      <c r="B12" s="166">
        <v>833679</v>
      </c>
      <c r="C12" s="168">
        <v>709896</v>
      </c>
      <c r="D12" s="166">
        <v>738772</v>
      </c>
      <c r="E12" s="168">
        <v>736767</v>
      </c>
      <c r="F12" s="166">
        <v>614484</v>
      </c>
      <c r="G12" s="168">
        <v>959701</v>
      </c>
      <c r="H12" s="166">
        <v>2186935</v>
      </c>
      <c r="I12" s="168">
        <v>2406364</v>
      </c>
      <c r="J12" s="200" t="s">
        <v>156</v>
      </c>
    </row>
    <row r="13" spans="1:11" ht="25.5" customHeight="1">
      <c r="A13" s="200" t="s">
        <v>157</v>
      </c>
      <c r="B13" s="95">
        <v>0</v>
      </c>
      <c r="C13" s="29">
        <v>0</v>
      </c>
      <c r="D13" s="166">
        <v>846</v>
      </c>
      <c r="E13" s="168">
        <v>475</v>
      </c>
      <c r="F13" s="166">
        <v>1839</v>
      </c>
      <c r="G13" s="29">
        <v>0</v>
      </c>
      <c r="H13" s="166">
        <v>2685</v>
      </c>
      <c r="I13" s="168">
        <v>475</v>
      </c>
      <c r="J13" s="200" t="s">
        <v>157</v>
      </c>
    </row>
    <row r="14" spans="1:11" ht="25.5" customHeight="1">
      <c r="A14" s="200" t="s">
        <v>158</v>
      </c>
      <c r="B14" s="166">
        <v>219259</v>
      </c>
      <c r="C14" s="168">
        <v>250124</v>
      </c>
      <c r="D14" s="166">
        <v>117807</v>
      </c>
      <c r="E14" s="168">
        <v>109498</v>
      </c>
      <c r="F14" s="166">
        <v>62801</v>
      </c>
      <c r="G14" s="168">
        <v>75259</v>
      </c>
      <c r="H14" s="166">
        <v>399867</v>
      </c>
      <c r="I14" s="168">
        <v>434881</v>
      </c>
      <c r="J14" s="200" t="s">
        <v>158</v>
      </c>
    </row>
    <row r="15" spans="1:11" ht="25.5" customHeight="1">
      <c r="A15" s="200" t="s">
        <v>159</v>
      </c>
      <c r="B15" s="166">
        <v>134700</v>
      </c>
      <c r="C15" s="168">
        <v>101591</v>
      </c>
      <c r="D15" s="166">
        <v>27407</v>
      </c>
      <c r="E15" s="168">
        <v>6783</v>
      </c>
      <c r="F15" s="166">
        <v>25737</v>
      </c>
      <c r="G15" s="168">
        <v>6782</v>
      </c>
      <c r="H15" s="166">
        <v>187844</v>
      </c>
      <c r="I15" s="168">
        <v>115156</v>
      </c>
      <c r="J15" s="200" t="s">
        <v>159</v>
      </c>
    </row>
    <row r="16" spans="1:11" ht="25.5" customHeight="1">
      <c r="A16" s="200" t="s">
        <v>160</v>
      </c>
      <c r="B16" s="166">
        <v>46892</v>
      </c>
      <c r="C16" s="168">
        <v>44164</v>
      </c>
      <c r="D16" s="166">
        <v>36314</v>
      </c>
      <c r="E16" s="168">
        <v>50102</v>
      </c>
      <c r="F16" s="166">
        <v>117670</v>
      </c>
      <c r="G16" s="168">
        <v>104008</v>
      </c>
      <c r="H16" s="166">
        <v>200876</v>
      </c>
      <c r="I16" s="168">
        <v>198274</v>
      </c>
      <c r="J16" s="200" t="s">
        <v>160</v>
      </c>
    </row>
    <row r="17" spans="1:10" ht="25.5" customHeight="1">
      <c r="A17" s="200" t="s">
        <v>161</v>
      </c>
      <c r="B17" s="166">
        <v>62545</v>
      </c>
      <c r="C17" s="168">
        <v>83600</v>
      </c>
      <c r="D17" s="166">
        <v>855</v>
      </c>
      <c r="E17" s="168">
        <v>650</v>
      </c>
      <c r="F17" s="166">
        <v>18329</v>
      </c>
      <c r="G17" s="168">
        <v>28847</v>
      </c>
      <c r="H17" s="166">
        <v>81729</v>
      </c>
      <c r="I17" s="168">
        <v>113097</v>
      </c>
      <c r="J17" s="200" t="s">
        <v>161</v>
      </c>
    </row>
    <row r="18" spans="1:10" ht="25.5" customHeight="1">
      <c r="A18" s="200" t="s">
        <v>162</v>
      </c>
      <c r="B18" s="166">
        <v>863256</v>
      </c>
      <c r="C18" s="168">
        <v>749740</v>
      </c>
      <c r="D18" s="166">
        <v>120497</v>
      </c>
      <c r="E18" s="168">
        <v>106293</v>
      </c>
      <c r="F18" s="166">
        <v>159904</v>
      </c>
      <c r="G18" s="168">
        <v>94626</v>
      </c>
      <c r="H18" s="166">
        <v>1143657</v>
      </c>
      <c r="I18" s="168">
        <v>950659</v>
      </c>
      <c r="J18" s="200" t="s">
        <v>162</v>
      </c>
    </row>
    <row r="19" spans="1:10" ht="25.5" customHeight="1">
      <c r="A19" s="200" t="s">
        <v>163</v>
      </c>
      <c r="B19" s="166">
        <v>298217</v>
      </c>
      <c r="C19" s="168">
        <v>373157</v>
      </c>
      <c r="D19" s="166">
        <v>54256</v>
      </c>
      <c r="E19" s="168">
        <v>42622</v>
      </c>
      <c r="F19" s="166">
        <v>33746</v>
      </c>
      <c r="G19" s="168">
        <v>36482</v>
      </c>
      <c r="H19" s="166">
        <v>386219</v>
      </c>
      <c r="I19" s="168">
        <v>452261</v>
      </c>
      <c r="J19" s="200" t="s">
        <v>163</v>
      </c>
    </row>
    <row r="20" spans="1:10" ht="25.5" customHeight="1">
      <c r="A20" s="200" t="s">
        <v>164</v>
      </c>
      <c r="B20" s="166">
        <v>31334</v>
      </c>
      <c r="C20" s="168">
        <v>25608</v>
      </c>
      <c r="D20" s="166">
        <v>477305</v>
      </c>
      <c r="E20" s="168">
        <v>632734</v>
      </c>
      <c r="F20" s="166">
        <v>177760</v>
      </c>
      <c r="G20" s="168">
        <v>42200</v>
      </c>
      <c r="H20" s="166">
        <v>686399</v>
      </c>
      <c r="I20" s="168">
        <v>700542</v>
      </c>
      <c r="J20" s="200" t="s">
        <v>164</v>
      </c>
    </row>
    <row r="21" spans="1:10" ht="25.5" customHeight="1">
      <c r="A21" s="200" t="s">
        <v>165</v>
      </c>
      <c r="B21" s="166">
        <v>3753</v>
      </c>
      <c r="C21" s="168">
        <v>6603</v>
      </c>
      <c r="D21" s="166">
        <v>6606</v>
      </c>
      <c r="E21" s="168">
        <v>9872</v>
      </c>
      <c r="F21" s="166">
        <v>7330</v>
      </c>
      <c r="G21" s="168">
        <v>6884</v>
      </c>
      <c r="H21" s="166">
        <v>17689</v>
      </c>
      <c r="I21" s="168">
        <v>23359</v>
      </c>
      <c r="J21" s="200" t="s">
        <v>165</v>
      </c>
    </row>
    <row r="22" spans="1:10" ht="25.5" customHeight="1">
      <c r="A22" s="200" t="s">
        <v>166</v>
      </c>
      <c r="B22" s="95">
        <v>0</v>
      </c>
      <c r="C22" s="29">
        <v>0</v>
      </c>
      <c r="D22" s="95">
        <v>0</v>
      </c>
      <c r="E22" s="29">
        <v>0</v>
      </c>
      <c r="F22" s="95">
        <v>0</v>
      </c>
      <c r="G22" s="29">
        <v>0</v>
      </c>
      <c r="H22" s="95">
        <v>0</v>
      </c>
      <c r="I22" s="29">
        <v>0</v>
      </c>
      <c r="J22" s="200" t="s">
        <v>166</v>
      </c>
    </row>
    <row r="23" spans="1:10" ht="25.5" customHeight="1">
      <c r="A23" s="200" t="s">
        <v>167</v>
      </c>
      <c r="B23" s="166">
        <v>3310</v>
      </c>
      <c r="C23" s="168">
        <v>2837</v>
      </c>
      <c r="D23" s="166">
        <v>488</v>
      </c>
      <c r="E23" s="168">
        <v>2766</v>
      </c>
      <c r="F23" s="166">
        <v>7010</v>
      </c>
      <c r="G23" s="168">
        <v>5714</v>
      </c>
      <c r="H23" s="166">
        <v>10808</v>
      </c>
      <c r="I23" s="168">
        <v>11317</v>
      </c>
      <c r="J23" s="200" t="s">
        <v>167</v>
      </c>
    </row>
    <row r="24" spans="1:10" ht="25.5" customHeight="1">
      <c r="A24" s="200" t="s">
        <v>168</v>
      </c>
      <c r="B24" s="166">
        <v>108798</v>
      </c>
      <c r="C24" s="168">
        <v>123666</v>
      </c>
      <c r="D24" s="166">
        <v>10536</v>
      </c>
      <c r="E24" s="168">
        <v>8418</v>
      </c>
      <c r="F24" s="166">
        <v>36922</v>
      </c>
      <c r="G24" s="168">
        <v>40450</v>
      </c>
      <c r="H24" s="166">
        <v>156256</v>
      </c>
      <c r="I24" s="168">
        <v>172534</v>
      </c>
      <c r="J24" s="200" t="s">
        <v>168</v>
      </c>
    </row>
    <row r="25" spans="1:10" ht="25.5" customHeight="1">
      <c r="A25" s="200" t="s">
        <v>169</v>
      </c>
      <c r="B25" s="166">
        <v>51634</v>
      </c>
      <c r="C25" s="168">
        <v>67359</v>
      </c>
      <c r="D25" s="166">
        <v>332</v>
      </c>
      <c r="E25" s="168">
        <v>276</v>
      </c>
      <c r="F25" s="166">
        <v>7269</v>
      </c>
      <c r="G25" s="168">
        <v>7107</v>
      </c>
      <c r="H25" s="166">
        <v>59235</v>
      </c>
      <c r="I25" s="168">
        <v>74742</v>
      </c>
      <c r="J25" s="200" t="s">
        <v>169</v>
      </c>
    </row>
    <row r="26" spans="1:10" ht="25.5" customHeight="1">
      <c r="A26" s="200" t="s">
        <v>170</v>
      </c>
      <c r="B26" s="166">
        <v>31351</v>
      </c>
      <c r="C26" s="168">
        <v>31338</v>
      </c>
      <c r="D26" s="166">
        <v>60656</v>
      </c>
      <c r="E26" s="168">
        <v>35908</v>
      </c>
      <c r="F26" s="166">
        <v>25967</v>
      </c>
      <c r="G26" s="168">
        <v>17535</v>
      </c>
      <c r="H26" s="166">
        <v>117974</v>
      </c>
      <c r="I26" s="168">
        <v>84781</v>
      </c>
      <c r="J26" s="200" t="s">
        <v>170</v>
      </c>
    </row>
    <row r="27" spans="1:10" ht="25.5" customHeight="1">
      <c r="A27" s="200" t="s">
        <v>171</v>
      </c>
      <c r="B27" s="95">
        <v>0</v>
      </c>
      <c r="C27" s="29">
        <v>0</v>
      </c>
      <c r="D27" s="95">
        <v>0</v>
      </c>
      <c r="E27" s="29">
        <v>0</v>
      </c>
      <c r="F27" s="95">
        <v>0</v>
      </c>
      <c r="G27" s="29">
        <v>0</v>
      </c>
      <c r="H27" s="95">
        <v>0</v>
      </c>
      <c r="I27" s="29">
        <v>0</v>
      </c>
      <c r="J27" s="200" t="s">
        <v>171</v>
      </c>
    </row>
    <row r="28" spans="1:10" ht="25.5" customHeight="1">
      <c r="A28" s="200" t="s">
        <v>172</v>
      </c>
      <c r="B28" s="95">
        <v>0</v>
      </c>
      <c r="C28" s="29">
        <v>0</v>
      </c>
      <c r="D28" s="95">
        <v>0</v>
      </c>
      <c r="E28" s="29">
        <v>0</v>
      </c>
      <c r="F28" s="95">
        <v>0</v>
      </c>
      <c r="G28" s="29">
        <v>0</v>
      </c>
      <c r="H28" s="95">
        <v>0</v>
      </c>
      <c r="I28" s="29">
        <v>0</v>
      </c>
      <c r="J28" s="200" t="s">
        <v>172</v>
      </c>
    </row>
    <row r="29" spans="1:10" ht="25.5" customHeight="1">
      <c r="A29" s="200" t="s">
        <v>173</v>
      </c>
      <c r="B29" s="95">
        <v>0</v>
      </c>
      <c r="C29" s="29">
        <v>0</v>
      </c>
      <c r="D29" s="95">
        <v>0</v>
      </c>
      <c r="E29" s="29">
        <v>0</v>
      </c>
      <c r="F29" s="95">
        <v>0</v>
      </c>
      <c r="G29" s="29">
        <v>0</v>
      </c>
      <c r="H29" s="95">
        <v>0</v>
      </c>
      <c r="I29" s="29">
        <v>0</v>
      </c>
      <c r="J29" s="200" t="s">
        <v>173</v>
      </c>
    </row>
    <row r="30" spans="1:10" ht="25.5" customHeight="1">
      <c r="A30" s="200" t="s">
        <v>174</v>
      </c>
      <c r="B30" s="95">
        <v>0</v>
      </c>
      <c r="C30" s="29">
        <v>0</v>
      </c>
      <c r="D30" s="95">
        <v>0</v>
      </c>
      <c r="E30" s="29">
        <v>0</v>
      </c>
      <c r="F30" s="95">
        <v>0</v>
      </c>
      <c r="G30" s="29">
        <v>0</v>
      </c>
      <c r="H30" s="95">
        <v>0</v>
      </c>
      <c r="I30" s="29">
        <v>0</v>
      </c>
      <c r="J30" s="200" t="s">
        <v>174</v>
      </c>
    </row>
    <row r="31" spans="1:10" ht="25.5" customHeight="1">
      <c r="A31" s="200" t="s">
        <v>175</v>
      </c>
      <c r="B31" s="95">
        <v>0</v>
      </c>
      <c r="C31" s="29">
        <v>0</v>
      </c>
      <c r="D31" s="95">
        <v>0</v>
      </c>
      <c r="E31" s="29">
        <v>0</v>
      </c>
      <c r="F31" s="95">
        <v>0</v>
      </c>
      <c r="G31" s="29">
        <v>0</v>
      </c>
      <c r="H31" s="95">
        <v>0</v>
      </c>
      <c r="I31" s="29">
        <v>0</v>
      </c>
      <c r="J31" s="200" t="s">
        <v>175</v>
      </c>
    </row>
    <row r="32" spans="1:10" ht="25.5" customHeight="1" thickBot="1">
      <c r="A32" s="205" t="s">
        <v>176</v>
      </c>
      <c r="B32" s="102">
        <v>0</v>
      </c>
      <c r="C32" s="37">
        <v>0</v>
      </c>
      <c r="D32" s="102">
        <v>0</v>
      </c>
      <c r="E32" s="37">
        <v>0</v>
      </c>
      <c r="F32" s="102">
        <v>0</v>
      </c>
      <c r="G32" s="37">
        <v>0</v>
      </c>
      <c r="H32" s="102">
        <v>0</v>
      </c>
      <c r="I32" s="37">
        <v>0</v>
      </c>
      <c r="J32" s="205" t="s">
        <v>176</v>
      </c>
    </row>
    <row r="33" spans="1:10" ht="15.6" customHeight="1">
      <c r="A33" s="210" t="s">
        <v>93</v>
      </c>
      <c r="J33" s="337"/>
    </row>
  </sheetData>
  <mergeCells count="6">
    <mergeCell ref="J3:J5"/>
    <mergeCell ref="A3:A5"/>
    <mergeCell ref="B3:C4"/>
    <mergeCell ref="D3:E4"/>
    <mergeCell ref="F3:G4"/>
    <mergeCell ref="H3:I4"/>
  </mergeCells>
  <phoneticPr fontId="10"/>
  <printOptions horizontalCentered="1"/>
  <pageMargins left="0.70866141732283472" right="0.70866141732283472" top="0.74803149606299213" bottom="0.74803149606299213" header="0.31496062992125984" footer="0.31496062992125984"/>
  <pageSetup paperSize="9" scale="85" firstPageNumber="53" orientation="portrait" useFirstPageNumber="1" r:id="rId1"/>
  <headerFooter scaleWithDoc="0">
    <oddHeader>&amp;C&amp;"-,太字"&amp;14（正）</oddHeader>
  </headerFooter>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40B4A-C321-473B-BADE-43484AB905CD}">
  <sheetPr codeName="Sheet1"/>
  <dimension ref="A1:M31"/>
  <sheetViews>
    <sheetView showGridLines="0" view="pageBreakPreview" zoomScaleNormal="100" zoomScaleSheetLayoutView="100" workbookViewId="0">
      <selection activeCell="F2" sqref="F2"/>
    </sheetView>
  </sheetViews>
  <sheetFormatPr defaultColWidth="10.375" defaultRowHeight="28.95" customHeight="1"/>
  <cols>
    <col min="1" max="1" width="5.25" customWidth="1"/>
    <col min="2" max="2" width="16.625" customWidth="1"/>
    <col min="3" max="3" width="11.125" style="3" customWidth="1"/>
    <col min="4" max="9" width="11" style="3" customWidth="1"/>
    <col min="14" max="16384" width="10.375" style="3"/>
  </cols>
  <sheetData>
    <row r="1" spans="1:12" ht="28.95" customHeight="1">
      <c r="A1" s="1" t="s">
        <v>0</v>
      </c>
      <c r="B1" s="2"/>
      <c r="C1" s="1"/>
      <c r="D1" s="1"/>
      <c r="E1" s="1"/>
      <c r="F1" s="1"/>
      <c r="G1" s="1"/>
      <c r="J1" s="4" t="s">
        <v>87</v>
      </c>
    </row>
    <row r="2" spans="1:12" ht="28.95" customHeight="1" thickBot="1"/>
    <row r="3" spans="1:12" ht="24.6" customHeight="1" thickBot="1">
      <c r="A3" s="995" t="s">
        <v>1</v>
      </c>
      <c r="B3" s="996"/>
      <c r="C3" s="1001" t="s">
        <v>2</v>
      </c>
      <c r="D3" s="1004" t="s">
        <v>3</v>
      </c>
      <c r="E3" s="1004"/>
      <c r="F3" s="1004"/>
      <c r="G3" s="1004"/>
      <c r="H3" s="1004"/>
      <c r="I3" s="1005"/>
    </row>
    <row r="4" spans="1:12" ht="24.6" customHeight="1">
      <c r="A4" s="997"/>
      <c r="B4" s="998"/>
      <c r="C4" s="1002"/>
      <c r="D4" s="7" t="s">
        <v>4</v>
      </c>
      <c r="E4" s="8" t="s">
        <v>5</v>
      </c>
      <c r="F4" s="9" t="s">
        <v>6</v>
      </c>
      <c r="G4" s="9" t="s">
        <v>7</v>
      </c>
      <c r="H4" s="9" t="s">
        <v>8</v>
      </c>
      <c r="I4" s="10" t="s">
        <v>9</v>
      </c>
    </row>
    <row r="5" spans="1:12" ht="24.6" customHeight="1" thickBot="1">
      <c r="A5" s="999"/>
      <c r="B5" s="1000"/>
      <c r="C5" s="1003"/>
      <c r="D5" s="12" t="s">
        <v>10</v>
      </c>
      <c r="E5" s="13" t="s">
        <v>11</v>
      </c>
      <c r="F5" s="14" t="s">
        <v>12</v>
      </c>
      <c r="G5" s="14" t="s">
        <v>13</v>
      </c>
      <c r="H5" s="14" t="s">
        <v>14</v>
      </c>
      <c r="I5" s="15"/>
      <c r="K5" s="16"/>
      <c r="L5" s="16"/>
    </row>
    <row r="6" spans="1:12" ht="24" customHeight="1">
      <c r="A6" s="1006" t="s">
        <v>15</v>
      </c>
      <c r="B6" s="1007"/>
      <c r="C6" s="17">
        <v>1300</v>
      </c>
      <c r="D6" s="18">
        <v>414</v>
      </c>
      <c r="E6" s="19">
        <v>324</v>
      </c>
      <c r="F6" s="20">
        <v>184</v>
      </c>
      <c r="G6" s="19">
        <v>263</v>
      </c>
      <c r="H6" s="20">
        <v>87</v>
      </c>
      <c r="I6" s="21">
        <v>28</v>
      </c>
      <c r="K6" s="22"/>
      <c r="L6" s="22"/>
    </row>
    <row r="7" spans="1:12" ht="24.6" customHeight="1">
      <c r="A7" s="23" t="s">
        <v>16</v>
      </c>
      <c r="B7" s="24" t="s">
        <v>17</v>
      </c>
      <c r="C7" s="25">
        <v>326</v>
      </c>
      <c r="D7" s="26">
        <v>91</v>
      </c>
      <c r="E7" s="27">
        <v>77</v>
      </c>
      <c r="F7" s="28">
        <v>58</v>
      </c>
      <c r="G7" s="27">
        <v>66</v>
      </c>
      <c r="H7" s="28">
        <v>28</v>
      </c>
      <c r="I7" s="29">
        <v>6</v>
      </c>
      <c r="J7" s="22"/>
      <c r="K7" s="22"/>
      <c r="L7" s="22"/>
    </row>
    <row r="8" spans="1:12" ht="24.6" customHeight="1">
      <c r="A8" s="23" t="s">
        <v>18</v>
      </c>
      <c r="B8" s="24" t="s">
        <v>19</v>
      </c>
      <c r="C8" s="25">
        <v>101</v>
      </c>
      <c r="D8" s="26">
        <v>35</v>
      </c>
      <c r="E8" s="27">
        <v>30</v>
      </c>
      <c r="F8" s="28">
        <v>12</v>
      </c>
      <c r="G8" s="27">
        <v>22</v>
      </c>
      <c r="H8" s="28">
        <v>1</v>
      </c>
      <c r="I8" s="29">
        <v>1</v>
      </c>
      <c r="J8" s="22"/>
      <c r="K8" s="22"/>
      <c r="L8" s="22"/>
    </row>
    <row r="9" spans="1:12" ht="24.6" customHeight="1">
      <c r="A9" s="23" t="s">
        <v>20</v>
      </c>
      <c r="B9" s="24" t="s">
        <v>21</v>
      </c>
      <c r="C9" s="25">
        <v>82</v>
      </c>
      <c r="D9" s="26">
        <v>17</v>
      </c>
      <c r="E9" s="27">
        <v>21</v>
      </c>
      <c r="F9" s="28">
        <v>7</v>
      </c>
      <c r="G9" s="27">
        <v>27</v>
      </c>
      <c r="H9" s="28">
        <v>7</v>
      </c>
      <c r="I9" s="29">
        <v>3</v>
      </c>
      <c r="J9" s="22"/>
      <c r="K9" s="22"/>
      <c r="L9" s="22"/>
    </row>
    <row r="10" spans="1:12" ht="24.6" customHeight="1">
      <c r="A10" s="23" t="s">
        <v>22</v>
      </c>
      <c r="B10" s="24" t="s">
        <v>23</v>
      </c>
      <c r="C10" s="25">
        <v>126</v>
      </c>
      <c r="D10" s="26">
        <v>43</v>
      </c>
      <c r="E10" s="27">
        <v>34</v>
      </c>
      <c r="F10" s="28">
        <v>25</v>
      </c>
      <c r="G10" s="27">
        <v>22</v>
      </c>
      <c r="H10" s="28">
        <v>1</v>
      </c>
      <c r="I10" s="29">
        <v>1</v>
      </c>
      <c r="J10" s="22"/>
      <c r="K10" s="22"/>
      <c r="L10" s="22"/>
    </row>
    <row r="11" spans="1:12" ht="24.6" customHeight="1">
      <c r="A11" s="23" t="s">
        <v>24</v>
      </c>
      <c r="B11" s="24" t="s">
        <v>25</v>
      </c>
      <c r="C11" s="25">
        <v>34</v>
      </c>
      <c r="D11" s="26">
        <v>20</v>
      </c>
      <c r="E11" s="27">
        <v>8</v>
      </c>
      <c r="F11" s="28">
        <v>3</v>
      </c>
      <c r="G11" s="27">
        <v>3</v>
      </c>
      <c r="H11" s="30">
        <v>0</v>
      </c>
      <c r="I11" s="29">
        <v>0</v>
      </c>
      <c r="J11" s="22"/>
      <c r="K11" s="22"/>
      <c r="L11" s="22"/>
    </row>
    <row r="12" spans="1:12" ht="24.6" customHeight="1">
      <c r="A12" s="23" t="s">
        <v>26</v>
      </c>
      <c r="B12" s="24" t="s">
        <v>27</v>
      </c>
      <c r="C12" s="25">
        <v>16</v>
      </c>
      <c r="D12" s="26">
        <v>3</v>
      </c>
      <c r="E12" s="27">
        <v>5</v>
      </c>
      <c r="F12" s="28">
        <v>2</v>
      </c>
      <c r="G12" s="27">
        <v>3</v>
      </c>
      <c r="H12" s="28">
        <v>3</v>
      </c>
      <c r="I12" s="29">
        <v>0</v>
      </c>
      <c r="J12" s="22"/>
      <c r="K12" s="22"/>
      <c r="L12" s="22"/>
    </row>
    <row r="13" spans="1:12" ht="24.6" customHeight="1">
      <c r="A13" s="23" t="s">
        <v>28</v>
      </c>
      <c r="B13" s="24" t="s">
        <v>29</v>
      </c>
      <c r="C13" s="25">
        <v>57</v>
      </c>
      <c r="D13" s="26">
        <v>30</v>
      </c>
      <c r="E13" s="27">
        <v>12</v>
      </c>
      <c r="F13" s="28">
        <v>10</v>
      </c>
      <c r="G13" s="27">
        <v>4</v>
      </c>
      <c r="H13" s="28">
        <v>1</v>
      </c>
      <c r="I13" s="29">
        <v>0</v>
      </c>
      <c r="J13" s="22"/>
      <c r="K13" s="22"/>
      <c r="L13" s="22"/>
    </row>
    <row r="14" spans="1:12" ht="24.6" customHeight="1">
      <c r="A14" s="23" t="s">
        <v>30</v>
      </c>
      <c r="B14" s="24" t="s">
        <v>31</v>
      </c>
      <c r="C14" s="25">
        <v>27</v>
      </c>
      <c r="D14" s="26">
        <v>9</v>
      </c>
      <c r="E14" s="27">
        <v>1</v>
      </c>
      <c r="F14" s="28">
        <v>0</v>
      </c>
      <c r="G14" s="27">
        <v>11</v>
      </c>
      <c r="H14" s="28">
        <v>6</v>
      </c>
      <c r="I14" s="29">
        <v>0</v>
      </c>
      <c r="J14" s="22"/>
      <c r="K14" s="22"/>
      <c r="L14" s="22"/>
    </row>
    <row r="15" spans="1:12" ht="24.6" customHeight="1">
      <c r="A15" s="23" t="s">
        <v>32</v>
      </c>
      <c r="B15" s="24" t="s">
        <v>33</v>
      </c>
      <c r="C15" s="25">
        <v>12</v>
      </c>
      <c r="D15" s="26">
        <v>11</v>
      </c>
      <c r="E15" s="27">
        <v>1</v>
      </c>
      <c r="F15" s="28">
        <v>0</v>
      </c>
      <c r="G15" s="27">
        <v>0</v>
      </c>
      <c r="H15" s="28">
        <v>0</v>
      </c>
      <c r="I15" s="29">
        <v>0</v>
      </c>
      <c r="J15" s="22"/>
      <c r="K15" s="22"/>
      <c r="L15" s="22"/>
    </row>
    <row r="16" spans="1:12" ht="24.6" customHeight="1">
      <c r="A16" s="23" t="s">
        <v>34</v>
      </c>
      <c r="B16" s="24" t="s">
        <v>35</v>
      </c>
      <c r="C16" s="25">
        <v>54</v>
      </c>
      <c r="D16" s="26">
        <v>12</v>
      </c>
      <c r="E16" s="27">
        <v>12</v>
      </c>
      <c r="F16" s="28">
        <v>11</v>
      </c>
      <c r="G16" s="27">
        <v>15</v>
      </c>
      <c r="H16" s="28">
        <v>3</v>
      </c>
      <c r="I16" s="29">
        <v>1</v>
      </c>
      <c r="J16" s="22"/>
      <c r="K16" s="22"/>
      <c r="L16" s="22"/>
    </row>
    <row r="17" spans="1:12" ht="24.6" customHeight="1">
      <c r="A17" s="23" t="s">
        <v>36</v>
      </c>
      <c r="B17" s="24" t="s">
        <v>37</v>
      </c>
      <c r="C17" s="25">
        <v>8</v>
      </c>
      <c r="D17" s="26">
        <v>0</v>
      </c>
      <c r="E17" s="27">
        <v>0</v>
      </c>
      <c r="F17" s="28">
        <v>2</v>
      </c>
      <c r="G17" s="27">
        <v>3</v>
      </c>
      <c r="H17" s="28">
        <v>2</v>
      </c>
      <c r="I17" s="29">
        <v>1</v>
      </c>
      <c r="J17" s="22"/>
      <c r="K17" s="22"/>
      <c r="L17" s="22"/>
    </row>
    <row r="18" spans="1:12" ht="24.6" customHeight="1">
      <c r="A18" s="23" t="s">
        <v>38</v>
      </c>
      <c r="B18" s="24" t="s">
        <v>39</v>
      </c>
      <c r="C18" s="25">
        <v>2</v>
      </c>
      <c r="D18" s="26">
        <v>1</v>
      </c>
      <c r="E18" s="27">
        <v>1</v>
      </c>
      <c r="F18" s="28">
        <v>0</v>
      </c>
      <c r="G18" s="27">
        <v>0</v>
      </c>
      <c r="H18" s="28">
        <v>0</v>
      </c>
      <c r="I18" s="29">
        <v>0</v>
      </c>
      <c r="J18" s="22"/>
      <c r="K18" s="22"/>
      <c r="L18" s="22"/>
    </row>
    <row r="19" spans="1:12" ht="24.6" customHeight="1">
      <c r="A19" s="23" t="s">
        <v>40</v>
      </c>
      <c r="B19" s="24" t="s">
        <v>41</v>
      </c>
      <c r="C19" s="25">
        <v>106</v>
      </c>
      <c r="D19" s="26">
        <v>26</v>
      </c>
      <c r="E19" s="27">
        <v>53</v>
      </c>
      <c r="F19" s="28">
        <v>15</v>
      </c>
      <c r="G19" s="27">
        <v>12</v>
      </c>
      <c r="H19" s="28">
        <v>0</v>
      </c>
      <c r="I19" s="29">
        <v>0</v>
      </c>
      <c r="J19" s="22"/>
      <c r="K19" s="22"/>
      <c r="L19" s="22"/>
    </row>
    <row r="20" spans="1:12" ht="24.6" customHeight="1">
      <c r="A20" s="23" t="s">
        <v>42</v>
      </c>
      <c r="B20" s="24" t="s">
        <v>43</v>
      </c>
      <c r="C20" s="25">
        <v>13</v>
      </c>
      <c r="D20" s="26">
        <v>6</v>
      </c>
      <c r="E20" s="27">
        <v>3</v>
      </c>
      <c r="F20" s="28">
        <v>2</v>
      </c>
      <c r="G20" s="27">
        <v>0</v>
      </c>
      <c r="H20" s="28">
        <v>2</v>
      </c>
      <c r="I20" s="29">
        <v>0</v>
      </c>
      <c r="J20" s="22"/>
      <c r="K20" s="22"/>
      <c r="L20" s="22"/>
    </row>
    <row r="21" spans="1:12" ht="24.6" customHeight="1">
      <c r="A21" s="23" t="s">
        <v>44</v>
      </c>
      <c r="B21" s="24" t="s">
        <v>45</v>
      </c>
      <c r="C21" s="25">
        <v>6</v>
      </c>
      <c r="D21" s="26">
        <v>3</v>
      </c>
      <c r="E21" s="27">
        <v>1</v>
      </c>
      <c r="F21" s="28">
        <v>0</v>
      </c>
      <c r="G21" s="27">
        <v>1</v>
      </c>
      <c r="H21" s="28">
        <v>1</v>
      </c>
      <c r="I21" s="29">
        <v>0</v>
      </c>
      <c r="J21" s="22"/>
      <c r="K21" s="22"/>
      <c r="L21" s="22"/>
    </row>
    <row r="22" spans="1:12" ht="24.6" customHeight="1">
      <c r="A22" s="23" t="s">
        <v>46</v>
      </c>
      <c r="B22" s="24" t="s">
        <v>47</v>
      </c>
      <c r="C22" s="25">
        <v>95</v>
      </c>
      <c r="D22" s="26">
        <v>43</v>
      </c>
      <c r="E22" s="27">
        <v>23</v>
      </c>
      <c r="F22" s="28">
        <v>8</v>
      </c>
      <c r="G22" s="27">
        <v>19</v>
      </c>
      <c r="H22" s="28">
        <v>2</v>
      </c>
      <c r="I22" s="29">
        <v>0</v>
      </c>
      <c r="J22" s="22"/>
      <c r="K22" s="22"/>
      <c r="L22" s="22"/>
    </row>
    <row r="23" spans="1:12" ht="24.6" customHeight="1">
      <c r="A23" s="23" t="s">
        <v>48</v>
      </c>
      <c r="B23" s="24" t="s">
        <v>49</v>
      </c>
      <c r="C23" s="25">
        <v>18</v>
      </c>
      <c r="D23" s="26">
        <v>6</v>
      </c>
      <c r="E23" s="27">
        <v>5</v>
      </c>
      <c r="F23" s="28">
        <v>0</v>
      </c>
      <c r="G23" s="27">
        <v>6</v>
      </c>
      <c r="H23" s="28">
        <v>1</v>
      </c>
      <c r="I23" s="29">
        <v>0</v>
      </c>
      <c r="J23" s="22"/>
      <c r="K23" s="22"/>
      <c r="L23" s="22"/>
    </row>
    <row r="24" spans="1:12" ht="24.6" customHeight="1">
      <c r="A24" s="23" t="s">
        <v>50</v>
      </c>
      <c r="B24" s="24" t="s">
        <v>51</v>
      </c>
      <c r="C24" s="25">
        <v>67</v>
      </c>
      <c r="D24" s="26">
        <v>16</v>
      </c>
      <c r="E24" s="27">
        <v>13</v>
      </c>
      <c r="F24" s="28">
        <v>17</v>
      </c>
      <c r="G24" s="27">
        <v>16</v>
      </c>
      <c r="H24" s="28">
        <v>4</v>
      </c>
      <c r="I24" s="29">
        <v>1</v>
      </c>
      <c r="J24" s="22"/>
      <c r="K24" s="22"/>
      <c r="L24" s="22"/>
    </row>
    <row r="25" spans="1:12" ht="24.6" customHeight="1">
      <c r="A25" s="23" t="s">
        <v>52</v>
      </c>
      <c r="B25" s="24" t="s">
        <v>53</v>
      </c>
      <c r="C25" s="25">
        <v>14</v>
      </c>
      <c r="D25" s="26">
        <v>4</v>
      </c>
      <c r="E25" s="27">
        <v>3</v>
      </c>
      <c r="F25" s="28">
        <v>0</v>
      </c>
      <c r="G25" s="27">
        <v>3</v>
      </c>
      <c r="H25" s="28">
        <v>3</v>
      </c>
      <c r="I25" s="29">
        <v>1</v>
      </c>
      <c r="J25" s="22"/>
      <c r="K25" s="22"/>
      <c r="L25" s="22"/>
    </row>
    <row r="26" spans="1:12" ht="24.6" customHeight="1">
      <c r="A26" s="23" t="s">
        <v>54</v>
      </c>
      <c r="B26" s="24" t="s">
        <v>55</v>
      </c>
      <c r="C26" s="25">
        <v>28</v>
      </c>
      <c r="D26" s="26">
        <v>2</v>
      </c>
      <c r="E26" s="27">
        <v>2</v>
      </c>
      <c r="F26" s="28">
        <v>4</v>
      </c>
      <c r="G26" s="27">
        <v>6</v>
      </c>
      <c r="H26" s="28">
        <v>7</v>
      </c>
      <c r="I26" s="29">
        <v>7</v>
      </c>
      <c r="J26" s="22"/>
      <c r="K26" s="22"/>
      <c r="L26" s="22"/>
    </row>
    <row r="27" spans="1:12" ht="24.6" customHeight="1">
      <c r="A27" s="23" t="s">
        <v>56</v>
      </c>
      <c r="B27" s="24" t="s">
        <v>57</v>
      </c>
      <c r="C27" s="25">
        <v>28</v>
      </c>
      <c r="D27" s="26">
        <v>6</v>
      </c>
      <c r="E27" s="27">
        <v>3</v>
      </c>
      <c r="F27" s="28">
        <v>4</v>
      </c>
      <c r="G27" s="27">
        <v>9</v>
      </c>
      <c r="H27" s="28">
        <v>4</v>
      </c>
      <c r="I27" s="29">
        <v>2</v>
      </c>
      <c r="J27" s="22"/>
      <c r="K27" s="22"/>
      <c r="L27" s="22"/>
    </row>
    <row r="28" spans="1:12" ht="24.6" customHeight="1">
      <c r="A28" s="23" t="s">
        <v>58</v>
      </c>
      <c r="B28" s="24" t="s">
        <v>59</v>
      </c>
      <c r="C28" s="25">
        <v>4</v>
      </c>
      <c r="D28" s="26">
        <v>0</v>
      </c>
      <c r="E28" s="27">
        <v>0</v>
      </c>
      <c r="F28" s="28">
        <v>0</v>
      </c>
      <c r="G28" s="27">
        <v>3</v>
      </c>
      <c r="H28" s="28">
        <v>0</v>
      </c>
      <c r="I28" s="29">
        <v>1</v>
      </c>
      <c r="J28" s="22"/>
      <c r="K28" s="22"/>
      <c r="L28" s="22"/>
    </row>
    <row r="29" spans="1:12" ht="24.6" customHeight="1">
      <c r="A29" s="23" t="s">
        <v>60</v>
      </c>
      <c r="B29" s="24" t="s">
        <v>61</v>
      </c>
      <c r="C29" s="25">
        <v>29</v>
      </c>
      <c r="D29" s="26">
        <v>4</v>
      </c>
      <c r="E29" s="27">
        <v>4</v>
      </c>
      <c r="F29" s="28">
        <v>1</v>
      </c>
      <c r="G29" s="27">
        <v>9</v>
      </c>
      <c r="H29" s="28">
        <v>8</v>
      </c>
      <c r="I29" s="29">
        <v>3</v>
      </c>
      <c r="J29" s="22"/>
      <c r="K29" s="22"/>
      <c r="L29" s="22"/>
    </row>
    <row r="30" spans="1:12" ht="24.6" customHeight="1" thickBot="1">
      <c r="A30" s="31" t="s">
        <v>62</v>
      </c>
      <c r="B30" s="32" t="s">
        <v>63</v>
      </c>
      <c r="C30" s="33">
        <v>47</v>
      </c>
      <c r="D30" s="34">
        <v>26</v>
      </c>
      <c r="E30" s="35">
        <v>12</v>
      </c>
      <c r="F30" s="36">
        <v>3</v>
      </c>
      <c r="G30" s="35">
        <v>3</v>
      </c>
      <c r="H30" s="36">
        <v>3</v>
      </c>
      <c r="I30" s="37">
        <v>0</v>
      </c>
      <c r="J30" s="22"/>
      <c r="K30" s="22"/>
      <c r="L30" s="22"/>
    </row>
    <row r="31" spans="1:12" ht="13.8" customHeight="1">
      <c r="A31" s="843" t="s">
        <v>64</v>
      </c>
      <c r="B31" s="38"/>
      <c r="C31" s="38"/>
      <c r="D31" s="39"/>
      <c r="E31" s="40"/>
      <c r="F31" s="40"/>
      <c r="G31" s="40"/>
      <c r="H31" s="40"/>
      <c r="I31" s="40"/>
    </row>
  </sheetData>
  <mergeCells count="4">
    <mergeCell ref="A3:B5"/>
    <mergeCell ref="C3:C5"/>
    <mergeCell ref="D3:I3"/>
    <mergeCell ref="A6:B6"/>
  </mergeCells>
  <phoneticPr fontId="3"/>
  <hyperlinks>
    <hyperlink ref="J1" location="INDEX!A1" display="INDEX!A1" xr:uid="{E1A7D268-BA84-4D3F-8051-9D1EF66883BD}"/>
  </hyperlinks>
  <printOptions horizontalCentered="1"/>
  <pageMargins left="0.70866141732283472" right="0.70866141732283472" top="0.74803149606299213" bottom="0.74803149606299213" header="0.31496062992125984" footer="0.31496062992125984"/>
  <pageSetup paperSize="9" scale="85" firstPageNumber="40" orientation="portrait" useFirstPageNumber="1" r:id="rId1"/>
  <headerFooter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1F3E8-6850-43EC-922B-C6A08F9D3BEA}">
  <dimension ref="A1:H33"/>
  <sheetViews>
    <sheetView showGridLines="0" view="pageBreakPreview" zoomScale="70" zoomScaleNormal="100" zoomScaleSheetLayoutView="70" workbookViewId="0">
      <selection activeCell="A2" sqref="A2"/>
    </sheetView>
  </sheetViews>
  <sheetFormatPr defaultColWidth="11.125" defaultRowHeight="24" customHeight="1"/>
  <cols>
    <col min="1" max="7" width="14.375" style="171" customWidth="1"/>
    <col min="8" max="8" width="14.625" style="171" customWidth="1"/>
    <col min="9" max="16384" width="11.125" style="171"/>
  </cols>
  <sheetData>
    <row r="1" spans="1:8" ht="24" customHeight="1">
      <c r="A1" s="113" t="s">
        <v>191</v>
      </c>
      <c r="H1" s="4"/>
    </row>
    <row r="2" spans="1:8" ht="24" customHeight="1" thickBot="1">
      <c r="G2" s="172" t="s">
        <v>136</v>
      </c>
    </row>
    <row r="3" spans="1:8" ht="24" customHeight="1" thickBot="1">
      <c r="A3" s="1006" t="s">
        <v>149</v>
      </c>
      <c r="B3" s="1108" t="s">
        <v>137</v>
      </c>
      <c r="C3" s="1109"/>
      <c r="D3" s="1109"/>
      <c r="E3" s="1109"/>
      <c r="F3" s="1109"/>
      <c r="G3" s="1110"/>
    </row>
    <row r="4" spans="1:8" ht="24" customHeight="1">
      <c r="A4" s="1041"/>
      <c r="B4" s="995" t="s">
        <v>138</v>
      </c>
      <c r="C4" s="1111"/>
      <c r="D4" s="1062" t="s">
        <v>139</v>
      </c>
      <c r="E4" s="1064" t="s">
        <v>140</v>
      </c>
      <c r="F4" s="1062" t="s">
        <v>141</v>
      </c>
      <c r="G4" s="1065" t="s">
        <v>76</v>
      </c>
    </row>
    <row r="5" spans="1:8" ht="24" customHeight="1" thickBot="1">
      <c r="A5" s="1043"/>
      <c r="B5" s="338" t="s">
        <v>142</v>
      </c>
      <c r="C5" s="339" t="s">
        <v>143</v>
      </c>
      <c r="D5" s="1063"/>
      <c r="E5" s="1063"/>
      <c r="F5" s="1063"/>
      <c r="G5" s="1066"/>
    </row>
    <row r="6" spans="1:8" ht="25.5" customHeight="1">
      <c r="A6" s="197" t="s">
        <v>150</v>
      </c>
      <c r="B6" s="178">
        <v>49964</v>
      </c>
      <c r="C6" s="179">
        <v>15974</v>
      </c>
      <c r="D6" s="180">
        <v>94343</v>
      </c>
      <c r="E6" s="179">
        <v>485805</v>
      </c>
      <c r="F6" s="180">
        <v>1379</v>
      </c>
      <c r="G6" s="167">
        <v>647465</v>
      </c>
    </row>
    <row r="7" spans="1:8" ht="25.5" customHeight="1">
      <c r="A7" s="200" t="s">
        <v>181</v>
      </c>
      <c r="B7" s="166">
        <v>1168</v>
      </c>
      <c r="C7" s="181">
        <v>2590</v>
      </c>
      <c r="D7" s="153">
        <v>6606</v>
      </c>
      <c r="E7" s="150">
        <v>8</v>
      </c>
      <c r="F7" s="153">
        <v>3</v>
      </c>
      <c r="G7" s="980">
        <v>10375</v>
      </c>
    </row>
    <row r="8" spans="1:8" ht="25.5" customHeight="1">
      <c r="A8" s="200" t="s">
        <v>152</v>
      </c>
      <c r="B8" s="95">
        <v>0</v>
      </c>
      <c r="C8" s="181">
        <v>2829</v>
      </c>
      <c r="D8" s="153">
        <v>41464</v>
      </c>
      <c r="E8" s="150">
        <v>2120</v>
      </c>
      <c r="F8" s="156">
        <v>0</v>
      </c>
      <c r="G8" s="980">
        <v>46413</v>
      </c>
    </row>
    <row r="9" spans="1:8" ht="25.5" customHeight="1">
      <c r="A9" s="200" t="s">
        <v>153</v>
      </c>
      <c r="B9" s="95">
        <v>0</v>
      </c>
      <c r="C9" s="181">
        <v>4127</v>
      </c>
      <c r="D9" s="182">
        <v>8173</v>
      </c>
      <c r="E9" s="181">
        <v>384215</v>
      </c>
      <c r="F9" s="182">
        <v>1368</v>
      </c>
      <c r="G9" s="168">
        <v>397883</v>
      </c>
    </row>
    <row r="10" spans="1:8" ht="25.5" customHeight="1">
      <c r="A10" s="200" t="s">
        <v>154</v>
      </c>
      <c r="B10" s="95">
        <v>0</v>
      </c>
      <c r="C10" s="181">
        <v>542</v>
      </c>
      <c r="D10" s="182">
        <v>605</v>
      </c>
      <c r="E10" s="181">
        <v>93149</v>
      </c>
      <c r="F10" s="28">
        <v>0</v>
      </c>
      <c r="G10" s="168">
        <v>94296</v>
      </c>
    </row>
    <row r="11" spans="1:8" ht="25.5" customHeight="1">
      <c r="A11" s="200" t="s">
        <v>155</v>
      </c>
      <c r="B11" s="95">
        <v>0</v>
      </c>
      <c r="C11" s="181">
        <v>278</v>
      </c>
      <c r="D11" s="182">
        <v>4596</v>
      </c>
      <c r="E11" s="181">
        <v>1</v>
      </c>
      <c r="F11" s="28">
        <v>0</v>
      </c>
      <c r="G11" s="168">
        <v>4875</v>
      </c>
    </row>
    <row r="12" spans="1:8" ht="25.5" customHeight="1">
      <c r="A12" s="200" t="s">
        <v>156</v>
      </c>
      <c r="B12" s="166">
        <v>48796</v>
      </c>
      <c r="C12" s="181">
        <v>2069</v>
      </c>
      <c r="D12" s="182">
        <v>3242</v>
      </c>
      <c r="E12" s="27">
        <v>0</v>
      </c>
      <c r="F12" s="182">
        <v>8</v>
      </c>
      <c r="G12" s="168">
        <v>54115</v>
      </c>
    </row>
    <row r="13" spans="1:8" ht="25.5" customHeight="1">
      <c r="A13" s="200" t="s">
        <v>157</v>
      </c>
      <c r="B13" s="95">
        <v>0</v>
      </c>
      <c r="C13" s="27" t="s">
        <v>92</v>
      </c>
      <c r="D13" s="28" t="s">
        <v>92</v>
      </c>
      <c r="E13" s="27">
        <v>0</v>
      </c>
      <c r="F13" s="28">
        <v>0</v>
      </c>
      <c r="G13" s="168">
        <v>10</v>
      </c>
    </row>
    <row r="14" spans="1:8" ht="25.5" customHeight="1">
      <c r="A14" s="200" t="s">
        <v>158</v>
      </c>
      <c r="B14" s="95">
        <v>0</v>
      </c>
      <c r="C14" s="181">
        <v>104</v>
      </c>
      <c r="D14" s="182">
        <v>1190</v>
      </c>
      <c r="E14" s="27">
        <v>0</v>
      </c>
      <c r="F14" s="28">
        <v>0</v>
      </c>
      <c r="G14" s="168">
        <v>1294</v>
      </c>
    </row>
    <row r="15" spans="1:8" ht="25.5" customHeight="1">
      <c r="A15" s="200" t="s">
        <v>159</v>
      </c>
      <c r="B15" s="95">
        <v>0</v>
      </c>
      <c r="C15" s="181">
        <v>96</v>
      </c>
      <c r="D15" s="182">
        <v>2320</v>
      </c>
      <c r="E15" s="27">
        <v>0</v>
      </c>
      <c r="F15" s="28">
        <v>0</v>
      </c>
      <c r="G15" s="168">
        <v>2416</v>
      </c>
    </row>
    <row r="16" spans="1:8" ht="25.5" customHeight="1">
      <c r="A16" s="200" t="s">
        <v>160</v>
      </c>
      <c r="B16" s="95">
        <v>0</v>
      </c>
      <c r="C16" s="181">
        <v>706</v>
      </c>
      <c r="D16" s="182">
        <v>2005</v>
      </c>
      <c r="E16" s="27">
        <v>0</v>
      </c>
      <c r="F16" s="28">
        <v>0</v>
      </c>
      <c r="G16" s="168">
        <v>2711</v>
      </c>
    </row>
    <row r="17" spans="1:7" ht="25.5" customHeight="1">
      <c r="A17" s="200" t="s">
        <v>161</v>
      </c>
      <c r="B17" s="95">
        <v>0</v>
      </c>
      <c r="C17" s="181">
        <v>25</v>
      </c>
      <c r="D17" s="182">
        <v>76</v>
      </c>
      <c r="E17" s="27">
        <v>0</v>
      </c>
      <c r="F17" s="28">
        <v>0</v>
      </c>
      <c r="G17" s="168">
        <v>101</v>
      </c>
    </row>
    <row r="18" spans="1:7" ht="25.5" customHeight="1">
      <c r="A18" s="200" t="s">
        <v>162</v>
      </c>
      <c r="B18" s="95">
        <v>0</v>
      </c>
      <c r="C18" s="181">
        <v>681</v>
      </c>
      <c r="D18" s="182">
        <v>265</v>
      </c>
      <c r="E18" s="27">
        <v>0</v>
      </c>
      <c r="F18" s="28">
        <v>0</v>
      </c>
      <c r="G18" s="168">
        <v>946</v>
      </c>
    </row>
    <row r="19" spans="1:7" ht="25.5" customHeight="1">
      <c r="A19" s="200" t="s">
        <v>163</v>
      </c>
      <c r="B19" s="95">
        <v>0</v>
      </c>
      <c r="C19" s="181">
        <v>46</v>
      </c>
      <c r="D19" s="182">
        <v>3700</v>
      </c>
      <c r="E19" s="27">
        <v>0</v>
      </c>
      <c r="F19" s="28">
        <v>0</v>
      </c>
      <c r="G19" s="168">
        <v>3746</v>
      </c>
    </row>
    <row r="20" spans="1:7" ht="25.5" customHeight="1">
      <c r="A20" s="200" t="s">
        <v>164</v>
      </c>
      <c r="B20" s="95">
        <v>0</v>
      </c>
      <c r="C20" s="27" t="s">
        <v>92</v>
      </c>
      <c r="D20" s="182">
        <v>3660</v>
      </c>
      <c r="E20" s="27" t="s">
        <v>92</v>
      </c>
      <c r="F20" s="28">
        <v>0</v>
      </c>
      <c r="G20" s="168">
        <v>10505</v>
      </c>
    </row>
    <row r="21" spans="1:7" ht="25.5" customHeight="1">
      <c r="A21" s="200" t="s">
        <v>165</v>
      </c>
      <c r="B21" s="95">
        <v>0</v>
      </c>
      <c r="C21" s="181">
        <v>664</v>
      </c>
      <c r="D21" s="182">
        <v>387</v>
      </c>
      <c r="E21" s="27">
        <v>0</v>
      </c>
      <c r="F21" s="28">
        <v>0</v>
      </c>
      <c r="G21" s="168">
        <v>1051</v>
      </c>
    </row>
    <row r="22" spans="1:7" ht="25.5" customHeight="1">
      <c r="A22" s="200" t="s">
        <v>166</v>
      </c>
      <c r="B22" s="95">
        <v>0</v>
      </c>
      <c r="C22" s="27">
        <v>0</v>
      </c>
      <c r="D22" s="28">
        <v>0</v>
      </c>
      <c r="E22" s="27">
        <v>0</v>
      </c>
      <c r="F22" s="28">
        <v>0</v>
      </c>
      <c r="G22" s="168">
        <v>0</v>
      </c>
    </row>
    <row r="23" spans="1:7" ht="25.5" customHeight="1">
      <c r="A23" s="200" t="s">
        <v>167</v>
      </c>
      <c r="B23" s="95">
        <v>0</v>
      </c>
      <c r="C23" s="181">
        <v>24</v>
      </c>
      <c r="D23" s="182">
        <v>360</v>
      </c>
      <c r="E23" s="27">
        <v>0</v>
      </c>
      <c r="F23" s="28">
        <v>0</v>
      </c>
      <c r="G23" s="168">
        <v>384</v>
      </c>
    </row>
    <row r="24" spans="1:7" ht="25.5" customHeight="1">
      <c r="A24" s="200" t="s">
        <v>168</v>
      </c>
      <c r="B24" s="95">
        <v>0</v>
      </c>
      <c r="C24" s="181">
        <v>69</v>
      </c>
      <c r="D24" s="182">
        <v>13972</v>
      </c>
      <c r="E24" s="27">
        <v>0</v>
      </c>
      <c r="F24" s="28">
        <v>0</v>
      </c>
      <c r="G24" s="168">
        <v>14041</v>
      </c>
    </row>
    <row r="25" spans="1:7" ht="25.5" customHeight="1">
      <c r="A25" s="200" t="s">
        <v>169</v>
      </c>
      <c r="B25" s="95">
        <v>0</v>
      </c>
      <c r="C25" s="181">
        <v>23</v>
      </c>
      <c r="D25" s="182">
        <v>1400</v>
      </c>
      <c r="E25" s="27">
        <v>0</v>
      </c>
      <c r="F25" s="28">
        <v>0</v>
      </c>
      <c r="G25" s="168">
        <v>1423</v>
      </c>
    </row>
    <row r="26" spans="1:7" ht="25.5" customHeight="1">
      <c r="A26" s="200" t="s">
        <v>170</v>
      </c>
      <c r="B26" s="95">
        <v>0</v>
      </c>
      <c r="C26" s="181">
        <v>558</v>
      </c>
      <c r="D26" s="182">
        <v>280</v>
      </c>
      <c r="E26" s="27">
        <v>0</v>
      </c>
      <c r="F26" s="28">
        <v>0</v>
      </c>
      <c r="G26" s="168">
        <v>838</v>
      </c>
    </row>
    <row r="27" spans="1:7" ht="25.5" customHeight="1">
      <c r="A27" s="200" t="s">
        <v>171</v>
      </c>
      <c r="B27" s="95">
        <v>0</v>
      </c>
      <c r="C27" s="27">
        <v>0</v>
      </c>
      <c r="D27" s="28">
        <v>0</v>
      </c>
      <c r="E27" s="27">
        <v>0</v>
      </c>
      <c r="F27" s="28">
        <v>0</v>
      </c>
      <c r="G27" s="168">
        <v>0</v>
      </c>
    </row>
    <row r="28" spans="1:7" ht="25.5" customHeight="1">
      <c r="A28" s="200" t="s">
        <v>172</v>
      </c>
      <c r="B28" s="95">
        <v>0</v>
      </c>
      <c r="C28" s="27">
        <v>0</v>
      </c>
      <c r="D28" s="28">
        <v>0</v>
      </c>
      <c r="E28" s="27">
        <v>0</v>
      </c>
      <c r="F28" s="28">
        <v>0</v>
      </c>
      <c r="G28" s="168">
        <v>0</v>
      </c>
    </row>
    <row r="29" spans="1:7" ht="25.5" customHeight="1">
      <c r="A29" s="200" t="s">
        <v>173</v>
      </c>
      <c r="B29" s="95">
        <v>0</v>
      </c>
      <c r="C29" s="27">
        <v>0</v>
      </c>
      <c r="D29" s="28">
        <v>0</v>
      </c>
      <c r="E29" s="27">
        <v>0</v>
      </c>
      <c r="F29" s="28">
        <v>0</v>
      </c>
      <c r="G29" s="168">
        <v>0</v>
      </c>
    </row>
    <row r="30" spans="1:7" ht="25.5" customHeight="1">
      <c r="A30" s="200" t="s">
        <v>174</v>
      </c>
      <c r="B30" s="95">
        <v>0</v>
      </c>
      <c r="C30" s="27">
        <v>0</v>
      </c>
      <c r="D30" s="28" t="s">
        <v>92</v>
      </c>
      <c r="E30" s="27" t="s">
        <v>92</v>
      </c>
      <c r="F30" s="28">
        <v>0</v>
      </c>
      <c r="G30" s="168">
        <v>42</v>
      </c>
    </row>
    <row r="31" spans="1:7" ht="25.5" customHeight="1">
      <c r="A31" s="200" t="s">
        <v>175</v>
      </c>
      <c r="B31" s="95">
        <v>0</v>
      </c>
      <c r="C31" s="27">
        <v>0</v>
      </c>
      <c r="D31" s="28">
        <v>0</v>
      </c>
      <c r="E31" s="27">
        <v>0</v>
      </c>
      <c r="F31" s="28">
        <v>0</v>
      </c>
      <c r="G31" s="168">
        <v>0</v>
      </c>
    </row>
    <row r="32" spans="1:7" ht="25.5" customHeight="1" thickBot="1">
      <c r="A32" s="205" t="s">
        <v>176</v>
      </c>
      <c r="B32" s="102">
        <v>0</v>
      </c>
      <c r="C32" s="35">
        <v>0</v>
      </c>
      <c r="D32" s="36">
        <v>0</v>
      </c>
      <c r="E32" s="35">
        <v>0</v>
      </c>
      <c r="F32" s="36">
        <v>0</v>
      </c>
      <c r="G32" s="170">
        <v>0</v>
      </c>
    </row>
    <row r="33" spans="1:1" ht="17.399999999999999" customHeight="1">
      <c r="A33" s="210" t="s">
        <v>93</v>
      </c>
    </row>
  </sheetData>
  <mergeCells count="7">
    <mergeCell ref="A3:A5"/>
    <mergeCell ref="B3:G3"/>
    <mergeCell ref="B4:C4"/>
    <mergeCell ref="D4:D5"/>
    <mergeCell ref="E4:E5"/>
    <mergeCell ref="F4:F5"/>
    <mergeCell ref="G4:G5"/>
  </mergeCells>
  <phoneticPr fontId="10"/>
  <printOptions horizontalCentered="1"/>
  <pageMargins left="0.70866141732283472" right="0.70866141732283472" top="0.74803149606299213" bottom="0.74803149606299213" header="0.31496062992125984" footer="0.31496062992125984"/>
  <pageSetup paperSize="9" scale="85" firstPageNumber="53" orientation="portrait" useFirstPageNumber="1" r:id="rId1"/>
  <headerFooter scaleWithDoc="0">
    <oddHeader>&amp;C&amp;"-,太字"&amp;14（正）</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9099F-F2C9-44F1-9AF9-9547E906AD07}">
  <dimension ref="A1:D33"/>
  <sheetViews>
    <sheetView showGridLines="0" view="pageBreakPreview" zoomScale="80" zoomScaleNormal="100" zoomScaleSheetLayoutView="80" workbookViewId="0">
      <selection activeCell="A2" sqref="A2"/>
    </sheetView>
  </sheetViews>
  <sheetFormatPr defaultColWidth="10.375" defaultRowHeight="24.6" customHeight="1"/>
  <cols>
    <col min="1" max="1" width="15.625" style="299" customWidth="1"/>
    <col min="2" max="2" width="19.375" style="299" customWidth="1"/>
    <col min="3" max="3" width="63.125" style="299" customWidth="1"/>
    <col min="4" max="16384" width="10.375" style="342"/>
  </cols>
  <sheetData>
    <row r="1" spans="1:4" ht="24.6" customHeight="1">
      <c r="A1" s="340" t="s">
        <v>192</v>
      </c>
      <c r="B1" s="341"/>
      <c r="C1" s="341"/>
      <c r="D1" s="105"/>
    </row>
    <row r="2" spans="1:4" ht="24.6" customHeight="1" thickBot="1">
      <c r="A2" s="343"/>
      <c r="B2" s="343"/>
      <c r="C2" s="344" t="s">
        <v>145</v>
      </c>
    </row>
    <row r="3" spans="1:4" ht="24.6" customHeight="1">
      <c r="A3" s="1099" t="s">
        <v>149</v>
      </c>
      <c r="B3" s="1112" t="s">
        <v>146</v>
      </c>
      <c r="C3" s="1112" t="s">
        <v>147</v>
      </c>
    </row>
    <row r="4" spans="1:4" ht="24.6" customHeight="1" thickBot="1">
      <c r="A4" s="1100"/>
      <c r="B4" s="1113"/>
      <c r="C4" s="1114"/>
    </row>
    <row r="5" spans="1:4" ht="24.6" customHeight="1">
      <c r="A5" s="197" t="s">
        <v>150</v>
      </c>
      <c r="B5" s="187">
        <v>378</v>
      </c>
      <c r="C5" s="187">
        <v>12709307</v>
      </c>
    </row>
    <row r="6" spans="1:4" ht="24.6" customHeight="1">
      <c r="A6" s="200" t="s">
        <v>181</v>
      </c>
      <c r="B6" s="188">
        <v>69</v>
      </c>
      <c r="C6" s="188">
        <v>1739079</v>
      </c>
    </row>
    <row r="7" spans="1:4" ht="24.6" customHeight="1">
      <c r="A7" s="200" t="s">
        <v>152</v>
      </c>
      <c r="B7" s="188">
        <v>87</v>
      </c>
      <c r="C7" s="188">
        <v>2216902</v>
      </c>
    </row>
    <row r="8" spans="1:4" ht="24.6" customHeight="1">
      <c r="A8" s="200" t="s">
        <v>153</v>
      </c>
      <c r="B8" s="188">
        <v>48</v>
      </c>
      <c r="C8" s="188">
        <v>2231752</v>
      </c>
    </row>
    <row r="9" spans="1:4" ht="24.6" customHeight="1">
      <c r="A9" s="200" t="s">
        <v>154</v>
      </c>
      <c r="B9" s="188">
        <v>21</v>
      </c>
      <c r="C9" s="188">
        <v>883611</v>
      </c>
    </row>
    <row r="10" spans="1:4" ht="24.6" customHeight="1">
      <c r="A10" s="200" t="s">
        <v>155</v>
      </c>
      <c r="B10" s="188">
        <v>20</v>
      </c>
      <c r="C10" s="188">
        <v>283898</v>
      </c>
    </row>
    <row r="11" spans="1:4" ht="24.6" customHeight="1">
      <c r="A11" s="200" t="s">
        <v>156</v>
      </c>
      <c r="B11" s="188">
        <v>31</v>
      </c>
      <c r="C11" s="188">
        <v>2142181</v>
      </c>
    </row>
    <row r="12" spans="1:4" ht="24.6" customHeight="1">
      <c r="A12" s="200" t="s">
        <v>157</v>
      </c>
      <c r="B12" s="188">
        <v>3</v>
      </c>
      <c r="C12" s="109" t="s">
        <v>92</v>
      </c>
    </row>
    <row r="13" spans="1:4" ht="24.6" customHeight="1">
      <c r="A13" s="200" t="s">
        <v>158</v>
      </c>
      <c r="B13" s="188">
        <v>15</v>
      </c>
      <c r="C13" s="188">
        <v>367465</v>
      </c>
    </row>
    <row r="14" spans="1:4" ht="24.6" customHeight="1">
      <c r="A14" s="200" t="s">
        <v>159</v>
      </c>
      <c r="B14" s="188">
        <v>11</v>
      </c>
      <c r="C14" s="188">
        <v>336788</v>
      </c>
    </row>
    <row r="15" spans="1:4" ht="24.6" customHeight="1">
      <c r="A15" s="200" t="s">
        <v>160</v>
      </c>
      <c r="B15" s="188">
        <v>10</v>
      </c>
      <c r="C15" s="188">
        <v>149750</v>
      </c>
    </row>
    <row r="16" spans="1:4" ht="24.6" customHeight="1">
      <c r="A16" s="200" t="s">
        <v>161</v>
      </c>
      <c r="B16" s="188">
        <v>6</v>
      </c>
      <c r="C16" s="188">
        <v>147015</v>
      </c>
    </row>
    <row r="17" spans="1:3" ht="24.6" customHeight="1">
      <c r="A17" s="200" t="s">
        <v>162</v>
      </c>
      <c r="B17" s="188">
        <v>12</v>
      </c>
      <c r="C17" s="188">
        <v>856780</v>
      </c>
    </row>
    <row r="18" spans="1:3" ht="24.6" customHeight="1">
      <c r="A18" s="200" t="s">
        <v>163</v>
      </c>
      <c r="B18" s="188">
        <v>5</v>
      </c>
      <c r="C18" s="188">
        <v>101478</v>
      </c>
    </row>
    <row r="19" spans="1:3" ht="24.6" customHeight="1">
      <c r="A19" s="200" t="s">
        <v>164</v>
      </c>
      <c r="B19" s="188">
        <v>7</v>
      </c>
      <c r="C19" s="188">
        <v>464770</v>
      </c>
    </row>
    <row r="20" spans="1:3" ht="24.6" customHeight="1">
      <c r="A20" s="200" t="s">
        <v>165</v>
      </c>
      <c r="B20" s="188">
        <v>9</v>
      </c>
      <c r="C20" s="188">
        <v>116561</v>
      </c>
    </row>
    <row r="21" spans="1:3" ht="24.6" customHeight="1">
      <c r="A21" s="200" t="s">
        <v>166</v>
      </c>
      <c r="B21" s="188">
        <v>0</v>
      </c>
      <c r="C21" s="109">
        <v>0</v>
      </c>
    </row>
    <row r="22" spans="1:3" ht="24.6" customHeight="1">
      <c r="A22" s="200" t="s">
        <v>167</v>
      </c>
      <c r="B22" s="188">
        <v>3</v>
      </c>
      <c r="C22" s="188">
        <v>46208</v>
      </c>
    </row>
    <row r="23" spans="1:3" ht="24.6" customHeight="1">
      <c r="A23" s="200" t="s">
        <v>168</v>
      </c>
      <c r="B23" s="188">
        <v>9</v>
      </c>
      <c r="C23" s="188">
        <v>309021</v>
      </c>
    </row>
    <row r="24" spans="1:3" ht="24.6" customHeight="1">
      <c r="A24" s="200" t="s">
        <v>169</v>
      </c>
      <c r="B24" s="188">
        <v>4</v>
      </c>
      <c r="C24" s="188">
        <v>100767</v>
      </c>
    </row>
    <row r="25" spans="1:3" ht="24.6" customHeight="1">
      <c r="A25" s="200" t="s">
        <v>170</v>
      </c>
      <c r="B25" s="188">
        <v>7</v>
      </c>
      <c r="C25" s="188">
        <v>194214</v>
      </c>
    </row>
    <row r="26" spans="1:3" ht="24.6" customHeight="1">
      <c r="A26" s="200" t="s">
        <v>171</v>
      </c>
      <c r="B26" s="188">
        <v>0</v>
      </c>
      <c r="C26" s="109">
        <v>0</v>
      </c>
    </row>
    <row r="27" spans="1:3" ht="24.6" customHeight="1">
      <c r="A27" s="200" t="s">
        <v>172</v>
      </c>
      <c r="B27" s="188">
        <v>0</v>
      </c>
      <c r="C27" s="109">
        <v>0</v>
      </c>
    </row>
    <row r="28" spans="1:3" ht="24.6" customHeight="1">
      <c r="A28" s="200" t="s">
        <v>173</v>
      </c>
      <c r="B28" s="188">
        <v>0</v>
      </c>
      <c r="C28" s="109">
        <v>0</v>
      </c>
    </row>
    <row r="29" spans="1:3" ht="24.6" customHeight="1">
      <c r="A29" s="200" t="s">
        <v>174</v>
      </c>
      <c r="B29" s="188">
        <v>1</v>
      </c>
      <c r="C29" s="109" t="s">
        <v>92</v>
      </c>
    </row>
    <row r="30" spans="1:3" ht="24.6" customHeight="1">
      <c r="A30" s="200" t="s">
        <v>175</v>
      </c>
      <c r="B30" s="188">
        <v>0</v>
      </c>
      <c r="C30" s="109">
        <v>0</v>
      </c>
    </row>
    <row r="31" spans="1:3" ht="24.6" customHeight="1" thickBot="1">
      <c r="A31" s="205" t="s">
        <v>176</v>
      </c>
      <c r="B31" s="296">
        <v>0</v>
      </c>
      <c r="C31" s="111">
        <v>0</v>
      </c>
    </row>
    <row r="32" spans="1:3" ht="16.2" customHeight="1">
      <c r="A32" s="210" t="s">
        <v>93</v>
      </c>
    </row>
    <row r="33" spans="1:1" s="299" customFormat="1" ht="24.6" customHeight="1">
      <c r="A33" s="337"/>
    </row>
  </sheetData>
  <mergeCells count="3">
    <mergeCell ref="A3:A4"/>
    <mergeCell ref="B3:B4"/>
    <mergeCell ref="C3:C4"/>
  </mergeCells>
  <phoneticPr fontId="10"/>
  <printOptions horizontalCentered="1"/>
  <pageMargins left="0.70866141732283472" right="0.70866141732283472" top="0.74803149606299213" bottom="0.74803149606299213" header="0.31496062992125984" footer="0.31496062992125984"/>
  <pageSetup paperSize="9" scale="85" firstPageNumber="53" orientation="portrait" useFirstPageNumber="1" r:id="rId1"/>
  <headerFooter scaleWithDoc="0">
    <oddHeader>&amp;C&amp;"-,太字"&amp;14（正）</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91817-7EDD-48CE-83E0-ADE9964C0CC3}">
  <dimension ref="A1:AA33"/>
  <sheetViews>
    <sheetView showGridLines="0" view="pageBreakPreview" zoomScale="70" zoomScaleNormal="100" zoomScaleSheetLayoutView="70" workbookViewId="0">
      <selection activeCell="AD12" sqref="AD12"/>
    </sheetView>
  </sheetViews>
  <sheetFormatPr defaultColWidth="9.375" defaultRowHeight="24.6" customHeight="1"/>
  <cols>
    <col min="1" max="1" width="14.125" style="345" customWidth="1"/>
    <col min="2" max="2" width="8.375" style="345" customWidth="1"/>
    <col min="3" max="26" width="7.5" style="345" customWidth="1"/>
    <col min="27" max="27" width="14.125" style="345" customWidth="1"/>
    <col min="28" max="28" width="6.5" style="345" customWidth="1"/>
    <col min="29" max="16384" width="9.375" style="345"/>
  </cols>
  <sheetData>
    <row r="1" spans="1:27" ht="24.6" customHeight="1">
      <c r="A1" s="113" t="s">
        <v>193</v>
      </c>
      <c r="B1"/>
      <c r="C1"/>
      <c r="D1"/>
      <c r="E1"/>
      <c r="F1"/>
      <c r="G1"/>
      <c r="H1"/>
      <c r="I1"/>
      <c r="J1"/>
      <c r="K1"/>
      <c r="L1"/>
      <c r="M1"/>
      <c r="N1"/>
      <c r="O1"/>
      <c r="P1"/>
      <c r="Q1"/>
      <c r="R1"/>
      <c r="S1"/>
      <c r="T1"/>
      <c r="U1"/>
      <c r="V1"/>
      <c r="W1"/>
      <c r="X1"/>
      <c r="Y1"/>
      <c r="Z1"/>
      <c r="AA1"/>
    </row>
    <row r="2" spans="1:27" ht="24.6" customHeight="1" thickBot="1">
      <c r="A2" s="105"/>
      <c r="B2"/>
      <c r="C2"/>
      <c r="D2"/>
      <c r="E2"/>
      <c r="F2"/>
      <c r="G2"/>
      <c r="H2"/>
      <c r="I2"/>
      <c r="J2"/>
      <c r="K2"/>
      <c r="L2" s="1115"/>
      <c r="M2" s="1115"/>
      <c r="N2"/>
      <c r="O2"/>
      <c r="P2"/>
      <c r="Q2"/>
      <c r="R2"/>
      <c r="S2"/>
      <c r="T2"/>
      <c r="U2"/>
      <c r="V2"/>
      <c r="W2"/>
      <c r="X2"/>
      <c r="Y2"/>
      <c r="Z2"/>
      <c r="AA2"/>
    </row>
    <row r="3" spans="1:27" ht="24.6" customHeight="1">
      <c r="A3" s="346" t="s">
        <v>194</v>
      </c>
      <c r="B3" s="1067" t="s">
        <v>195</v>
      </c>
      <c r="C3" s="347" t="s">
        <v>196</v>
      </c>
      <c r="D3" s="173">
        <v>10</v>
      </c>
      <c r="E3" s="173">
        <v>11</v>
      </c>
      <c r="F3" s="173">
        <v>12</v>
      </c>
      <c r="G3" s="173">
        <v>13</v>
      </c>
      <c r="H3" s="173">
        <v>14</v>
      </c>
      <c r="I3" s="173">
        <v>15</v>
      </c>
      <c r="J3" s="173">
        <v>16</v>
      </c>
      <c r="K3" s="173">
        <v>17</v>
      </c>
      <c r="L3" s="348">
        <v>18</v>
      </c>
      <c r="M3" s="174">
        <v>19</v>
      </c>
      <c r="N3" s="5">
        <v>20</v>
      </c>
      <c r="O3" s="173">
        <v>21</v>
      </c>
      <c r="P3" s="173">
        <v>22</v>
      </c>
      <c r="Q3" s="173">
        <v>23</v>
      </c>
      <c r="R3" s="173">
        <v>24</v>
      </c>
      <c r="S3" s="173">
        <v>25</v>
      </c>
      <c r="T3" s="173">
        <v>26</v>
      </c>
      <c r="U3" s="173">
        <v>27</v>
      </c>
      <c r="V3" s="173">
        <v>28</v>
      </c>
      <c r="W3" s="173">
        <v>29</v>
      </c>
      <c r="X3" s="173">
        <v>30</v>
      </c>
      <c r="Y3" s="173">
        <v>31</v>
      </c>
      <c r="Z3" s="6">
        <v>32</v>
      </c>
      <c r="AA3" s="349"/>
    </row>
    <row r="4" spans="1:27" ht="24.6" customHeight="1">
      <c r="A4" s="350"/>
      <c r="B4" s="1116"/>
      <c r="C4" s="1117" t="s">
        <v>197</v>
      </c>
      <c r="D4" s="351" t="s">
        <v>198</v>
      </c>
      <c r="E4" s="1119" t="s">
        <v>199</v>
      </c>
      <c r="F4" s="1119" t="s">
        <v>200</v>
      </c>
      <c r="G4" s="1119" t="s">
        <v>201</v>
      </c>
      <c r="H4" s="351" t="s">
        <v>202</v>
      </c>
      <c r="I4" s="1119" t="s">
        <v>203</v>
      </c>
      <c r="J4" s="1119" t="s">
        <v>204</v>
      </c>
      <c r="K4" s="352" t="s">
        <v>205</v>
      </c>
      <c r="L4" s="352" t="s">
        <v>206</v>
      </c>
      <c r="M4" s="1120" t="s">
        <v>207</v>
      </c>
      <c r="N4" s="1117" t="s">
        <v>39</v>
      </c>
      <c r="O4" s="351" t="s">
        <v>208</v>
      </c>
      <c r="P4" s="1119" t="s">
        <v>209</v>
      </c>
      <c r="Q4" s="1119" t="s">
        <v>210</v>
      </c>
      <c r="R4" s="1119" t="s">
        <v>211</v>
      </c>
      <c r="S4" s="214" t="s">
        <v>212</v>
      </c>
      <c r="T4" s="351" t="s">
        <v>213</v>
      </c>
      <c r="U4" s="351" t="s">
        <v>214</v>
      </c>
      <c r="V4" s="351" t="s">
        <v>215</v>
      </c>
      <c r="W4" s="351" t="s">
        <v>216</v>
      </c>
      <c r="X4" s="351" t="s">
        <v>217</v>
      </c>
      <c r="Y4" s="351" t="s">
        <v>218</v>
      </c>
      <c r="Z4" s="998" t="s">
        <v>123</v>
      </c>
      <c r="AA4" s="350"/>
    </row>
    <row r="5" spans="1:27" ht="24.6" customHeight="1" thickBot="1">
      <c r="A5" s="353" t="s">
        <v>149</v>
      </c>
      <c r="B5" s="1068"/>
      <c r="C5" s="1118"/>
      <c r="D5" s="177" t="s">
        <v>219</v>
      </c>
      <c r="E5" s="1063"/>
      <c r="F5" s="1063"/>
      <c r="G5" s="1063"/>
      <c r="H5" s="177" t="s">
        <v>220</v>
      </c>
      <c r="I5" s="1063"/>
      <c r="J5" s="1063"/>
      <c r="K5" s="354" t="s">
        <v>221</v>
      </c>
      <c r="L5" s="354" t="s">
        <v>222</v>
      </c>
      <c r="M5" s="1066"/>
      <c r="N5" s="1118"/>
      <c r="O5" s="177" t="s">
        <v>223</v>
      </c>
      <c r="P5" s="1063"/>
      <c r="Q5" s="1063"/>
      <c r="R5" s="1063"/>
      <c r="S5" s="214" t="s">
        <v>224</v>
      </c>
      <c r="T5" s="177" t="s">
        <v>224</v>
      </c>
      <c r="U5" s="177" t="s">
        <v>224</v>
      </c>
      <c r="V5" s="177" t="s">
        <v>225</v>
      </c>
      <c r="W5" s="351" t="s">
        <v>224</v>
      </c>
      <c r="X5" s="351" t="s">
        <v>224</v>
      </c>
      <c r="Y5" s="177" t="s">
        <v>224</v>
      </c>
      <c r="Z5" s="1000"/>
      <c r="AA5" s="355"/>
    </row>
    <row r="6" spans="1:27" ht="25.5" customHeight="1">
      <c r="A6" s="197" t="s">
        <v>150</v>
      </c>
      <c r="B6" s="356">
        <f>SUM(B7:B32)</f>
        <v>1300</v>
      </c>
      <c r="C6" s="178">
        <f t="shared" ref="C6:Z6" si="0">SUM(C7:C32)</f>
        <v>326</v>
      </c>
      <c r="D6" s="179">
        <f t="shared" si="0"/>
        <v>101</v>
      </c>
      <c r="E6" s="180">
        <f t="shared" si="0"/>
        <v>82</v>
      </c>
      <c r="F6" s="179">
        <f t="shared" si="0"/>
        <v>126</v>
      </c>
      <c r="G6" s="180">
        <f t="shared" si="0"/>
        <v>34</v>
      </c>
      <c r="H6" s="179">
        <f t="shared" si="0"/>
        <v>16</v>
      </c>
      <c r="I6" s="180">
        <f t="shared" si="0"/>
        <v>57</v>
      </c>
      <c r="J6" s="179">
        <f t="shared" si="0"/>
        <v>27</v>
      </c>
      <c r="K6" s="180">
        <f t="shared" si="0"/>
        <v>12</v>
      </c>
      <c r="L6" s="179">
        <f t="shared" si="0"/>
        <v>54</v>
      </c>
      <c r="M6" s="167">
        <f t="shared" si="0"/>
        <v>8</v>
      </c>
      <c r="N6" s="357">
        <f t="shared" si="0"/>
        <v>2</v>
      </c>
      <c r="O6" s="180">
        <f t="shared" si="0"/>
        <v>103</v>
      </c>
      <c r="P6" s="179">
        <f t="shared" si="0"/>
        <v>13</v>
      </c>
      <c r="Q6" s="180">
        <f t="shared" si="0"/>
        <v>6</v>
      </c>
      <c r="R6" s="179">
        <f t="shared" si="0"/>
        <v>95</v>
      </c>
      <c r="S6" s="180">
        <f t="shared" si="0"/>
        <v>18</v>
      </c>
      <c r="T6" s="179">
        <f t="shared" si="0"/>
        <v>67</v>
      </c>
      <c r="U6" s="180">
        <f t="shared" si="0"/>
        <v>14</v>
      </c>
      <c r="V6" s="179">
        <f t="shared" si="0"/>
        <v>28</v>
      </c>
      <c r="W6" s="180">
        <f t="shared" si="0"/>
        <v>28</v>
      </c>
      <c r="X6" s="179">
        <f t="shared" si="0"/>
        <v>4</v>
      </c>
      <c r="Y6" s="179">
        <f t="shared" si="0"/>
        <v>29</v>
      </c>
      <c r="Z6" s="358">
        <f t="shared" si="0"/>
        <v>47</v>
      </c>
      <c r="AA6" s="197" t="s">
        <v>150</v>
      </c>
    </row>
    <row r="7" spans="1:27" ht="25.5" customHeight="1">
      <c r="A7" s="200" t="s">
        <v>181</v>
      </c>
      <c r="B7" s="188">
        <v>300</v>
      </c>
      <c r="C7" s="290">
        <v>91</v>
      </c>
      <c r="D7" s="181">
        <v>10</v>
      </c>
      <c r="E7" s="182">
        <v>7</v>
      </c>
      <c r="F7" s="181">
        <v>12</v>
      </c>
      <c r="G7" s="182">
        <v>12</v>
      </c>
      <c r="H7" s="181">
        <v>5</v>
      </c>
      <c r="I7" s="182">
        <v>31</v>
      </c>
      <c r="J7" s="181">
        <v>7</v>
      </c>
      <c r="K7" s="182">
        <v>4</v>
      </c>
      <c r="L7" s="181">
        <v>12</v>
      </c>
      <c r="M7" s="168">
        <v>1</v>
      </c>
      <c r="N7" s="360">
        <v>1</v>
      </c>
      <c r="O7" s="182">
        <v>16</v>
      </c>
      <c r="P7" s="181">
        <v>1</v>
      </c>
      <c r="Q7" s="182">
        <v>3</v>
      </c>
      <c r="R7" s="181">
        <v>20</v>
      </c>
      <c r="S7" s="182">
        <v>0</v>
      </c>
      <c r="T7" s="181">
        <v>13</v>
      </c>
      <c r="U7" s="182">
        <v>4</v>
      </c>
      <c r="V7" s="181">
        <v>13</v>
      </c>
      <c r="W7" s="182">
        <v>7</v>
      </c>
      <c r="X7" s="181">
        <v>1</v>
      </c>
      <c r="Y7" s="181">
        <v>16</v>
      </c>
      <c r="Z7" s="361">
        <v>13</v>
      </c>
      <c r="AA7" s="200" t="s">
        <v>181</v>
      </c>
    </row>
    <row r="8" spans="1:27" ht="25.5" customHeight="1">
      <c r="A8" s="200" t="s">
        <v>152</v>
      </c>
      <c r="B8" s="188">
        <v>247</v>
      </c>
      <c r="C8" s="290">
        <v>68</v>
      </c>
      <c r="D8" s="181">
        <v>21</v>
      </c>
      <c r="E8" s="182">
        <v>19</v>
      </c>
      <c r="F8" s="181">
        <v>25</v>
      </c>
      <c r="G8" s="182">
        <v>8</v>
      </c>
      <c r="H8" s="181">
        <v>1</v>
      </c>
      <c r="I8" s="182">
        <v>8</v>
      </c>
      <c r="J8" s="181">
        <v>2</v>
      </c>
      <c r="K8" s="182">
        <v>1</v>
      </c>
      <c r="L8" s="181">
        <v>4</v>
      </c>
      <c r="M8" s="168">
        <v>2</v>
      </c>
      <c r="N8" s="360">
        <v>1</v>
      </c>
      <c r="O8" s="182">
        <v>17</v>
      </c>
      <c r="P8" s="181">
        <v>4</v>
      </c>
      <c r="Q8" s="182">
        <v>0</v>
      </c>
      <c r="R8" s="181">
        <v>24</v>
      </c>
      <c r="S8" s="182">
        <v>3</v>
      </c>
      <c r="T8" s="181">
        <v>11</v>
      </c>
      <c r="U8" s="182">
        <v>2</v>
      </c>
      <c r="V8" s="181">
        <v>3</v>
      </c>
      <c r="W8" s="182">
        <v>9</v>
      </c>
      <c r="X8" s="181">
        <v>0</v>
      </c>
      <c r="Y8" s="181">
        <v>4</v>
      </c>
      <c r="Z8" s="361">
        <v>10</v>
      </c>
      <c r="AA8" s="200" t="s">
        <v>152</v>
      </c>
    </row>
    <row r="9" spans="1:27" ht="25.5" customHeight="1">
      <c r="A9" s="200" t="s">
        <v>153</v>
      </c>
      <c r="B9" s="359">
        <v>157</v>
      </c>
      <c r="C9" s="166">
        <v>31</v>
      </c>
      <c r="D9" s="181">
        <v>4</v>
      </c>
      <c r="E9" s="182">
        <v>12</v>
      </c>
      <c r="F9" s="181">
        <v>8</v>
      </c>
      <c r="G9" s="182">
        <v>6</v>
      </c>
      <c r="H9" s="181">
        <v>2</v>
      </c>
      <c r="I9" s="182">
        <v>5</v>
      </c>
      <c r="J9" s="181">
        <v>11</v>
      </c>
      <c r="K9" s="182">
        <v>1</v>
      </c>
      <c r="L9" s="181">
        <v>14</v>
      </c>
      <c r="M9" s="168">
        <v>0</v>
      </c>
      <c r="N9" s="360">
        <v>0</v>
      </c>
      <c r="O9" s="182">
        <v>9</v>
      </c>
      <c r="P9" s="181">
        <v>3</v>
      </c>
      <c r="Q9" s="182">
        <v>2</v>
      </c>
      <c r="R9" s="181">
        <v>14</v>
      </c>
      <c r="S9" s="182">
        <v>7</v>
      </c>
      <c r="T9" s="181">
        <v>18</v>
      </c>
      <c r="U9" s="182">
        <v>2</v>
      </c>
      <c r="V9" s="181">
        <v>4</v>
      </c>
      <c r="W9" s="182">
        <v>1</v>
      </c>
      <c r="X9" s="181">
        <v>0</v>
      </c>
      <c r="Y9" s="181">
        <v>0</v>
      </c>
      <c r="Z9" s="361">
        <v>3</v>
      </c>
      <c r="AA9" s="200" t="s">
        <v>153</v>
      </c>
    </row>
    <row r="10" spans="1:27" ht="25.5" customHeight="1">
      <c r="A10" s="200" t="s">
        <v>154</v>
      </c>
      <c r="B10" s="359">
        <v>88</v>
      </c>
      <c r="C10" s="166">
        <v>9</v>
      </c>
      <c r="D10" s="181">
        <v>10</v>
      </c>
      <c r="E10" s="182">
        <v>10</v>
      </c>
      <c r="F10" s="181">
        <v>18</v>
      </c>
      <c r="G10" s="182">
        <v>3</v>
      </c>
      <c r="H10" s="181">
        <v>5</v>
      </c>
      <c r="I10" s="182">
        <v>3</v>
      </c>
      <c r="J10" s="181">
        <v>0</v>
      </c>
      <c r="K10" s="182">
        <v>0</v>
      </c>
      <c r="L10" s="181">
        <v>4</v>
      </c>
      <c r="M10" s="168">
        <v>1</v>
      </c>
      <c r="N10" s="360">
        <v>0</v>
      </c>
      <c r="O10" s="182">
        <v>10</v>
      </c>
      <c r="P10" s="181">
        <v>0</v>
      </c>
      <c r="Q10" s="182">
        <v>0</v>
      </c>
      <c r="R10" s="181">
        <v>8</v>
      </c>
      <c r="S10" s="182">
        <v>0</v>
      </c>
      <c r="T10" s="181">
        <v>2</v>
      </c>
      <c r="U10" s="182">
        <v>0</v>
      </c>
      <c r="V10" s="181">
        <v>4</v>
      </c>
      <c r="W10" s="182">
        <v>0</v>
      </c>
      <c r="X10" s="181">
        <v>0</v>
      </c>
      <c r="Y10" s="181">
        <v>1</v>
      </c>
      <c r="Z10" s="361">
        <v>0</v>
      </c>
      <c r="AA10" s="200" t="s">
        <v>154</v>
      </c>
    </row>
    <row r="11" spans="1:27" ht="25.5" customHeight="1">
      <c r="A11" s="200" t="s">
        <v>155</v>
      </c>
      <c r="B11" s="359">
        <v>64</v>
      </c>
      <c r="C11" s="166">
        <v>14</v>
      </c>
      <c r="D11" s="181">
        <v>10</v>
      </c>
      <c r="E11" s="182">
        <v>6</v>
      </c>
      <c r="F11" s="181">
        <v>11</v>
      </c>
      <c r="G11" s="182">
        <v>1</v>
      </c>
      <c r="H11" s="181">
        <v>0</v>
      </c>
      <c r="I11" s="182">
        <v>1</v>
      </c>
      <c r="J11" s="181">
        <v>1</v>
      </c>
      <c r="K11" s="182">
        <v>1</v>
      </c>
      <c r="L11" s="181">
        <v>7</v>
      </c>
      <c r="M11" s="168">
        <v>1</v>
      </c>
      <c r="N11" s="360">
        <v>0</v>
      </c>
      <c r="O11" s="182">
        <v>3</v>
      </c>
      <c r="P11" s="181">
        <v>1</v>
      </c>
      <c r="Q11" s="182">
        <v>0</v>
      </c>
      <c r="R11" s="181">
        <v>3</v>
      </c>
      <c r="S11" s="182">
        <v>1</v>
      </c>
      <c r="T11" s="181">
        <v>1</v>
      </c>
      <c r="U11" s="182">
        <v>0</v>
      </c>
      <c r="V11" s="181">
        <v>0</v>
      </c>
      <c r="W11" s="182">
        <v>0</v>
      </c>
      <c r="X11" s="181">
        <v>0</v>
      </c>
      <c r="Y11" s="181">
        <v>1</v>
      </c>
      <c r="Z11" s="361">
        <v>1</v>
      </c>
      <c r="AA11" s="200" t="s">
        <v>155</v>
      </c>
    </row>
    <row r="12" spans="1:27" ht="25.5" customHeight="1">
      <c r="A12" s="200" t="s">
        <v>156</v>
      </c>
      <c r="B12" s="359">
        <v>99</v>
      </c>
      <c r="C12" s="166">
        <v>27</v>
      </c>
      <c r="D12" s="181">
        <v>6</v>
      </c>
      <c r="E12" s="182">
        <v>6</v>
      </c>
      <c r="F12" s="181">
        <v>22</v>
      </c>
      <c r="G12" s="182">
        <v>1</v>
      </c>
      <c r="H12" s="181">
        <v>0</v>
      </c>
      <c r="I12" s="182">
        <v>3</v>
      </c>
      <c r="J12" s="181">
        <v>4</v>
      </c>
      <c r="K12" s="182">
        <v>2</v>
      </c>
      <c r="L12" s="181">
        <v>2</v>
      </c>
      <c r="M12" s="168">
        <v>0</v>
      </c>
      <c r="N12" s="360">
        <v>0</v>
      </c>
      <c r="O12" s="182">
        <v>8</v>
      </c>
      <c r="P12" s="181">
        <v>1</v>
      </c>
      <c r="Q12" s="182">
        <v>1</v>
      </c>
      <c r="R12" s="181">
        <v>3</v>
      </c>
      <c r="S12" s="182">
        <v>0</v>
      </c>
      <c r="T12" s="181">
        <v>5</v>
      </c>
      <c r="U12" s="182">
        <v>2</v>
      </c>
      <c r="V12" s="181">
        <v>1</v>
      </c>
      <c r="W12" s="182">
        <v>1</v>
      </c>
      <c r="X12" s="181">
        <v>0</v>
      </c>
      <c r="Y12" s="181">
        <v>2</v>
      </c>
      <c r="Z12" s="361">
        <v>2</v>
      </c>
      <c r="AA12" s="200" t="s">
        <v>156</v>
      </c>
    </row>
    <row r="13" spans="1:27" ht="25.5" customHeight="1">
      <c r="A13" s="200" t="s">
        <v>157</v>
      </c>
      <c r="B13" s="359">
        <v>21</v>
      </c>
      <c r="C13" s="166">
        <v>4</v>
      </c>
      <c r="D13" s="181">
        <v>4</v>
      </c>
      <c r="E13" s="182">
        <v>2</v>
      </c>
      <c r="F13" s="181">
        <v>2</v>
      </c>
      <c r="G13" s="182">
        <v>1</v>
      </c>
      <c r="H13" s="181">
        <v>0</v>
      </c>
      <c r="I13" s="182">
        <v>0</v>
      </c>
      <c r="J13" s="181">
        <v>0</v>
      </c>
      <c r="K13" s="182">
        <v>1</v>
      </c>
      <c r="L13" s="181">
        <v>0</v>
      </c>
      <c r="M13" s="168">
        <v>0</v>
      </c>
      <c r="N13" s="360">
        <v>0</v>
      </c>
      <c r="O13" s="182"/>
      <c r="P13" s="181">
        <v>0</v>
      </c>
      <c r="Q13" s="182">
        <v>0</v>
      </c>
      <c r="R13" s="181">
        <v>0</v>
      </c>
      <c r="S13" s="182">
        <v>0</v>
      </c>
      <c r="T13" s="181">
        <v>0</v>
      </c>
      <c r="U13" s="182">
        <v>1</v>
      </c>
      <c r="V13" s="181">
        <v>0</v>
      </c>
      <c r="W13" s="182">
        <v>2</v>
      </c>
      <c r="X13" s="181">
        <v>1</v>
      </c>
      <c r="Y13" s="181">
        <v>0</v>
      </c>
      <c r="Z13" s="361">
        <v>0</v>
      </c>
      <c r="AA13" s="200" t="s">
        <v>157</v>
      </c>
    </row>
    <row r="14" spans="1:27" ht="25.5" customHeight="1">
      <c r="A14" s="200" t="s">
        <v>158</v>
      </c>
      <c r="B14" s="359">
        <v>35</v>
      </c>
      <c r="C14" s="166">
        <v>8</v>
      </c>
      <c r="D14" s="181">
        <v>3</v>
      </c>
      <c r="E14" s="182">
        <v>2</v>
      </c>
      <c r="F14" s="181">
        <v>4</v>
      </c>
      <c r="G14" s="182">
        <v>1</v>
      </c>
      <c r="H14" s="181">
        <v>0</v>
      </c>
      <c r="I14" s="182">
        <v>1</v>
      </c>
      <c r="J14" s="181">
        <v>0</v>
      </c>
      <c r="K14" s="182">
        <v>0</v>
      </c>
      <c r="L14" s="181">
        <v>1</v>
      </c>
      <c r="M14" s="168">
        <v>1</v>
      </c>
      <c r="N14" s="360">
        <v>0</v>
      </c>
      <c r="O14" s="182">
        <v>2</v>
      </c>
      <c r="P14" s="181">
        <v>1</v>
      </c>
      <c r="Q14" s="182">
        <v>0</v>
      </c>
      <c r="R14" s="181">
        <v>2</v>
      </c>
      <c r="S14" s="182">
        <v>1</v>
      </c>
      <c r="T14" s="181">
        <v>2</v>
      </c>
      <c r="U14" s="182">
        <v>0</v>
      </c>
      <c r="V14" s="181">
        <v>1</v>
      </c>
      <c r="W14" s="182">
        <v>1</v>
      </c>
      <c r="X14" s="181">
        <v>0</v>
      </c>
      <c r="Y14" s="181">
        <v>0</v>
      </c>
      <c r="Z14" s="361">
        <v>4</v>
      </c>
      <c r="AA14" s="200" t="s">
        <v>158</v>
      </c>
    </row>
    <row r="15" spans="1:27" ht="25.5" customHeight="1">
      <c r="A15" s="200" t="s">
        <v>159</v>
      </c>
      <c r="B15" s="359">
        <v>26</v>
      </c>
      <c r="C15" s="166">
        <v>5</v>
      </c>
      <c r="D15" s="181">
        <v>2</v>
      </c>
      <c r="E15" s="182">
        <v>2</v>
      </c>
      <c r="F15" s="181">
        <v>3</v>
      </c>
      <c r="G15" s="182">
        <v>0</v>
      </c>
      <c r="H15" s="181">
        <v>0</v>
      </c>
      <c r="I15" s="182">
        <v>0</v>
      </c>
      <c r="J15" s="181">
        <v>0</v>
      </c>
      <c r="K15" s="182">
        <v>0</v>
      </c>
      <c r="L15" s="181">
        <v>1</v>
      </c>
      <c r="M15" s="168">
        <v>1</v>
      </c>
      <c r="N15" s="360">
        <v>0</v>
      </c>
      <c r="O15" s="182">
        <v>3</v>
      </c>
      <c r="P15" s="181">
        <v>0</v>
      </c>
      <c r="Q15" s="182">
        <v>0</v>
      </c>
      <c r="R15" s="181">
        <v>3</v>
      </c>
      <c r="S15" s="182">
        <v>0</v>
      </c>
      <c r="T15" s="181">
        <v>2</v>
      </c>
      <c r="U15" s="182">
        <v>0</v>
      </c>
      <c r="V15" s="181">
        <v>0</v>
      </c>
      <c r="W15" s="182">
        <v>2</v>
      </c>
      <c r="X15" s="181">
        <v>0</v>
      </c>
      <c r="Y15" s="181">
        <v>1</v>
      </c>
      <c r="Z15" s="361">
        <v>1</v>
      </c>
      <c r="AA15" s="200" t="s">
        <v>159</v>
      </c>
    </row>
    <row r="16" spans="1:27" ht="25.5" customHeight="1">
      <c r="A16" s="200" t="s">
        <v>160</v>
      </c>
      <c r="B16" s="359">
        <v>37</v>
      </c>
      <c r="C16" s="166">
        <v>7</v>
      </c>
      <c r="D16" s="181">
        <v>2</v>
      </c>
      <c r="E16" s="182">
        <v>4</v>
      </c>
      <c r="F16" s="181">
        <v>3</v>
      </c>
      <c r="G16" s="182">
        <v>1</v>
      </c>
      <c r="H16" s="181">
        <v>1</v>
      </c>
      <c r="I16" s="182">
        <v>0</v>
      </c>
      <c r="J16" s="181">
        <v>0</v>
      </c>
      <c r="K16" s="182">
        <v>0</v>
      </c>
      <c r="L16" s="181">
        <v>2</v>
      </c>
      <c r="M16" s="168">
        <v>0</v>
      </c>
      <c r="N16" s="360">
        <v>0</v>
      </c>
      <c r="O16" s="182">
        <v>2</v>
      </c>
      <c r="P16" s="181">
        <v>1</v>
      </c>
      <c r="Q16" s="182">
        <v>0</v>
      </c>
      <c r="R16" s="181">
        <v>4</v>
      </c>
      <c r="S16" s="182">
        <v>1</v>
      </c>
      <c r="T16" s="181">
        <v>4</v>
      </c>
      <c r="U16" s="182">
        <v>0</v>
      </c>
      <c r="V16" s="181">
        <v>0</v>
      </c>
      <c r="W16" s="182">
        <v>0</v>
      </c>
      <c r="X16" s="181">
        <v>0</v>
      </c>
      <c r="Y16" s="181">
        <v>1</v>
      </c>
      <c r="Z16" s="361">
        <v>4</v>
      </c>
      <c r="AA16" s="200" t="s">
        <v>160</v>
      </c>
    </row>
    <row r="17" spans="1:27" ht="25.5" customHeight="1">
      <c r="A17" s="200" t="s">
        <v>161</v>
      </c>
      <c r="B17" s="359">
        <v>20</v>
      </c>
      <c r="C17" s="166">
        <v>4</v>
      </c>
      <c r="D17" s="181">
        <v>1</v>
      </c>
      <c r="E17" s="182">
        <v>1</v>
      </c>
      <c r="F17" s="181">
        <v>4</v>
      </c>
      <c r="G17" s="182">
        <v>0</v>
      </c>
      <c r="H17" s="181">
        <v>0</v>
      </c>
      <c r="I17" s="182">
        <v>1</v>
      </c>
      <c r="J17" s="181">
        <v>1</v>
      </c>
      <c r="K17" s="182">
        <v>0</v>
      </c>
      <c r="L17" s="181">
        <v>0</v>
      </c>
      <c r="M17" s="168">
        <v>0</v>
      </c>
      <c r="N17" s="360">
        <v>0</v>
      </c>
      <c r="O17" s="182">
        <v>2</v>
      </c>
      <c r="P17" s="181">
        <v>0</v>
      </c>
      <c r="Q17" s="182">
        <v>0</v>
      </c>
      <c r="R17" s="181">
        <v>4</v>
      </c>
      <c r="S17" s="182">
        <v>0</v>
      </c>
      <c r="T17" s="181">
        <v>1</v>
      </c>
      <c r="U17" s="182">
        <v>1</v>
      </c>
      <c r="V17" s="181">
        <v>0</v>
      </c>
      <c r="W17" s="182">
        <v>0</v>
      </c>
      <c r="X17" s="181">
        <v>0</v>
      </c>
      <c r="Y17" s="181">
        <v>0</v>
      </c>
      <c r="Z17" s="361">
        <v>0</v>
      </c>
      <c r="AA17" s="200" t="s">
        <v>161</v>
      </c>
    </row>
    <row r="18" spans="1:27" ht="25.5" customHeight="1">
      <c r="A18" s="200" t="s">
        <v>162</v>
      </c>
      <c r="B18" s="359">
        <v>37</v>
      </c>
      <c r="C18" s="166">
        <v>5</v>
      </c>
      <c r="D18" s="181">
        <v>3</v>
      </c>
      <c r="E18" s="182">
        <v>5</v>
      </c>
      <c r="F18" s="181">
        <v>1</v>
      </c>
      <c r="G18" s="182">
        <v>0</v>
      </c>
      <c r="H18" s="181">
        <v>1</v>
      </c>
      <c r="I18" s="182">
        <v>1</v>
      </c>
      <c r="J18" s="181">
        <v>0</v>
      </c>
      <c r="K18" s="182">
        <v>1</v>
      </c>
      <c r="L18" s="181">
        <v>0</v>
      </c>
      <c r="M18" s="168">
        <v>0</v>
      </c>
      <c r="N18" s="360">
        <v>0</v>
      </c>
      <c r="O18" s="182">
        <v>6</v>
      </c>
      <c r="P18" s="181">
        <v>0</v>
      </c>
      <c r="Q18" s="182">
        <v>0</v>
      </c>
      <c r="R18" s="181">
        <v>4</v>
      </c>
      <c r="S18" s="182">
        <v>1</v>
      </c>
      <c r="T18" s="181">
        <v>1</v>
      </c>
      <c r="U18" s="182">
        <v>0</v>
      </c>
      <c r="V18" s="181">
        <v>0</v>
      </c>
      <c r="W18" s="182">
        <v>1</v>
      </c>
      <c r="X18" s="181">
        <v>1</v>
      </c>
      <c r="Y18" s="181">
        <v>1</v>
      </c>
      <c r="Z18" s="361">
        <v>5</v>
      </c>
      <c r="AA18" s="200" t="s">
        <v>162</v>
      </c>
    </row>
    <row r="19" spans="1:27" ht="25.5" customHeight="1">
      <c r="A19" s="200" t="s">
        <v>163</v>
      </c>
      <c r="B19" s="359">
        <v>15</v>
      </c>
      <c r="C19" s="166">
        <v>4</v>
      </c>
      <c r="D19" s="181">
        <v>4</v>
      </c>
      <c r="E19" s="182">
        <v>0</v>
      </c>
      <c r="F19" s="181">
        <v>0</v>
      </c>
      <c r="G19" s="182">
        <v>0</v>
      </c>
      <c r="H19" s="181">
        <v>0</v>
      </c>
      <c r="I19" s="182">
        <v>0</v>
      </c>
      <c r="J19" s="181">
        <v>0</v>
      </c>
      <c r="K19" s="182">
        <v>0</v>
      </c>
      <c r="L19" s="181">
        <v>1</v>
      </c>
      <c r="M19" s="168">
        <v>1</v>
      </c>
      <c r="N19" s="360">
        <v>0</v>
      </c>
      <c r="O19" s="182">
        <v>2</v>
      </c>
      <c r="P19" s="181">
        <v>0</v>
      </c>
      <c r="Q19" s="182">
        <v>0</v>
      </c>
      <c r="R19" s="181">
        <v>0</v>
      </c>
      <c r="S19" s="182">
        <v>1</v>
      </c>
      <c r="T19" s="181">
        <v>1</v>
      </c>
      <c r="U19" s="182">
        <v>0</v>
      </c>
      <c r="V19" s="181">
        <v>0</v>
      </c>
      <c r="W19" s="182">
        <v>0</v>
      </c>
      <c r="X19" s="181">
        <v>0</v>
      </c>
      <c r="Y19" s="181">
        <v>0</v>
      </c>
      <c r="Z19" s="361">
        <v>1</v>
      </c>
      <c r="AA19" s="200" t="s">
        <v>163</v>
      </c>
    </row>
    <row r="20" spans="1:27" ht="25.5" customHeight="1">
      <c r="A20" s="200" t="s">
        <v>164</v>
      </c>
      <c r="B20" s="359">
        <v>17</v>
      </c>
      <c r="C20" s="166">
        <v>4</v>
      </c>
      <c r="D20" s="181">
        <v>4</v>
      </c>
      <c r="E20" s="182">
        <v>2</v>
      </c>
      <c r="F20" s="181">
        <v>0</v>
      </c>
      <c r="G20" s="182">
        <v>0</v>
      </c>
      <c r="H20" s="181">
        <v>0</v>
      </c>
      <c r="I20" s="182">
        <v>1</v>
      </c>
      <c r="J20" s="181">
        <v>1</v>
      </c>
      <c r="K20" s="182">
        <v>0</v>
      </c>
      <c r="L20" s="181">
        <v>0</v>
      </c>
      <c r="M20" s="168">
        <v>0</v>
      </c>
      <c r="N20" s="360">
        <v>0</v>
      </c>
      <c r="O20" s="182">
        <v>1</v>
      </c>
      <c r="P20" s="181">
        <v>0</v>
      </c>
      <c r="Q20" s="182">
        <v>0</v>
      </c>
      <c r="R20" s="181">
        <v>0</v>
      </c>
      <c r="S20" s="182">
        <v>0</v>
      </c>
      <c r="T20" s="181">
        <v>1</v>
      </c>
      <c r="U20" s="182">
        <v>1</v>
      </c>
      <c r="V20" s="181">
        <v>0</v>
      </c>
      <c r="W20" s="182">
        <v>1</v>
      </c>
      <c r="X20" s="181">
        <v>1</v>
      </c>
      <c r="Y20" s="181">
        <v>0</v>
      </c>
      <c r="Z20" s="361">
        <v>0</v>
      </c>
      <c r="AA20" s="200" t="s">
        <v>164</v>
      </c>
    </row>
    <row r="21" spans="1:27" ht="25.5" customHeight="1">
      <c r="A21" s="200" t="s">
        <v>165</v>
      </c>
      <c r="B21" s="359">
        <v>24</v>
      </c>
      <c r="C21" s="166">
        <v>10</v>
      </c>
      <c r="D21" s="181">
        <v>1</v>
      </c>
      <c r="E21" s="182">
        <v>1</v>
      </c>
      <c r="F21" s="181">
        <v>0</v>
      </c>
      <c r="G21" s="182">
        <v>0</v>
      </c>
      <c r="H21" s="181">
        <v>0</v>
      </c>
      <c r="I21" s="182">
        <v>0</v>
      </c>
      <c r="J21" s="181">
        <v>0</v>
      </c>
      <c r="K21" s="182">
        <v>1</v>
      </c>
      <c r="L21" s="181">
        <v>1</v>
      </c>
      <c r="M21" s="168">
        <v>0</v>
      </c>
      <c r="N21" s="360">
        <v>0</v>
      </c>
      <c r="O21" s="182">
        <v>1</v>
      </c>
      <c r="P21" s="181">
        <v>0</v>
      </c>
      <c r="Q21" s="182">
        <v>0</v>
      </c>
      <c r="R21" s="181">
        <v>3</v>
      </c>
      <c r="S21" s="182">
        <v>0</v>
      </c>
      <c r="T21" s="181">
        <v>2</v>
      </c>
      <c r="U21" s="182">
        <v>1</v>
      </c>
      <c r="V21" s="181">
        <v>1</v>
      </c>
      <c r="W21" s="182">
        <v>1</v>
      </c>
      <c r="X21" s="181">
        <v>0</v>
      </c>
      <c r="Y21" s="181">
        <v>0</v>
      </c>
      <c r="Z21" s="361">
        <v>1</v>
      </c>
      <c r="AA21" s="200" t="s">
        <v>165</v>
      </c>
    </row>
    <row r="22" spans="1:27" ht="25.5" customHeight="1">
      <c r="A22" s="200" t="s">
        <v>166</v>
      </c>
      <c r="B22" s="359">
        <v>2</v>
      </c>
      <c r="C22" s="166">
        <v>1</v>
      </c>
      <c r="D22" s="181">
        <v>0</v>
      </c>
      <c r="E22" s="182">
        <v>0</v>
      </c>
      <c r="F22" s="181">
        <v>0</v>
      </c>
      <c r="G22" s="182">
        <v>0</v>
      </c>
      <c r="H22" s="181">
        <v>0</v>
      </c>
      <c r="I22" s="182">
        <v>0</v>
      </c>
      <c r="J22" s="181">
        <v>0</v>
      </c>
      <c r="K22" s="182">
        <v>0</v>
      </c>
      <c r="L22" s="181">
        <v>0</v>
      </c>
      <c r="M22" s="168">
        <v>0</v>
      </c>
      <c r="N22" s="360">
        <v>0</v>
      </c>
      <c r="O22" s="182">
        <v>1</v>
      </c>
      <c r="P22" s="181">
        <v>0</v>
      </c>
      <c r="Q22" s="182">
        <v>0</v>
      </c>
      <c r="R22" s="181">
        <v>0</v>
      </c>
      <c r="S22" s="182">
        <v>0</v>
      </c>
      <c r="T22" s="181">
        <v>0</v>
      </c>
      <c r="U22" s="182">
        <v>0</v>
      </c>
      <c r="V22" s="181">
        <v>0</v>
      </c>
      <c r="W22" s="182">
        <v>0</v>
      </c>
      <c r="X22" s="181">
        <v>0</v>
      </c>
      <c r="Y22" s="181">
        <v>0</v>
      </c>
      <c r="Z22" s="361">
        <v>0</v>
      </c>
      <c r="AA22" s="200" t="s">
        <v>166</v>
      </c>
    </row>
    <row r="23" spans="1:27" ht="25.5" customHeight="1">
      <c r="A23" s="200" t="s">
        <v>167</v>
      </c>
      <c r="B23" s="359">
        <v>8</v>
      </c>
      <c r="C23" s="166">
        <v>2</v>
      </c>
      <c r="D23" s="181">
        <v>2</v>
      </c>
      <c r="E23" s="182">
        <v>0</v>
      </c>
      <c r="F23" s="181">
        <v>1</v>
      </c>
      <c r="G23" s="182">
        <v>0</v>
      </c>
      <c r="H23" s="181">
        <v>0</v>
      </c>
      <c r="I23" s="182">
        <v>0</v>
      </c>
      <c r="J23" s="181">
        <v>0</v>
      </c>
      <c r="K23" s="182">
        <v>0</v>
      </c>
      <c r="L23" s="181">
        <v>3</v>
      </c>
      <c r="M23" s="168">
        <v>0</v>
      </c>
      <c r="N23" s="360">
        <v>0</v>
      </c>
      <c r="O23" s="182">
        <v>0</v>
      </c>
      <c r="P23" s="181">
        <v>0</v>
      </c>
      <c r="Q23" s="182">
        <v>0</v>
      </c>
      <c r="R23" s="181">
        <v>0</v>
      </c>
      <c r="S23" s="182">
        <v>0</v>
      </c>
      <c r="T23" s="181">
        <v>0</v>
      </c>
      <c r="U23" s="182">
        <v>0</v>
      </c>
      <c r="V23" s="181">
        <v>0</v>
      </c>
      <c r="W23" s="182">
        <v>0</v>
      </c>
      <c r="X23" s="181">
        <v>0</v>
      </c>
      <c r="Y23" s="181">
        <v>0</v>
      </c>
      <c r="Z23" s="361">
        <v>0</v>
      </c>
      <c r="AA23" s="200" t="s">
        <v>167</v>
      </c>
    </row>
    <row r="24" spans="1:27" ht="25.5" customHeight="1">
      <c r="A24" s="200" t="s">
        <v>168</v>
      </c>
      <c r="B24" s="359">
        <v>26</v>
      </c>
      <c r="C24" s="166">
        <v>8</v>
      </c>
      <c r="D24" s="181">
        <v>4</v>
      </c>
      <c r="E24" s="182">
        <v>1</v>
      </c>
      <c r="F24" s="181">
        <v>1</v>
      </c>
      <c r="G24" s="182">
        <v>0</v>
      </c>
      <c r="H24" s="181">
        <v>1</v>
      </c>
      <c r="I24" s="182">
        <v>1</v>
      </c>
      <c r="J24" s="181">
        <v>0</v>
      </c>
      <c r="K24" s="182">
        <v>0</v>
      </c>
      <c r="L24" s="181">
        <v>1</v>
      </c>
      <c r="M24" s="168">
        <v>0</v>
      </c>
      <c r="N24" s="360">
        <v>0</v>
      </c>
      <c r="O24" s="182">
        <v>4</v>
      </c>
      <c r="P24" s="181">
        <v>0</v>
      </c>
      <c r="Q24" s="182">
        <v>0</v>
      </c>
      <c r="R24" s="181">
        <v>0</v>
      </c>
      <c r="S24" s="182">
        <v>1</v>
      </c>
      <c r="T24" s="181">
        <v>2</v>
      </c>
      <c r="U24" s="182">
        <v>0</v>
      </c>
      <c r="V24" s="181">
        <v>1</v>
      </c>
      <c r="W24" s="182">
        <v>0</v>
      </c>
      <c r="X24" s="181">
        <v>0</v>
      </c>
      <c r="Y24" s="181">
        <v>1</v>
      </c>
      <c r="Z24" s="361">
        <v>0</v>
      </c>
      <c r="AA24" s="200" t="s">
        <v>168</v>
      </c>
    </row>
    <row r="25" spans="1:27" ht="25.5" customHeight="1">
      <c r="A25" s="200" t="s">
        <v>169</v>
      </c>
      <c r="B25" s="359">
        <v>14</v>
      </c>
      <c r="C25" s="166">
        <v>6</v>
      </c>
      <c r="D25" s="181">
        <v>2</v>
      </c>
      <c r="E25" s="181">
        <v>0</v>
      </c>
      <c r="F25" s="181">
        <v>5</v>
      </c>
      <c r="G25" s="182">
        <v>0</v>
      </c>
      <c r="H25" s="181">
        <v>0</v>
      </c>
      <c r="I25" s="182">
        <v>0</v>
      </c>
      <c r="J25" s="181">
        <v>0</v>
      </c>
      <c r="K25" s="182">
        <v>0</v>
      </c>
      <c r="L25" s="181">
        <v>0</v>
      </c>
      <c r="M25" s="168">
        <v>0</v>
      </c>
      <c r="N25" s="360">
        <v>0</v>
      </c>
      <c r="O25" s="182">
        <v>1</v>
      </c>
      <c r="P25" s="181">
        <v>0</v>
      </c>
      <c r="Q25" s="182">
        <v>0</v>
      </c>
      <c r="R25" s="181">
        <v>0</v>
      </c>
      <c r="S25" s="182">
        <v>0</v>
      </c>
      <c r="T25" s="181">
        <v>0</v>
      </c>
      <c r="U25" s="182">
        <v>0</v>
      </c>
      <c r="V25" s="181">
        <v>0</v>
      </c>
      <c r="W25" s="182">
        <v>0</v>
      </c>
      <c r="X25" s="181">
        <v>0</v>
      </c>
      <c r="Y25" s="181">
        <v>0</v>
      </c>
      <c r="Z25" s="361">
        <v>0</v>
      </c>
      <c r="AA25" s="200" t="s">
        <v>169</v>
      </c>
    </row>
    <row r="26" spans="1:27" ht="25.5" customHeight="1">
      <c r="A26" s="200" t="s">
        <v>170</v>
      </c>
      <c r="B26" s="359">
        <v>30</v>
      </c>
      <c r="C26" s="166">
        <v>13</v>
      </c>
      <c r="D26" s="181">
        <v>1</v>
      </c>
      <c r="E26" s="182">
        <v>1</v>
      </c>
      <c r="F26" s="181">
        <v>0</v>
      </c>
      <c r="G26" s="182">
        <v>0</v>
      </c>
      <c r="H26" s="181">
        <v>0</v>
      </c>
      <c r="I26" s="182">
        <v>0</v>
      </c>
      <c r="J26" s="181">
        <v>0</v>
      </c>
      <c r="K26" s="182">
        <v>0</v>
      </c>
      <c r="L26" s="181">
        <v>1</v>
      </c>
      <c r="M26" s="168">
        <v>0</v>
      </c>
      <c r="N26" s="360">
        <v>0</v>
      </c>
      <c r="O26" s="182">
        <v>4</v>
      </c>
      <c r="P26" s="181">
        <v>1</v>
      </c>
      <c r="Q26" s="182">
        <v>0</v>
      </c>
      <c r="R26" s="181">
        <v>2</v>
      </c>
      <c r="S26" s="182">
        <v>2</v>
      </c>
      <c r="T26" s="181">
        <v>1</v>
      </c>
      <c r="U26" s="182">
        <v>0</v>
      </c>
      <c r="V26" s="181">
        <v>0</v>
      </c>
      <c r="W26" s="182">
        <v>2</v>
      </c>
      <c r="X26" s="181">
        <v>0</v>
      </c>
      <c r="Y26" s="181">
        <v>1</v>
      </c>
      <c r="Z26" s="361">
        <v>1</v>
      </c>
      <c r="AA26" s="200" t="s">
        <v>170</v>
      </c>
    </row>
    <row r="27" spans="1:27" ht="25.5" customHeight="1">
      <c r="A27" s="200" t="s">
        <v>171</v>
      </c>
      <c r="B27" s="359">
        <v>3</v>
      </c>
      <c r="C27" s="166">
        <v>0</v>
      </c>
      <c r="D27" s="181">
        <v>0</v>
      </c>
      <c r="E27" s="182">
        <v>0</v>
      </c>
      <c r="F27" s="181">
        <v>1</v>
      </c>
      <c r="G27" s="182">
        <v>0</v>
      </c>
      <c r="H27" s="181">
        <v>0</v>
      </c>
      <c r="I27" s="182">
        <v>0</v>
      </c>
      <c r="J27" s="181">
        <v>0</v>
      </c>
      <c r="K27" s="182">
        <v>0</v>
      </c>
      <c r="L27" s="181">
        <v>0</v>
      </c>
      <c r="M27" s="168">
        <v>0</v>
      </c>
      <c r="N27" s="360">
        <v>0</v>
      </c>
      <c r="O27" s="182">
        <v>2</v>
      </c>
      <c r="P27" s="181">
        <v>0</v>
      </c>
      <c r="Q27" s="182">
        <v>0</v>
      </c>
      <c r="R27" s="181">
        <v>0</v>
      </c>
      <c r="S27" s="182">
        <v>0</v>
      </c>
      <c r="T27" s="181">
        <v>0</v>
      </c>
      <c r="U27" s="182">
        <v>0</v>
      </c>
      <c r="V27" s="181">
        <v>0</v>
      </c>
      <c r="W27" s="182">
        <v>0</v>
      </c>
      <c r="X27" s="181">
        <v>0</v>
      </c>
      <c r="Y27" s="181">
        <v>0</v>
      </c>
      <c r="Z27" s="361">
        <v>0</v>
      </c>
      <c r="AA27" s="200" t="s">
        <v>171</v>
      </c>
    </row>
    <row r="28" spans="1:27" ht="25.5" customHeight="1">
      <c r="A28" s="200" t="s">
        <v>172</v>
      </c>
      <c r="B28" s="359">
        <v>3</v>
      </c>
      <c r="C28" s="166">
        <v>0</v>
      </c>
      <c r="D28" s="181">
        <v>0</v>
      </c>
      <c r="E28" s="182">
        <v>0</v>
      </c>
      <c r="F28" s="181">
        <v>1</v>
      </c>
      <c r="G28" s="182">
        <v>0</v>
      </c>
      <c r="H28" s="181">
        <v>0</v>
      </c>
      <c r="I28" s="182">
        <v>0</v>
      </c>
      <c r="J28" s="181">
        <v>0</v>
      </c>
      <c r="K28" s="182">
        <v>0</v>
      </c>
      <c r="L28" s="181">
        <v>0</v>
      </c>
      <c r="M28" s="168">
        <v>0</v>
      </c>
      <c r="N28" s="360">
        <v>0</v>
      </c>
      <c r="O28" s="182">
        <v>2</v>
      </c>
      <c r="P28" s="181">
        <v>0</v>
      </c>
      <c r="Q28" s="182">
        <v>0</v>
      </c>
      <c r="R28" s="181">
        <v>0</v>
      </c>
      <c r="S28" s="182">
        <v>0</v>
      </c>
      <c r="T28" s="181">
        <v>0</v>
      </c>
      <c r="U28" s="182">
        <v>0</v>
      </c>
      <c r="V28" s="181">
        <v>0</v>
      </c>
      <c r="W28" s="182">
        <v>0</v>
      </c>
      <c r="X28" s="181">
        <v>0</v>
      </c>
      <c r="Y28" s="181">
        <v>0</v>
      </c>
      <c r="Z28" s="361">
        <v>0</v>
      </c>
      <c r="AA28" s="200" t="s">
        <v>172</v>
      </c>
    </row>
    <row r="29" spans="1:27" ht="25.5" customHeight="1">
      <c r="A29" s="200" t="s">
        <v>173</v>
      </c>
      <c r="B29" s="359">
        <v>5</v>
      </c>
      <c r="C29" s="166">
        <v>2</v>
      </c>
      <c r="D29" s="181">
        <v>1</v>
      </c>
      <c r="E29" s="182">
        <v>0</v>
      </c>
      <c r="F29" s="181">
        <v>1</v>
      </c>
      <c r="G29" s="182">
        <v>0</v>
      </c>
      <c r="H29" s="181">
        <v>0</v>
      </c>
      <c r="I29" s="182">
        <v>0</v>
      </c>
      <c r="J29" s="181">
        <v>0</v>
      </c>
      <c r="K29" s="182">
        <v>0</v>
      </c>
      <c r="L29" s="181">
        <v>0</v>
      </c>
      <c r="M29" s="168">
        <v>0</v>
      </c>
      <c r="N29" s="360">
        <v>0</v>
      </c>
      <c r="O29" s="182">
        <v>1</v>
      </c>
      <c r="P29" s="181">
        <v>0</v>
      </c>
      <c r="Q29" s="182">
        <v>0</v>
      </c>
      <c r="R29" s="181">
        <v>0</v>
      </c>
      <c r="S29" s="182">
        <v>0</v>
      </c>
      <c r="T29" s="181">
        <v>0</v>
      </c>
      <c r="U29" s="182">
        <v>0</v>
      </c>
      <c r="V29" s="181">
        <v>0</v>
      </c>
      <c r="W29" s="182">
        <v>0</v>
      </c>
      <c r="X29" s="181">
        <v>0</v>
      </c>
      <c r="Y29" s="181">
        <v>0</v>
      </c>
      <c r="Z29" s="361">
        <v>0</v>
      </c>
      <c r="AA29" s="200" t="s">
        <v>173</v>
      </c>
    </row>
    <row r="30" spans="1:27" ht="25.5" customHeight="1">
      <c r="A30" s="200" t="s">
        <v>174</v>
      </c>
      <c r="B30" s="359">
        <v>11</v>
      </c>
      <c r="C30" s="166">
        <v>2</v>
      </c>
      <c r="D30" s="181">
        <v>2</v>
      </c>
      <c r="E30" s="182">
        <v>1</v>
      </c>
      <c r="F30" s="181">
        <v>1</v>
      </c>
      <c r="G30" s="182">
        <v>0</v>
      </c>
      <c r="H30" s="181">
        <v>0</v>
      </c>
      <c r="I30" s="182">
        <v>1</v>
      </c>
      <c r="J30" s="181">
        <v>0</v>
      </c>
      <c r="K30" s="182">
        <v>0</v>
      </c>
      <c r="L30" s="181">
        <v>0</v>
      </c>
      <c r="M30" s="168">
        <v>0</v>
      </c>
      <c r="N30" s="360">
        <v>0</v>
      </c>
      <c r="O30" s="182">
        <v>2</v>
      </c>
      <c r="P30" s="181">
        <v>0</v>
      </c>
      <c r="Q30" s="182">
        <v>0</v>
      </c>
      <c r="R30" s="181">
        <v>1</v>
      </c>
      <c r="S30" s="182">
        <v>0</v>
      </c>
      <c r="T30" s="181">
        <v>0</v>
      </c>
      <c r="U30" s="182">
        <v>0</v>
      </c>
      <c r="V30" s="181">
        <v>0</v>
      </c>
      <c r="W30" s="182">
        <v>0</v>
      </c>
      <c r="X30" s="181">
        <v>0</v>
      </c>
      <c r="Y30" s="181">
        <v>0</v>
      </c>
      <c r="Z30" s="361">
        <v>1</v>
      </c>
      <c r="AA30" s="200" t="s">
        <v>174</v>
      </c>
    </row>
    <row r="31" spans="1:27" ht="25.5" customHeight="1">
      <c r="A31" s="200" t="s">
        <v>175</v>
      </c>
      <c r="B31" s="359">
        <v>6</v>
      </c>
      <c r="C31" s="166">
        <v>0</v>
      </c>
      <c r="D31" s="181">
        <v>1</v>
      </c>
      <c r="E31" s="182">
        <v>0</v>
      </c>
      <c r="F31" s="181">
        <v>2</v>
      </c>
      <c r="G31" s="182">
        <v>0</v>
      </c>
      <c r="H31" s="181">
        <v>0</v>
      </c>
      <c r="I31" s="182">
        <v>0</v>
      </c>
      <c r="J31" s="181">
        <v>0</v>
      </c>
      <c r="K31" s="182">
        <v>0</v>
      </c>
      <c r="L31" s="181">
        <v>0</v>
      </c>
      <c r="M31" s="168">
        <v>0</v>
      </c>
      <c r="N31" s="360">
        <v>0</v>
      </c>
      <c r="O31" s="182">
        <v>3</v>
      </c>
      <c r="P31" s="181">
        <v>0</v>
      </c>
      <c r="Q31" s="182">
        <v>0</v>
      </c>
      <c r="R31" s="181">
        <v>0</v>
      </c>
      <c r="S31" s="182">
        <v>0</v>
      </c>
      <c r="T31" s="181">
        <v>0</v>
      </c>
      <c r="U31" s="182">
        <v>0</v>
      </c>
      <c r="V31" s="181">
        <v>0</v>
      </c>
      <c r="W31" s="182">
        <v>0</v>
      </c>
      <c r="X31" s="181">
        <v>0</v>
      </c>
      <c r="Y31" s="181">
        <v>0</v>
      </c>
      <c r="Z31" s="361">
        <v>0</v>
      </c>
      <c r="AA31" s="200" t="s">
        <v>175</v>
      </c>
    </row>
    <row r="32" spans="1:27" ht="25.5" customHeight="1" thickBot="1">
      <c r="A32" s="205" t="s">
        <v>176</v>
      </c>
      <c r="B32" s="362">
        <v>5</v>
      </c>
      <c r="C32" s="169">
        <v>1</v>
      </c>
      <c r="D32" s="183">
        <v>3</v>
      </c>
      <c r="E32" s="184">
        <v>0</v>
      </c>
      <c r="F32" s="183">
        <v>0</v>
      </c>
      <c r="G32" s="184">
        <v>0</v>
      </c>
      <c r="H32" s="183">
        <v>0</v>
      </c>
      <c r="I32" s="184">
        <v>0</v>
      </c>
      <c r="J32" s="183">
        <v>0</v>
      </c>
      <c r="K32" s="184">
        <v>0</v>
      </c>
      <c r="L32" s="183">
        <v>0</v>
      </c>
      <c r="M32" s="170">
        <v>0</v>
      </c>
      <c r="N32" s="363">
        <v>0</v>
      </c>
      <c r="O32" s="184">
        <v>1</v>
      </c>
      <c r="P32" s="183">
        <v>0</v>
      </c>
      <c r="Q32" s="184">
        <v>0</v>
      </c>
      <c r="R32" s="183">
        <v>0</v>
      </c>
      <c r="S32" s="184">
        <v>0</v>
      </c>
      <c r="T32" s="183">
        <v>0</v>
      </c>
      <c r="U32" s="184">
        <v>0</v>
      </c>
      <c r="V32" s="183">
        <v>0</v>
      </c>
      <c r="W32" s="184">
        <v>0</v>
      </c>
      <c r="X32" s="183">
        <v>0</v>
      </c>
      <c r="Y32" s="183">
        <v>0</v>
      </c>
      <c r="Z32" s="364">
        <v>0</v>
      </c>
      <c r="AA32" s="205" t="s">
        <v>176</v>
      </c>
    </row>
    <row r="33" spans="1:1" ht="15" customHeight="1">
      <c r="A33" s="839" t="s">
        <v>64</v>
      </c>
    </row>
  </sheetData>
  <mergeCells count="14">
    <mergeCell ref="N4:N5"/>
    <mergeCell ref="P4:P5"/>
    <mergeCell ref="Q4:Q5"/>
    <mergeCell ref="R4:R5"/>
    <mergeCell ref="Z4:Z5"/>
    <mergeCell ref="L2:M2"/>
    <mergeCell ref="B3:B5"/>
    <mergeCell ref="C4:C5"/>
    <mergeCell ref="E4:E5"/>
    <mergeCell ref="F4:F5"/>
    <mergeCell ref="G4:G5"/>
    <mergeCell ref="I4:I5"/>
    <mergeCell ref="J4:J5"/>
    <mergeCell ref="M4:M5"/>
  </mergeCells>
  <phoneticPr fontId="10"/>
  <printOptions horizontalCentered="1"/>
  <pageMargins left="0.70866141732283472" right="0.70866141732283472" top="0.74803149606299213" bottom="0.74803149606299213" header="0.31496062992125984" footer="0.31496062992125984"/>
  <pageSetup paperSize="9" scale="85" firstPageNumber="53" orientation="portrait" useFirstPageNumber="1" r:id="rId1"/>
  <headerFooter scaleWithDoc="0">
    <oddHeader>&amp;C&amp;"-,太字"&amp;14（正）</oddHeader>
  </headerFooter>
  <colBreaks count="1" manualBreakCount="1">
    <brk id="13"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98556-DB35-4F1D-BDEE-D975CF7143FD}">
  <dimension ref="A1:AC34"/>
  <sheetViews>
    <sheetView showGridLines="0" view="pageBreakPreview" zoomScale="80" zoomScaleNormal="100" zoomScaleSheetLayoutView="80" workbookViewId="0">
      <selection activeCell="A2" sqref="A2"/>
    </sheetView>
  </sheetViews>
  <sheetFormatPr defaultColWidth="9.375" defaultRowHeight="24.6" customHeight="1"/>
  <cols>
    <col min="1" max="1" width="14.125" style="345" customWidth="1"/>
    <col min="2" max="2" width="10.875" style="345" bestFit="1" customWidth="1"/>
    <col min="3" max="3" width="9" style="345" customWidth="1"/>
    <col min="4" max="6" width="7.875" style="345" customWidth="1"/>
    <col min="7" max="9" width="6.75" style="345" customWidth="1"/>
    <col min="10" max="10" width="8" style="345" customWidth="1"/>
    <col min="11" max="11" width="6.75" style="345" customWidth="1"/>
    <col min="12" max="13" width="7.875" style="345" customWidth="1"/>
    <col min="14" max="14" width="6.625" style="345" customWidth="1"/>
    <col min="15" max="15" width="7.875" style="345" customWidth="1"/>
    <col min="16" max="17" width="7.25" style="345" customWidth="1"/>
    <col min="18" max="18" width="8" style="345" customWidth="1"/>
    <col min="19" max="19" width="7.25" style="345" customWidth="1"/>
    <col min="20" max="26" width="7.875" style="345" customWidth="1"/>
    <col min="27" max="27" width="14.125" style="345" customWidth="1"/>
    <col min="28" max="16384" width="9.375" style="345"/>
  </cols>
  <sheetData>
    <row r="1" spans="1:29" ht="24.6" customHeight="1">
      <c r="A1" s="113" t="s">
        <v>226</v>
      </c>
      <c r="B1"/>
      <c r="C1"/>
      <c r="D1"/>
      <c r="E1"/>
      <c r="F1"/>
      <c r="G1"/>
      <c r="H1"/>
      <c r="I1"/>
      <c r="J1"/>
      <c r="K1"/>
      <c r="L1"/>
      <c r="M1"/>
      <c r="N1"/>
      <c r="O1"/>
      <c r="P1"/>
      <c r="Q1"/>
      <c r="R1"/>
      <c r="S1"/>
      <c r="T1"/>
      <c r="U1"/>
      <c r="V1"/>
      <c r="W1"/>
      <c r="X1"/>
      <c r="Y1"/>
      <c r="Z1"/>
      <c r="AA1"/>
    </row>
    <row r="2" spans="1:29" ht="24.6" customHeight="1" thickBot="1">
      <c r="A2" s="105"/>
      <c r="B2"/>
      <c r="C2"/>
      <c r="D2"/>
      <c r="E2"/>
      <c r="F2"/>
      <c r="G2"/>
      <c r="H2"/>
      <c r="I2"/>
      <c r="J2"/>
      <c r="K2"/>
      <c r="L2" s="1121"/>
      <c r="M2" s="1121"/>
      <c r="N2"/>
      <c r="O2"/>
      <c r="P2"/>
      <c r="Q2"/>
      <c r="R2"/>
      <c r="S2"/>
      <c r="T2"/>
      <c r="U2"/>
      <c r="V2"/>
      <c r="W2"/>
      <c r="X2"/>
      <c r="Y2"/>
      <c r="Z2"/>
      <c r="AA2" s="827" t="s">
        <v>83</v>
      </c>
    </row>
    <row r="3" spans="1:29" ht="24.6" customHeight="1">
      <c r="A3" s="186" t="s">
        <v>227</v>
      </c>
      <c r="B3" s="1067" t="s">
        <v>195</v>
      </c>
      <c r="C3" s="347" t="s">
        <v>196</v>
      </c>
      <c r="D3" s="173">
        <v>10</v>
      </c>
      <c r="E3" s="173">
        <v>11</v>
      </c>
      <c r="F3" s="173">
        <v>12</v>
      </c>
      <c r="G3" s="173">
        <v>13</v>
      </c>
      <c r="H3" s="173">
        <v>14</v>
      </c>
      <c r="I3" s="173">
        <v>15</v>
      </c>
      <c r="J3" s="173">
        <v>16</v>
      </c>
      <c r="K3" s="173">
        <v>17</v>
      </c>
      <c r="L3" s="348">
        <v>18</v>
      </c>
      <c r="M3" s="174">
        <v>19</v>
      </c>
      <c r="N3" s="5">
        <v>20</v>
      </c>
      <c r="O3" s="173">
        <v>21</v>
      </c>
      <c r="P3" s="173">
        <v>22</v>
      </c>
      <c r="Q3" s="173">
        <v>23</v>
      </c>
      <c r="R3" s="173">
        <v>24</v>
      </c>
      <c r="S3" s="173">
        <v>25</v>
      </c>
      <c r="T3" s="173">
        <v>26</v>
      </c>
      <c r="U3" s="173">
        <v>27</v>
      </c>
      <c r="V3" s="173">
        <v>28</v>
      </c>
      <c r="W3" s="173">
        <v>29</v>
      </c>
      <c r="X3" s="173">
        <v>30</v>
      </c>
      <c r="Y3" s="173">
        <v>31</v>
      </c>
      <c r="Z3" s="6">
        <v>32</v>
      </c>
      <c r="AA3" s="349"/>
    </row>
    <row r="4" spans="1:29" ht="24.6" customHeight="1">
      <c r="A4" s="350" t="s">
        <v>228</v>
      </c>
      <c r="B4" s="1116"/>
      <c r="C4" s="1117" t="s">
        <v>197</v>
      </c>
      <c r="D4" s="351" t="s">
        <v>198</v>
      </c>
      <c r="E4" s="1119" t="s">
        <v>199</v>
      </c>
      <c r="F4" s="1119" t="s">
        <v>200</v>
      </c>
      <c r="G4" s="1119" t="s">
        <v>201</v>
      </c>
      <c r="H4" s="351" t="s">
        <v>202</v>
      </c>
      <c r="I4" s="1119" t="s">
        <v>203</v>
      </c>
      <c r="J4" s="1119" t="s">
        <v>204</v>
      </c>
      <c r="K4" s="352" t="s">
        <v>205</v>
      </c>
      <c r="L4" s="352" t="s">
        <v>206</v>
      </c>
      <c r="M4" s="1120" t="s">
        <v>207</v>
      </c>
      <c r="N4" s="1117" t="s">
        <v>39</v>
      </c>
      <c r="O4" s="351" t="s">
        <v>208</v>
      </c>
      <c r="P4" s="1119" t="s">
        <v>209</v>
      </c>
      <c r="Q4" s="1119" t="s">
        <v>210</v>
      </c>
      <c r="R4" s="1119" t="s">
        <v>211</v>
      </c>
      <c r="S4" s="214" t="s">
        <v>212</v>
      </c>
      <c r="T4" s="351" t="s">
        <v>213</v>
      </c>
      <c r="U4" s="351" t="s">
        <v>214</v>
      </c>
      <c r="V4" s="351" t="s">
        <v>215</v>
      </c>
      <c r="W4" s="351" t="s">
        <v>216</v>
      </c>
      <c r="X4" s="351" t="s">
        <v>217</v>
      </c>
      <c r="Y4" s="351" t="s">
        <v>218</v>
      </c>
      <c r="Z4" s="998" t="s">
        <v>123</v>
      </c>
      <c r="AA4" s="350"/>
    </row>
    <row r="5" spans="1:29" ht="24.6" customHeight="1" thickBot="1">
      <c r="A5" s="11" t="s">
        <v>149</v>
      </c>
      <c r="B5" s="1068"/>
      <c r="C5" s="1118"/>
      <c r="D5" s="177" t="s">
        <v>219</v>
      </c>
      <c r="E5" s="1063"/>
      <c r="F5" s="1063"/>
      <c r="G5" s="1063"/>
      <c r="H5" s="177" t="s">
        <v>220</v>
      </c>
      <c r="I5" s="1063"/>
      <c r="J5" s="1063"/>
      <c r="K5" s="354" t="s">
        <v>221</v>
      </c>
      <c r="L5" s="354" t="s">
        <v>222</v>
      </c>
      <c r="M5" s="1066"/>
      <c r="N5" s="1118"/>
      <c r="O5" s="177" t="s">
        <v>223</v>
      </c>
      <c r="P5" s="1063"/>
      <c r="Q5" s="1063"/>
      <c r="R5" s="1063"/>
      <c r="S5" s="214" t="s">
        <v>224</v>
      </c>
      <c r="T5" s="177" t="s">
        <v>224</v>
      </c>
      <c r="U5" s="177" t="s">
        <v>224</v>
      </c>
      <c r="V5" s="177" t="s">
        <v>225</v>
      </c>
      <c r="W5" s="351" t="s">
        <v>224</v>
      </c>
      <c r="X5" s="351" t="s">
        <v>224</v>
      </c>
      <c r="Y5" s="177" t="s">
        <v>224</v>
      </c>
      <c r="Z5" s="1000"/>
      <c r="AA5" s="355"/>
    </row>
    <row r="6" spans="1:29" ht="25.5" customHeight="1">
      <c r="A6" s="197" t="s">
        <v>150</v>
      </c>
      <c r="B6" s="356">
        <f>SUM(B7:B32)</f>
        <v>53580</v>
      </c>
      <c r="C6" s="178">
        <f t="shared" ref="C6:Z6" si="0">SUM(C7:C32)</f>
        <v>13669</v>
      </c>
      <c r="D6" s="179">
        <f t="shared" si="0"/>
        <v>2569</v>
      </c>
      <c r="E6" s="180">
        <f t="shared" si="0"/>
        <v>3956</v>
      </c>
      <c r="F6" s="179">
        <f t="shared" si="0"/>
        <v>2989</v>
      </c>
      <c r="G6" s="180">
        <f t="shared" si="0"/>
        <v>418</v>
      </c>
      <c r="H6" s="179">
        <f t="shared" si="0"/>
        <v>766</v>
      </c>
      <c r="I6" s="180">
        <f t="shared" si="0"/>
        <v>915</v>
      </c>
      <c r="J6" s="179">
        <f t="shared" si="0"/>
        <v>1817</v>
      </c>
      <c r="K6" s="180">
        <f t="shared" si="0"/>
        <v>75</v>
      </c>
      <c r="L6" s="179">
        <f t="shared" si="0"/>
        <v>2142</v>
      </c>
      <c r="M6" s="167">
        <f t="shared" si="0"/>
        <v>2119</v>
      </c>
      <c r="N6" s="357">
        <f t="shared" si="0"/>
        <v>15</v>
      </c>
      <c r="O6" s="180">
        <f t="shared" si="0"/>
        <v>1856</v>
      </c>
      <c r="P6" s="179">
        <f t="shared" si="0"/>
        <v>473</v>
      </c>
      <c r="Q6" s="180">
        <f t="shared" si="0"/>
        <v>221</v>
      </c>
      <c r="R6" s="179">
        <f t="shared" si="0"/>
        <v>2013</v>
      </c>
      <c r="S6" s="180">
        <f t="shared" si="0"/>
        <v>536</v>
      </c>
      <c r="T6" s="179">
        <f t="shared" si="0"/>
        <v>2626</v>
      </c>
      <c r="U6" s="180">
        <f t="shared" si="0"/>
        <v>1423</v>
      </c>
      <c r="V6" s="179">
        <f t="shared" si="0"/>
        <v>4987</v>
      </c>
      <c r="W6" s="180">
        <f t="shared" si="0"/>
        <v>2307</v>
      </c>
      <c r="X6" s="179">
        <f t="shared" si="0"/>
        <v>1235</v>
      </c>
      <c r="Y6" s="179">
        <f t="shared" si="0"/>
        <v>3468</v>
      </c>
      <c r="Z6" s="358">
        <f t="shared" si="0"/>
        <v>951</v>
      </c>
      <c r="AA6" s="197" t="s">
        <v>150</v>
      </c>
      <c r="AC6" s="365"/>
    </row>
    <row r="7" spans="1:29" ht="25.5" customHeight="1">
      <c r="A7" s="200" t="s">
        <v>181</v>
      </c>
      <c r="B7" s="188">
        <v>12071</v>
      </c>
      <c r="C7" s="290">
        <v>3213</v>
      </c>
      <c r="D7" s="181">
        <v>126</v>
      </c>
      <c r="E7" s="182">
        <v>202</v>
      </c>
      <c r="F7" s="181">
        <v>213</v>
      </c>
      <c r="G7" s="182">
        <v>126</v>
      </c>
      <c r="H7" s="181">
        <v>56</v>
      </c>
      <c r="I7" s="182">
        <v>465</v>
      </c>
      <c r="J7" s="181">
        <v>203</v>
      </c>
      <c r="K7" s="182">
        <v>27</v>
      </c>
      <c r="L7" s="181">
        <v>248</v>
      </c>
      <c r="M7" s="168">
        <v>57</v>
      </c>
      <c r="N7" s="360">
        <v>4</v>
      </c>
      <c r="O7" s="182">
        <v>321</v>
      </c>
      <c r="P7" s="181">
        <v>17</v>
      </c>
      <c r="Q7" s="182">
        <v>192</v>
      </c>
      <c r="R7" s="181">
        <v>261</v>
      </c>
      <c r="S7" s="182">
        <v>0</v>
      </c>
      <c r="T7" s="181">
        <v>288</v>
      </c>
      <c r="U7" s="182">
        <v>185</v>
      </c>
      <c r="V7" s="181">
        <v>3101</v>
      </c>
      <c r="W7" s="182">
        <v>509</v>
      </c>
      <c r="X7" s="181">
        <v>41</v>
      </c>
      <c r="Y7" s="181">
        <v>2102</v>
      </c>
      <c r="Z7" s="361">
        <v>114</v>
      </c>
      <c r="AA7" s="200" t="s">
        <v>181</v>
      </c>
      <c r="AC7" s="365"/>
    </row>
    <row r="8" spans="1:29" ht="25.5" customHeight="1">
      <c r="A8" s="200" t="s">
        <v>152</v>
      </c>
      <c r="B8" s="188">
        <v>11583</v>
      </c>
      <c r="C8" s="290">
        <v>3587</v>
      </c>
      <c r="D8" s="181">
        <v>726</v>
      </c>
      <c r="E8" s="182">
        <v>1055</v>
      </c>
      <c r="F8" s="181">
        <v>859</v>
      </c>
      <c r="G8" s="182">
        <v>128</v>
      </c>
      <c r="H8" s="181">
        <v>21</v>
      </c>
      <c r="I8" s="182">
        <v>257</v>
      </c>
      <c r="J8" s="181">
        <v>14</v>
      </c>
      <c r="K8" s="182">
        <v>11</v>
      </c>
      <c r="L8" s="181">
        <v>162</v>
      </c>
      <c r="M8" s="168">
        <v>1688</v>
      </c>
      <c r="N8" s="360">
        <v>11</v>
      </c>
      <c r="O8" s="182">
        <v>417</v>
      </c>
      <c r="P8" s="181">
        <v>68</v>
      </c>
      <c r="Q8" s="182">
        <v>0</v>
      </c>
      <c r="R8" s="181">
        <v>435</v>
      </c>
      <c r="S8" s="182">
        <v>128</v>
      </c>
      <c r="T8" s="181">
        <v>299</v>
      </c>
      <c r="U8" s="182">
        <v>53</v>
      </c>
      <c r="V8" s="181">
        <v>574</v>
      </c>
      <c r="W8" s="182">
        <v>319</v>
      </c>
      <c r="X8" s="181">
        <v>0</v>
      </c>
      <c r="Y8" s="181">
        <v>467</v>
      </c>
      <c r="Z8" s="361">
        <v>304</v>
      </c>
      <c r="AA8" s="200" t="s">
        <v>152</v>
      </c>
      <c r="AC8" s="365"/>
    </row>
    <row r="9" spans="1:29" ht="25.5" customHeight="1">
      <c r="A9" s="200" t="s">
        <v>153</v>
      </c>
      <c r="B9" s="359">
        <v>6977</v>
      </c>
      <c r="C9" s="166">
        <v>693</v>
      </c>
      <c r="D9" s="181">
        <v>50</v>
      </c>
      <c r="E9" s="182">
        <v>1040</v>
      </c>
      <c r="F9" s="181">
        <v>101</v>
      </c>
      <c r="G9" s="182">
        <v>92</v>
      </c>
      <c r="H9" s="181">
        <v>45</v>
      </c>
      <c r="I9" s="182">
        <v>70</v>
      </c>
      <c r="J9" s="181">
        <v>1233</v>
      </c>
      <c r="K9" s="182">
        <v>5</v>
      </c>
      <c r="L9" s="181">
        <v>716</v>
      </c>
      <c r="M9" s="168">
        <v>0</v>
      </c>
      <c r="N9" s="360">
        <v>0</v>
      </c>
      <c r="O9" s="182">
        <v>143</v>
      </c>
      <c r="P9" s="181">
        <v>27</v>
      </c>
      <c r="Q9" s="182">
        <v>15</v>
      </c>
      <c r="R9" s="181">
        <v>288</v>
      </c>
      <c r="S9" s="182">
        <v>267</v>
      </c>
      <c r="T9" s="181">
        <v>1311</v>
      </c>
      <c r="U9" s="182">
        <v>289</v>
      </c>
      <c r="V9" s="181">
        <v>418</v>
      </c>
      <c r="W9" s="182">
        <v>98</v>
      </c>
      <c r="X9" s="181">
        <v>0</v>
      </c>
      <c r="Y9" s="181">
        <v>0</v>
      </c>
      <c r="Z9" s="361">
        <v>76</v>
      </c>
      <c r="AA9" s="200" t="s">
        <v>153</v>
      </c>
      <c r="AC9" s="365"/>
    </row>
    <row r="10" spans="1:29" ht="25.5" customHeight="1">
      <c r="A10" s="200" t="s">
        <v>154</v>
      </c>
      <c r="B10" s="359">
        <v>2729</v>
      </c>
      <c r="C10" s="166">
        <v>95</v>
      </c>
      <c r="D10" s="181">
        <v>161</v>
      </c>
      <c r="E10" s="182">
        <v>290</v>
      </c>
      <c r="F10" s="181">
        <v>416</v>
      </c>
      <c r="G10" s="182">
        <v>34</v>
      </c>
      <c r="H10" s="181">
        <v>493</v>
      </c>
      <c r="I10" s="182">
        <v>17</v>
      </c>
      <c r="J10" s="181">
        <v>0</v>
      </c>
      <c r="K10" s="182">
        <v>0</v>
      </c>
      <c r="L10" s="181">
        <v>118</v>
      </c>
      <c r="M10" s="168">
        <v>214</v>
      </c>
      <c r="N10" s="360">
        <v>0</v>
      </c>
      <c r="O10" s="182">
        <v>116</v>
      </c>
      <c r="P10" s="181">
        <v>0</v>
      </c>
      <c r="Q10" s="182">
        <v>0</v>
      </c>
      <c r="R10" s="181">
        <v>252</v>
      </c>
      <c r="S10" s="182">
        <v>0</v>
      </c>
      <c r="T10" s="181">
        <v>39</v>
      </c>
      <c r="U10" s="182">
        <v>0</v>
      </c>
      <c r="V10" s="181">
        <v>476</v>
      </c>
      <c r="W10" s="182">
        <v>0</v>
      </c>
      <c r="X10" s="181">
        <v>0</v>
      </c>
      <c r="Y10" s="181">
        <v>8</v>
      </c>
      <c r="Z10" s="361">
        <v>0</v>
      </c>
      <c r="AA10" s="200" t="s">
        <v>154</v>
      </c>
      <c r="AC10" s="365"/>
    </row>
    <row r="11" spans="1:29" ht="25.5" customHeight="1">
      <c r="A11" s="200" t="s">
        <v>155</v>
      </c>
      <c r="B11" s="359">
        <v>1881</v>
      </c>
      <c r="C11" s="166">
        <v>600</v>
      </c>
      <c r="D11" s="181">
        <v>225</v>
      </c>
      <c r="E11" s="182">
        <v>404</v>
      </c>
      <c r="F11" s="181">
        <v>152</v>
      </c>
      <c r="G11" s="182">
        <v>5</v>
      </c>
      <c r="H11" s="181">
        <v>0</v>
      </c>
      <c r="I11" s="182">
        <v>9</v>
      </c>
      <c r="J11" s="181">
        <v>9</v>
      </c>
      <c r="K11" s="182">
        <v>5</v>
      </c>
      <c r="L11" s="181">
        <v>176</v>
      </c>
      <c r="M11" s="168">
        <v>27</v>
      </c>
      <c r="N11" s="360">
        <v>0</v>
      </c>
      <c r="O11" s="182">
        <v>45</v>
      </c>
      <c r="P11" s="181">
        <v>10</v>
      </c>
      <c r="Q11" s="182">
        <v>0</v>
      </c>
      <c r="R11" s="181">
        <v>109</v>
      </c>
      <c r="S11" s="182">
        <v>7</v>
      </c>
      <c r="T11" s="181">
        <v>8</v>
      </c>
      <c r="U11" s="182">
        <v>0</v>
      </c>
      <c r="V11" s="181">
        <v>0</v>
      </c>
      <c r="W11" s="182">
        <v>0</v>
      </c>
      <c r="X11" s="181">
        <v>0</v>
      </c>
      <c r="Y11" s="181">
        <v>75</v>
      </c>
      <c r="Z11" s="361">
        <v>15</v>
      </c>
      <c r="AA11" s="200" t="s">
        <v>155</v>
      </c>
      <c r="AC11" s="365"/>
    </row>
    <row r="12" spans="1:29" ht="25.5" customHeight="1">
      <c r="A12" s="200" t="s">
        <v>156</v>
      </c>
      <c r="B12" s="359">
        <v>4896</v>
      </c>
      <c r="C12" s="166">
        <v>1949</v>
      </c>
      <c r="D12" s="181">
        <v>159</v>
      </c>
      <c r="E12" s="182">
        <v>177</v>
      </c>
      <c r="F12" s="181">
        <v>670</v>
      </c>
      <c r="G12" s="182">
        <v>13</v>
      </c>
      <c r="H12" s="181">
        <v>0</v>
      </c>
      <c r="I12" s="182">
        <v>47</v>
      </c>
      <c r="J12" s="181">
        <v>289</v>
      </c>
      <c r="K12" s="182">
        <v>10</v>
      </c>
      <c r="L12" s="181">
        <v>221</v>
      </c>
      <c r="M12" s="168">
        <v>0</v>
      </c>
      <c r="N12" s="360">
        <v>0</v>
      </c>
      <c r="O12" s="182">
        <v>140</v>
      </c>
      <c r="P12" s="181">
        <v>174</v>
      </c>
      <c r="Q12" s="182">
        <v>14</v>
      </c>
      <c r="R12" s="181">
        <v>44</v>
      </c>
      <c r="S12" s="182">
        <v>0</v>
      </c>
      <c r="T12" s="181">
        <v>158</v>
      </c>
      <c r="U12" s="182">
        <v>746</v>
      </c>
      <c r="V12" s="181">
        <v>47</v>
      </c>
      <c r="W12" s="182">
        <v>7</v>
      </c>
      <c r="X12" s="181">
        <v>0</v>
      </c>
      <c r="Y12" s="181">
        <v>15</v>
      </c>
      <c r="Z12" s="361">
        <v>16</v>
      </c>
      <c r="AA12" s="200" t="s">
        <v>156</v>
      </c>
      <c r="AC12" s="365"/>
    </row>
    <row r="13" spans="1:29" ht="25.5" customHeight="1">
      <c r="A13" s="200" t="s">
        <v>157</v>
      </c>
      <c r="B13" s="359">
        <v>345</v>
      </c>
      <c r="C13" s="166">
        <v>33</v>
      </c>
      <c r="D13" s="181">
        <v>42</v>
      </c>
      <c r="E13" s="182">
        <v>69</v>
      </c>
      <c r="F13" s="181">
        <v>8</v>
      </c>
      <c r="G13" s="182">
        <v>4</v>
      </c>
      <c r="H13" s="181">
        <v>0</v>
      </c>
      <c r="I13" s="182">
        <v>0</v>
      </c>
      <c r="J13" s="181">
        <v>0</v>
      </c>
      <c r="K13" s="182">
        <v>5</v>
      </c>
      <c r="L13" s="181">
        <v>0</v>
      </c>
      <c r="M13" s="168">
        <v>0</v>
      </c>
      <c r="N13" s="360">
        <v>0</v>
      </c>
      <c r="O13" s="182"/>
      <c r="P13" s="181">
        <v>0</v>
      </c>
      <c r="Q13" s="182">
        <v>0</v>
      </c>
      <c r="R13" s="181">
        <v>0</v>
      </c>
      <c r="S13" s="182">
        <v>0</v>
      </c>
      <c r="T13" s="181">
        <v>0</v>
      </c>
      <c r="U13" s="182">
        <v>15</v>
      </c>
      <c r="V13" s="181">
        <v>0</v>
      </c>
      <c r="W13" s="182">
        <v>103</v>
      </c>
      <c r="X13" s="181">
        <v>32</v>
      </c>
      <c r="Y13" s="181">
        <v>0</v>
      </c>
      <c r="Z13" s="361">
        <v>0</v>
      </c>
      <c r="AA13" s="200" t="s">
        <v>157</v>
      </c>
      <c r="AC13" s="365"/>
    </row>
    <row r="14" spans="1:29" ht="25.5" customHeight="1">
      <c r="A14" s="200" t="s">
        <v>158</v>
      </c>
      <c r="B14" s="359">
        <v>1493</v>
      </c>
      <c r="C14" s="166">
        <v>319</v>
      </c>
      <c r="D14" s="181">
        <v>63</v>
      </c>
      <c r="E14" s="182">
        <v>224</v>
      </c>
      <c r="F14" s="181">
        <v>57</v>
      </c>
      <c r="G14" s="182">
        <v>10</v>
      </c>
      <c r="H14" s="181">
        <v>0</v>
      </c>
      <c r="I14" s="182">
        <v>4</v>
      </c>
      <c r="J14" s="181">
        <v>0</v>
      </c>
      <c r="K14" s="182">
        <v>0</v>
      </c>
      <c r="L14" s="181">
        <v>9</v>
      </c>
      <c r="M14" s="168">
        <v>78</v>
      </c>
      <c r="N14" s="360">
        <v>0</v>
      </c>
      <c r="O14" s="182">
        <v>32</v>
      </c>
      <c r="P14" s="181">
        <v>7</v>
      </c>
      <c r="Q14" s="182">
        <v>0</v>
      </c>
      <c r="R14" s="181">
        <v>85</v>
      </c>
      <c r="S14" s="182">
        <v>35</v>
      </c>
      <c r="T14" s="181">
        <v>242</v>
      </c>
      <c r="U14" s="182">
        <v>0</v>
      </c>
      <c r="V14" s="181">
        <v>17</v>
      </c>
      <c r="W14" s="182">
        <v>5</v>
      </c>
      <c r="X14" s="181">
        <v>0</v>
      </c>
      <c r="Y14" s="181">
        <v>0</v>
      </c>
      <c r="Z14" s="361">
        <v>306</v>
      </c>
      <c r="AA14" s="200" t="s">
        <v>158</v>
      </c>
      <c r="AC14" s="365"/>
    </row>
    <row r="15" spans="1:29" ht="25.5" customHeight="1">
      <c r="A15" s="200" t="s">
        <v>159</v>
      </c>
      <c r="B15" s="359">
        <v>1064</v>
      </c>
      <c r="C15" s="166">
        <v>142</v>
      </c>
      <c r="D15" s="181">
        <v>114</v>
      </c>
      <c r="E15" s="182">
        <v>54</v>
      </c>
      <c r="F15" s="181">
        <v>43</v>
      </c>
      <c r="G15" s="182">
        <v>0</v>
      </c>
      <c r="H15" s="181">
        <v>0</v>
      </c>
      <c r="I15" s="182">
        <v>0</v>
      </c>
      <c r="J15" s="181">
        <v>0</v>
      </c>
      <c r="K15" s="182">
        <v>0</v>
      </c>
      <c r="L15" s="181">
        <v>40</v>
      </c>
      <c r="M15" s="168">
        <v>21</v>
      </c>
      <c r="N15" s="360">
        <v>0</v>
      </c>
      <c r="O15" s="182">
        <v>34</v>
      </c>
      <c r="P15" s="181">
        <v>0</v>
      </c>
      <c r="Q15" s="182">
        <v>0</v>
      </c>
      <c r="R15" s="181">
        <v>40</v>
      </c>
      <c r="S15" s="182">
        <v>0</v>
      </c>
      <c r="T15" s="181">
        <v>53</v>
      </c>
      <c r="U15" s="182">
        <v>0</v>
      </c>
      <c r="V15" s="181">
        <v>0</v>
      </c>
      <c r="W15" s="182">
        <v>391</v>
      </c>
      <c r="X15" s="181">
        <v>0</v>
      </c>
      <c r="Y15" s="181">
        <v>126</v>
      </c>
      <c r="Z15" s="361">
        <v>6</v>
      </c>
      <c r="AA15" s="200" t="s">
        <v>159</v>
      </c>
      <c r="AC15" s="365"/>
    </row>
    <row r="16" spans="1:29" ht="25.5" customHeight="1">
      <c r="A16" s="200" t="s">
        <v>160</v>
      </c>
      <c r="B16" s="359">
        <v>890</v>
      </c>
      <c r="C16" s="166">
        <v>212</v>
      </c>
      <c r="D16" s="181">
        <v>23</v>
      </c>
      <c r="E16" s="182">
        <v>138</v>
      </c>
      <c r="F16" s="181">
        <v>107</v>
      </c>
      <c r="G16" s="182">
        <v>6</v>
      </c>
      <c r="H16" s="181">
        <v>17</v>
      </c>
      <c r="I16" s="182">
        <v>0</v>
      </c>
      <c r="J16" s="181">
        <v>0</v>
      </c>
      <c r="K16" s="182">
        <v>0</v>
      </c>
      <c r="L16" s="181">
        <v>43</v>
      </c>
      <c r="M16" s="168">
        <v>0</v>
      </c>
      <c r="N16" s="360">
        <v>0</v>
      </c>
      <c r="O16" s="182">
        <v>35</v>
      </c>
      <c r="P16" s="181">
        <v>6</v>
      </c>
      <c r="Q16" s="182">
        <v>0</v>
      </c>
      <c r="R16" s="181">
        <v>56</v>
      </c>
      <c r="S16" s="182">
        <v>13</v>
      </c>
      <c r="T16" s="181">
        <v>61</v>
      </c>
      <c r="U16" s="182">
        <v>0</v>
      </c>
      <c r="V16" s="181">
        <v>0</v>
      </c>
      <c r="W16" s="182">
        <v>0</v>
      </c>
      <c r="X16" s="181">
        <v>0</v>
      </c>
      <c r="Y16" s="181">
        <v>143</v>
      </c>
      <c r="Z16" s="361">
        <v>30</v>
      </c>
      <c r="AA16" s="200" t="s">
        <v>160</v>
      </c>
      <c r="AC16" s="365"/>
    </row>
    <row r="17" spans="1:29" ht="25.5" customHeight="1">
      <c r="A17" s="200" t="s">
        <v>161</v>
      </c>
      <c r="B17" s="359">
        <v>437</v>
      </c>
      <c r="C17" s="166">
        <v>89</v>
      </c>
      <c r="D17" s="181">
        <v>42</v>
      </c>
      <c r="E17" s="182">
        <v>21</v>
      </c>
      <c r="F17" s="181">
        <v>107</v>
      </c>
      <c r="G17" s="182">
        <v>0</v>
      </c>
      <c r="H17" s="181">
        <v>0</v>
      </c>
      <c r="I17" s="182">
        <v>21</v>
      </c>
      <c r="J17" s="181">
        <v>8</v>
      </c>
      <c r="K17" s="182">
        <v>0</v>
      </c>
      <c r="L17" s="181">
        <v>0</v>
      </c>
      <c r="M17" s="168">
        <v>0</v>
      </c>
      <c r="N17" s="360">
        <v>0</v>
      </c>
      <c r="O17" s="182">
        <v>27</v>
      </c>
      <c r="P17" s="181">
        <v>0</v>
      </c>
      <c r="Q17" s="182">
        <v>0</v>
      </c>
      <c r="R17" s="181">
        <v>63</v>
      </c>
      <c r="S17" s="182">
        <v>0</v>
      </c>
      <c r="T17" s="181">
        <v>8</v>
      </c>
      <c r="U17" s="182">
        <v>51</v>
      </c>
      <c r="V17" s="181">
        <v>0</v>
      </c>
      <c r="W17" s="182">
        <v>0</v>
      </c>
      <c r="X17" s="181">
        <v>0</v>
      </c>
      <c r="Y17" s="181">
        <v>0</v>
      </c>
      <c r="Z17" s="361">
        <v>0</v>
      </c>
      <c r="AA17" s="200" t="s">
        <v>161</v>
      </c>
      <c r="AC17" s="365"/>
    </row>
    <row r="18" spans="1:29" ht="25.5" customHeight="1">
      <c r="A18" s="200" t="s">
        <v>162</v>
      </c>
      <c r="B18" s="359">
        <v>1881</v>
      </c>
      <c r="C18" s="166">
        <v>159</v>
      </c>
      <c r="D18" s="181">
        <v>18</v>
      </c>
      <c r="E18" s="182">
        <v>123</v>
      </c>
      <c r="F18" s="181">
        <v>17</v>
      </c>
      <c r="G18" s="182">
        <v>0</v>
      </c>
      <c r="H18" s="181">
        <v>105</v>
      </c>
      <c r="I18" s="182">
        <v>7</v>
      </c>
      <c r="J18" s="181">
        <v>0</v>
      </c>
      <c r="K18" s="182">
        <v>7</v>
      </c>
      <c r="L18" s="181">
        <v>0</v>
      </c>
      <c r="M18" s="168">
        <v>0</v>
      </c>
      <c r="N18" s="360">
        <v>0</v>
      </c>
      <c r="O18" s="182">
        <v>84</v>
      </c>
      <c r="P18" s="181">
        <v>0</v>
      </c>
      <c r="Q18" s="182">
        <v>0</v>
      </c>
      <c r="R18" s="181">
        <v>292</v>
      </c>
      <c r="S18" s="182">
        <v>52</v>
      </c>
      <c r="T18" s="181">
        <v>8</v>
      </c>
      <c r="U18" s="182">
        <v>0</v>
      </c>
      <c r="V18" s="181">
        <v>0</v>
      </c>
      <c r="W18" s="182">
        <v>397</v>
      </c>
      <c r="X18" s="181">
        <v>62</v>
      </c>
      <c r="Y18" s="181">
        <v>496</v>
      </c>
      <c r="Z18" s="361">
        <v>54</v>
      </c>
      <c r="AA18" s="200" t="s">
        <v>162</v>
      </c>
      <c r="AC18" s="365"/>
    </row>
    <row r="19" spans="1:29" ht="25.5" customHeight="1">
      <c r="A19" s="200" t="s">
        <v>163</v>
      </c>
      <c r="B19" s="359">
        <v>420</v>
      </c>
      <c r="C19" s="166">
        <v>129</v>
      </c>
      <c r="D19" s="181">
        <v>116</v>
      </c>
      <c r="E19" s="182">
        <v>0</v>
      </c>
      <c r="F19" s="181">
        <v>0</v>
      </c>
      <c r="G19" s="182">
        <v>0</v>
      </c>
      <c r="H19" s="181">
        <v>0</v>
      </c>
      <c r="I19" s="182">
        <v>0</v>
      </c>
      <c r="J19" s="181">
        <v>0</v>
      </c>
      <c r="K19" s="182">
        <v>0</v>
      </c>
      <c r="L19" s="181">
        <v>4</v>
      </c>
      <c r="M19" s="168">
        <v>34</v>
      </c>
      <c r="N19" s="360">
        <v>0</v>
      </c>
      <c r="O19" s="182">
        <v>67</v>
      </c>
      <c r="P19" s="181">
        <v>0</v>
      </c>
      <c r="Q19" s="182">
        <v>0</v>
      </c>
      <c r="R19" s="181">
        <v>0</v>
      </c>
      <c r="S19" s="182">
        <v>13</v>
      </c>
      <c r="T19" s="181">
        <v>52</v>
      </c>
      <c r="U19" s="182">
        <v>0</v>
      </c>
      <c r="V19" s="181">
        <v>0</v>
      </c>
      <c r="W19" s="182">
        <v>0</v>
      </c>
      <c r="X19" s="181">
        <v>0</v>
      </c>
      <c r="Y19" s="181">
        <v>0</v>
      </c>
      <c r="Z19" s="361">
        <v>5</v>
      </c>
      <c r="AA19" s="200" t="s">
        <v>163</v>
      </c>
      <c r="AC19" s="365"/>
    </row>
    <row r="20" spans="1:29" ht="25.5" customHeight="1">
      <c r="A20" s="200" t="s">
        <v>164</v>
      </c>
      <c r="B20" s="359">
        <v>1603</v>
      </c>
      <c r="C20" s="166">
        <v>61</v>
      </c>
      <c r="D20" s="181">
        <v>144</v>
      </c>
      <c r="E20" s="182">
        <v>100</v>
      </c>
      <c r="F20" s="181">
        <v>0</v>
      </c>
      <c r="G20" s="182">
        <v>0</v>
      </c>
      <c r="H20" s="181">
        <v>0</v>
      </c>
      <c r="I20" s="182">
        <v>4</v>
      </c>
      <c r="J20" s="181">
        <v>61</v>
      </c>
      <c r="K20" s="182">
        <v>0</v>
      </c>
      <c r="L20" s="181">
        <v>0</v>
      </c>
      <c r="M20" s="168">
        <v>0</v>
      </c>
      <c r="N20" s="360">
        <v>0</v>
      </c>
      <c r="O20" s="182">
        <v>19</v>
      </c>
      <c r="P20" s="181">
        <v>0</v>
      </c>
      <c r="Q20" s="182">
        <v>0</v>
      </c>
      <c r="R20" s="181">
        <v>0</v>
      </c>
      <c r="S20" s="182">
        <v>0</v>
      </c>
      <c r="T20" s="181">
        <v>14</v>
      </c>
      <c r="U20" s="182">
        <v>18</v>
      </c>
      <c r="V20" s="181">
        <v>0</v>
      </c>
      <c r="W20" s="182">
        <v>82</v>
      </c>
      <c r="X20" s="181">
        <v>1100</v>
      </c>
      <c r="Y20" s="181">
        <v>0</v>
      </c>
      <c r="Z20" s="361">
        <v>0</v>
      </c>
      <c r="AA20" s="200" t="s">
        <v>164</v>
      </c>
      <c r="AC20" s="365"/>
    </row>
    <row r="21" spans="1:29" ht="25.5" customHeight="1">
      <c r="A21" s="200" t="s">
        <v>165</v>
      </c>
      <c r="B21" s="359">
        <v>1143</v>
      </c>
      <c r="C21" s="166">
        <v>570</v>
      </c>
      <c r="D21" s="181">
        <v>10</v>
      </c>
      <c r="E21" s="182">
        <v>22</v>
      </c>
      <c r="F21" s="181">
        <v>0</v>
      </c>
      <c r="G21" s="182">
        <v>0</v>
      </c>
      <c r="H21" s="181">
        <v>0</v>
      </c>
      <c r="I21" s="182">
        <v>0</v>
      </c>
      <c r="J21" s="181">
        <v>0</v>
      </c>
      <c r="K21" s="182">
        <v>5</v>
      </c>
      <c r="L21" s="181">
        <v>62</v>
      </c>
      <c r="M21" s="168">
        <v>0</v>
      </c>
      <c r="N21" s="360">
        <v>0</v>
      </c>
      <c r="O21" s="182">
        <v>14</v>
      </c>
      <c r="P21" s="181">
        <v>0</v>
      </c>
      <c r="Q21" s="182">
        <v>0</v>
      </c>
      <c r="R21" s="181">
        <v>71</v>
      </c>
      <c r="S21" s="182">
        <v>0</v>
      </c>
      <c r="T21" s="181">
        <v>34</v>
      </c>
      <c r="U21" s="182">
        <v>66</v>
      </c>
      <c r="V21" s="181">
        <v>258</v>
      </c>
      <c r="W21" s="182">
        <v>25</v>
      </c>
      <c r="X21" s="181">
        <v>0</v>
      </c>
      <c r="Y21" s="181">
        <v>0</v>
      </c>
      <c r="Z21" s="361">
        <v>6</v>
      </c>
      <c r="AA21" s="200" t="s">
        <v>165</v>
      </c>
      <c r="AC21" s="365"/>
    </row>
    <row r="22" spans="1:29" ht="25.5" customHeight="1">
      <c r="A22" s="200" t="s">
        <v>166</v>
      </c>
      <c r="B22" s="359">
        <v>22</v>
      </c>
      <c r="C22" s="166">
        <v>12</v>
      </c>
      <c r="D22" s="181">
        <v>0</v>
      </c>
      <c r="E22" s="182">
        <v>0</v>
      </c>
      <c r="F22" s="181">
        <v>0</v>
      </c>
      <c r="G22" s="182">
        <v>0</v>
      </c>
      <c r="H22" s="181">
        <v>0</v>
      </c>
      <c r="I22" s="182">
        <v>0</v>
      </c>
      <c r="J22" s="181">
        <v>0</v>
      </c>
      <c r="K22" s="182">
        <v>0</v>
      </c>
      <c r="L22" s="181">
        <v>0</v>
      </c>
      <c r="M22" s="168">
        <v>0</v>
      </c>
      <c r="N22" s="360">
        <v>0</v>
      </c>
      <c r="O22" s="182">
        <v>10</v>
      </c>
      <c r="P22" s="181">
        <v>0</v>
      </c>
      <c r="Q22" s="182">
        <v>0</v>
      </c>
      <c r="R22" s="181">
        <v>0</v>
      </c>
      <c r="S22" s="182">
        <v>0</v>
      </c>
      <c r="T22" s="181">
        <v>0</v>
      </c>
      <c r="U22" s="182">
        <v>0</v>
      </c>
      <c r="V22" s="181">
        <v>0</v>
      </c>
      <c r="W22" s="182">
        <v>0</v>
      </c>
      <c r="X22" s="181">
        <v>0</v>
      </c>
      <c r="Y22" s="181">
        <v>0</v>
      </c>
      <c r="Z22" s="361">
        <v>0</v>
      </c>
      <c r="AA22" s="200" t="s">
        <v>166</v>
      </c>
      <c r="AC22" s="365"/>
    </row>
    <row r="23" spans="1:29" ht="25.5" customHeight="1">
      <c r="A23" s="200" t="s">
        <v>167</v>
      </c>
      <c r="B23" s="359">
        <v>219</v>
      </c>
      <c r="C23" s="166">
        <v>76</v>
      </c>
      <c r="D23" s="181">
        <v>23</v>
      </c>
      <c r="E23" s="182">
        <v>0</v>
      </c>
      <c r="F23" s="181">
        <v>53</v>
      </c>
      <c r="G23" s="182">
        <v>0</v>
      </c>
      <c r="H23" s="181">
        <v>0</v>
      </c>
      <c r="I23" s="182">
        <v>0</v>
      </c>
      <c r="J23" s="181">
        <v>0</v>
      </c>
      <c r="K23" s="182">
        <v>0</v>
      </c>
      <c r="L23" s="181">
        <v>67</v>
      </c>
      <c r="M23" s="168">
        <v>0</v>
      </c>
      <c r="N23" s="360">
        <v>0</v>
      </c>
      <c r="O23" s="182">
        <v>0</v>
      </c>
      <c r="P23" s="181">
        <v>0</v>
      </c>
      <c r="Q23" s="182">
        <v>0</v>
      </c>
      <c r="R23" s="181">
        <v>0</v>
      </c>
      <c r="S23" s="182">
        <v>0</v>
      </c>
      <c r="T23" s="181">
        <v>0</v>
      </c>
      <c r="U23" s="182">
        <v>0</v>
      </c>
      <c r="V23" s="181">
        <v>0</v>
      </c>
      <c r="W23" s="182">
        <v>0</v>
      </c>
      <c r="X23" s="181">
        <v>0</v>
      </c>
      <c r="Y23" s="181">
        <v>0</v>
      </c>
      <c r="Z23" s="361">
        <v>0</v>
      </c>
      <c r="AA23" s="200" t="s">
        <v>167</v>
      </c>
      <c r="AC23" s="365"/>
    </row>
    <row r="24" spans="1:29" ht="25.5" customHeight="1">
      <c r="A24" s="200" t="s">
        <v>168</v>
      </c>
      <c r="B24" s="359">
        <v>1556</v>
      </c>
      <c r="C24" s="166">
        <v>879</v>
      </c>
      <c r="D24" s="181">
        <v>357</v>
      </c>
      <c r="E24" s="182">
        <v>5</v>
      </c>
      <c r="F24" s="181">
        <v>27</v>
      </c>
      <c r="G24" s="182">
        <v>0</v>
      </c>
      <c r="H24" s="181">
        <v>29</v>
      </c>
      <c r="I24" s="182">
        <v>5</v>
      </c>
      <c r="J24" s="181">
        <v>0</v>
      </c>
      <c r="K24" s="182">
        <v>0</v>
      </c>
      <c r="L24" s="181">
        <v>9</v>
      </c>
      <c r="M24" s="168">
        <v>0</v>
      </c>
      <c r="N24" s="360">
        <v>0</v>
      </c>
      <c r="O24" s="182">
        <v>86</v>
      </c>
      <c r="P24" s="181">
        <v>0</v>
      </c>
      <c r="Q24" s="182">
        <v>0</v>
      </c>
      <c r="R24" s="181">
        <v>0</v>
      </c>
      <c r="S24" s="182">
        <v>9</v>
      </c>
      <c r="T24" s="181">
        <v>29</v>
      </c>
      <c r="U24" s="182">
        <v>0</v>
      </c>
      <c r="V24" s="181">
        <v>96</v>
      </c>
      <c r="W24" s="182">
        <v>0</v>
      </c>
      <c r="X24" s="181">
        <v>0</v>
      </c>
      <c r="Y24" s="181">
        <v>25</v>
      </c>
      <c r="Z24" s="361">
        <v>0</v>
      </c>
      <c r="AA24" s="200" t="s">
        <v>168</v>
      </c>
      <c r="AC24" s="365"/>
    </row>
    <row r="25" spans="1:29" ht="25.5" customHeight="1">
      <c r="A25" s="200" t="s">
        <v>169</v>
      </c>
      <c r="B25" s="359">
        <v>483</v>
      </c>
      <c r="C25" s="166">
        <v>368</v>
      </c>
      <c r="D25" s="181">
        <v>33</v>
      </c>
      <c r="E25" s="182">
        <v>0</v>
      </c>
      <c r="F25" s="181">
        <v>66</v>
      </c>
      <c r="G25" s="182">
        <v>0</v>
      </c>
      <c r="H25" s="181">
        <v>0</v>
      </c>
      <c r="I25" s="182">
        <v>0</v>
      </c>
      <c r="J25" s="181">
        <v>0</v>
      </c>
      <c r="K25" s="182">
        <v>0</v>
      </c>
      <c r="L25" s="181">
        <v>0</v>
      </c>
      <c r="M25" s="168">
        <v>0</v>
      </c>
      <c r="N25" s="360">
        <v>0</v>
      </c>
      <c r="O25" s="182">
        <v>16</v>
      </c>
      <c r="P25" s="181">
        <v>0</v>
      </c>
      <c r="Q25" s="182">
        <v>0</v>
      </c>
      <c r="R25" s="181">
        <v>0</v>
      </c>
      <c r="S25" s="182">
        <v>0</v>
      </c>
      <c r="T25" s="181">
        <v>0</v>
      </c>
      <c r="U25" s="182">
        <v>0</v>
      </c>
      <c r="V25" s="181">
        <v>0</v>
      </c>
      <c r="W25" s="182">
        <v>0</v>
      </c>
      <c r="X25" s="181">
        <v>0</v>
      </c>
      <c r="Y25" s="181">
        <v>0</v>
      </c>
      <c r="Z25" s="361">
        <v>0</v>
      </c>
      <c r="AA25" s="200" t="s">
        <v>169</v>
      </c>
      <c r="AC25" s="365"/>
    </row>
    <row r="26" spans="1:29" ht="25.5" customHeight="1">
      <c r="A26" s="200" t="s">
        <v>170</v>
      </c>
      <c r="B26" s="359">
        <v>1434</v>
      </c>
      <c r="C26" s="166">
        <v>405</v>
      </c>
      <c r="D26" s="181">
        <v>33</v>
      </c>
      <c r="E26" s="182">
        <v>15</v>
      </c>
      <c r="F26" s="181">
        <v>0</v>
      </c>
      <c r="G26" s="182">
        <v>0</v>
      </c>
      <c r="H26" s="181">
        <v>0</v>
      </c>
      <c r="I26" s="182">
        <v>0</v>
      </c>
      <c r="J26" s="181">
        <v>0</v>
      </c>
      <c r="K26" s="182">
        <v>0</v>
      </c>
      <c r="L26" s="181">
        <v>267</v>
      </c>
      <c r="M26" s="168">
        <v>0</v>
      </c>
      <c r="N26" s="360">
        <v>0</v>
      </c>
      <c r="O26" s="182">
        <v>109</v>
      </c>
      <c r="P26" s="181">
        <v>164</v>
      </c>
      <c r="Q26" s="182">
        <v>0</v>
      </c>
      <c r="R26" s="181">
        <v>12</v>
      </c>
      <c r="S26" s="182">
        <v>12</v>
      </c>
      <c r="T26" s="181">
        <v>22</v>
      </c>
      <c r="U26" s="182">
        <v>0</v>
      </c>
      <c r="V26" s="181">
        <v>0</v>
      </c>
      <c r="W26" s="182">
        <v>371</v>
      </c>
      <c r="X26" s="181">
        <v>0</v>
      </c>
      <c r="Y26" s="181">
        <v>11</v>
      </c>
      <c r="Z26" s="361">
        <v>13</v>
      </c>
      <c r="AA26" s="200" t="s">
        <v>170</v>
      </c>
      <c r="AC26" s="365"/>
    </row>
    <row r="27" spans="1:29" ht="25.5" customHeight="1">
      <c r="A27" s="200" t="s">
        <v>171</v>
      </c>
      <c r="B27" s="359">
        <v>44</v>
      </c>
      <c r="C27" s="166">
        <v>0</v>
      </c>
      <c r="D27" s="181">
        <v>0</v>
      </c>
      <c r="E27" s="182">
        <v>0</v>
      </c>
      <c r="F27" s="181">
        <v>15</v>
      </c>
      <c r="G27" s="182">
        <v>0</v>
      </c>
      <c r="H27" s="181">
        <v>0</v>
      </c>
      <c r="I27" s="182">
        <v>0</v>
      </c>
      <c r="J27" s="181">
        <v>0</v>
      </c>
      <c r="K27" s="182">
        <v>0</v>
      </c>
      <c r="L27" s="181">
        <v>0</v>
      </c>
      <c r="M27" s="168">
        <v>0</v>
      </c>
      <c r="N27" s="360">
        <v>0</v>
      </c>
      <c r="O27" s="182">
        <v>29</v>
      </c>
      <c r="P27" s="181">
        <v>0</v>
      </c>
      <c r="Q27" s="182">
        <v>0</v>
      </c>
      <c r="R27" s="181">
        <v>0</v>
      </c>
      <c r="S27" s="182">
        <v>0</v>
      </c>
      <c r="T27" s="181">
        <v>0</v>
      </c>
      <c r="U27" s="182">
        <v>0</v>
      </c>
      <c r="V27" s="181">
        <v>0</v>
      </c>
      <c r="W27" s="182">
        <v>0</v>
      </c>
      <c r="X27" s="181">
        <v>0</v>
      </c>
      <c r="Y27" s="181">
        <v>0</v>
      </c>
      <c r="Z27" s="361">
        <v>0</v>
      </c>
      <c r="AA27" s="200" t="s">
        <v>171</v>
      </c>
      <c r="AC27" s="365"/>
    </row>
    <row r="28" spans="1:29" ht="25.5" customHeight="1">
      <c r="A28" s="200" t="s">
        <v>172</v>
      </c>
      <c r="B28" s="359">
        <v>30</v>
      </c>
      <c r="C28" s="166">
        <v>0</v>
      </c>
      <c r="D28" s="181">
        <v>0</v>
      </c>
      <c r="E28" s="182">
        <v>0</v>
      </c>
      <c r="F28" s="181">
        <v>10</v>
      </c>
      <c r="G28" s="182">
        <v>0</v>
      </c>
      <c r="H28" s="181">
        <v>0</v>
      </c>
      <c r="I28" s="182">
        <v>0</v>
      </c>
      <c r="J28" s="181">
        <v>0</v>
      </c>
      <c r="K28" s="182">
        <v>0</v>
      </c>
      <c r="L28" s="181">
        <v>0</v>
      </c>
      <c r="M28" s="168">
        <v>0</v>
      </c>
      <c r="N28" s="360">
        <v>0</v>
      </c>
      <c r="O28" s="182">
        <v>20</v>
      </c>
      <c r="P28" s="181">
        <v>0</v>
      </c>
      <c r="Q28" s="182">
        <v>0</v>
      </c>
      <c r="R28" s="181">
        <v>0</v>
      </c>
      <c r="S28" s="182">
        <v>0</v>
      </c>
      <c r="T28" s="181">
        <v>0</v>
      </c>
      <c r="U28" s="182">
        <v>0</v>
      </c>
      <c r="V28" s="181">
        <v>0</v>
      </c>
      <c r="W28" s="182">
        <v>0</v>
      </c>
      <c r="X28" s="181">
        <v>0</v>
      </c>
      <c r="Y28" s="181">
        <v>0</v>
      </c>
      <c r="Z28" s="361">
        <v>0</v>
      </c>
      <c r="AA28" s="200" t="s">
        <v>172</v>
      </c>
      <c r="AC28" s="365"/>
    </row>
    <row r="29" spans="1:29" ht="25.5" customHeight="1">
      <c r="A29" s="200" t="s">
        <v>173</v>
      </c>
      <c r="B29" s="359">
        <v>71</v>
      </c>
      <c r="C29" s="166">
        <v>33</v>
      </c>
      <c r="D29" s="181">
        <v>7</v>
      </c>
      <c r="E29" s="182">
        <v>0</v>
      </c>
      <c r="F29" s="181">
        <v>22</v>
      </c>
      <c r="G29" s="182">
        <v>0</v>
      </c>
      <c r="H29" s="181">
        <v>0</v>
      </c>
      <c r="I29" s="182">
        <v>0</v>
      </c>
      <c r="J29" s="181">
        <v>0</v>
      </c>
      <c r="K29" s="182">
        <v>0</v>
      </c>
      <c r="L29" s="181">
        <v>0</v>
      </c>
      <c r="M29" s="168">
        <v>0</v>
      </c>
      <c r="N29" s="360">
        <v>0</v>
      </c>
      <c r="O29" s="182">
        <v>9</v>
      </c>
      <c r="P29" s="181">
        <v>0</v>
      </c>
      <c r="Q29" s="182">
        <v>0</v>
      </c>
      <c r="R29" s="181">
        <v>0</v>
      </c>
      <c r="S29" s="182">
        <v>0</v>
      </c>
      <c r="T29" s="181">
        <v>0</v>
      </c>
      <c r="U29" s="182">
        <v>0</v>
      </c>
      <c r="V29" s="181">
        <v>0</v>
      </c>
      <c r="W29" s="182">
        <v>0</v>
      </c>
      <c r="X29" s="181">
        <v>0</v>
      </c>
      <c r="Y29" s="181">
        <v>0</v>
      </c>
      <c r="Z29" s="361">
        <v>0</v>
      </c>
      <c r="AA29" s="200" t="s">
        <v>173</v>
      </c>
      <c r="AC29" s="365"/>
    </row>
    <row r="30" spans="1:29" ht="25.5" customHeight="1">
      <c r="A30" s="200" t="s">
        <v>174</v>
      </c>
      <c r="B30" s="359">
        <v>129</v>
      </c>
      <c r="C30" s="166">
        <v>38</v>
      </c>
      <c r="D30" s="181">
        <v>32</v>
      </c>
      <c r="E30" s="182">
        <v>17</v>
      </c>
      <c r="F30" s="181">
        <v>4</v>
      </c>
      <c r="G30" s="182">
        <v>0</v>
      </c>
      <c r="H30" s="181">
        <v>0</v>
      </c>
      <c r="I30" s="182">
        <v>9</v>
      </c>
      <c r="J30" s="181">
        <v>0</v>
      </c>
      <c r="K30" s="182">
        <v>0</v>
      </c>
      <c r="L30" s="181">
        <v>0</v>
      </c>
      <c r="M30" s="168">
        <v>0</v>
      </c>
      <c r="N30" s="360">
        <v>0</v>
      </c>
      <c r="O30" s="182">
        <v>18</v>
      </c>
      <c r="P30" s="181">
        <v>0</v>
      </c>
      <c r="Q30" s="182">
        <v>0</v>
      </c>
      <c r="R30" s="181">
        <v>5</v>
      </c>
      <c r="S30" s="182">
        <v>0</v>
      </c>
      <c r="T30" s="181">
        <v>0</v>
      </c>
      <c r="U30" s="182">
        <v>0</v>
      </c>
      <c r="V30" s="181">
        <v>0</v>
      </c>
      <c r="W30" s="182">
        <v>0</v>
      </c>
      <c r="X30" s="181">
        <v>0</v>
      </c>
      <c r="Y30" s="181">
        <v>0</v>
      </c>
      <c r="Z30" s="361">
        <v>6</v>
      </c>
      <c r="AA30" s="200" t="s">
        <v>174</v>
      </c>
      <c r="AC30" s="365"/>
    </row>
    <row r="31" spans="1:29" ht="25.5" customHeight="1">
      <c r="A31" s="200" t="s">
        <v>175</v>
      </c>
      <c r="B31" s="359">
        <v>101</v>
      </c>
      <c r="C31" s="166">
        <v>0</v>
      </c>
      <c r="D31" s="181">
        <v>11</v>
      </c>
      <c r="E31" s="182">
        <v>0</v>
      </c>
      <c r="F31" s="181">
        <v>42</v>
      </c>
      <c r="G31" s="182">
        <v>0</v>
      </c>
      <c r="H31" s="181">
        <v>0</v>
      </c>
      <c r="I31" s="181">
        <v>0</v>
      </c>
      <c r="J31" s="181">
        <v>0</v>
      </c>
      <c r="K31" s="182">
        <v>0</v>
      </c>
      <c r="L31" s="181">
        <v>0</v>
      </c>
      <c r="M31" s="168">
        <v>0</v>
      </c>
      <c r="N31" s="360">
        <v>0</v>
      </c>
      <c r="O31" s="182">
        <v>48</v>
      </c>
      <c r="P31" s="181">
        <v>0</v>
      </c>
      <c r="Q31" s="182">
        <v>0</v>
      </c>
      <c r="R31" s="181">
        <v>0</v>
      </c>
      <c r="S31" s="182">
        <v>0</v>
      </c>
      <c r="T31" s="181">
        <v>0</v>
      </c>
      <c r="U31" s="182">
        <v>0</v>
      </c>
      <c r="V31" s="181">
        <v>0</v>
      </c>
      <c r="W31" s="182">
        <v>0</v>
      </c>
      <c r="X31" s="181">
        <v>0</v>
      </c>
      <c r="Y31" s="181">
        <v>0</v>
      </c>
      <c r="Z31" s="361">
        <v>0</v>
      </c>
      <c r="AA31" s="200" t="s">
        <v>175</v>
      </c>
      <c r="AC31" s="365"/>
    </row>
    <row r="32" spans="1:29" ht="25.5" customHeight="1" thickBot="1">
      <c r="A32" s="205" t="s">
        <v>176</v>
      </c>
      <c r="B32" s="362">
        <v>78</v>
      </c>
      <c r="C32" s="169">
        <v>7</v>
      </c>
      <c r="D32" s="183">
        <v>54</v>
      </c>
      <c r="E32" s="184">
        <v>0</v>
      </c>
      <c r="F32" s="183">
        <v>0</v>
      </c>
      <c r="G32" s="184">
        <v>0</v>
      </c>
      <c r="H32" s="183">
        <v>0</v>
      </c>
      <c r="I32" s="184">
        <v>0</v>
      </c>
      <c r="J32" s="183">
        <v>0</v>
      </c>
      <c r="K32" s="184">
        <v>0</v>
      </c>
      <c r="L32" s="183">
        <v>0</v>
      </c>
      <c r="M32" s="170">
        <v>0</v>
      </c>
      <c r="N32" s="363">
        <v>0</v>
      </c>
      <c r="O32" s="184">
        <v>17</v>
      </c>
      <c r="P32" s="183">
        <v>0</v>
      </c>
      <c r="Q32" s="184">
        <v>0</v>
      </c>
      <c r="R32" s="183">
        <v>0</v>
      </c>
      <c r="S32" s="184">
        <v>0</v>
      </c>
      <c r="T32" s="183">
        <v>0</v>
      </c>
      <c r="U32" s="184">
        <v>0</v>
      </c>
      <c r="V32" s="183">
        <v>0</v>
      </c>
      <c r="W32" s="184">
        <v>0</v>
      </c>
      <c r="X32" s="183">
        <v>0</v>
      </c>
      <c r="Y32" s="183">
        <v>0</v>
      </c>
      <c r="Z32" s="364">
        <v>0</v>
      </c>
      <c r="AA32" s="205" t="s">
        <v>176</v>
      </c>
      <c r="AC32" s="365"/>
    </row>
    <row r="33" spans="1:26" ht="15">
      <c r="A33" s="840" t="s">
        <v>80</v>
      </c>
    </row>
    <row r="34" spans="1:26" ht="24.6" customHeight="1">
      <c r="B34" s="366"/>
      <c r="C34" s="366"/>
      <c r="D34" s="366"/>
      <c r="E34" s="366"/>
      <c r="F34" s="366"/>
      <c r="G34" s="366"/>
      <c r="H34" s="366"/>
      <c r="I34" s="366"/>
      <c r="J34" s="366"/>
      <c r="K34" s="366"/>
      <c r="L34" s="366"/>
      <c r="M34" s="366"/>
      <c r="N34" s="366"/>
      <c r="O34" s="366"/>
      <c r="P34" s="366"/>
      <c r="Q34" s="366"/>
      <c r="R34" s="366"/>
      <c r="S34" s="366"/>
      <c r="T34" s="366"/>
      <c r="U34" s="366"/>
      <c r="V34" s="366"/>
      <c r="W34" s="366"/>
      <c r="X34" s="366"/>
      <c r="Y34" s="366"/>
      <c r="Z34" s="366"/>
    </row>
  </sheetData>
  <mergeCells count="14">
    <mergeCell ref="N4:N5"/>
    <mergeCell ref="P4:P5"/>
    <mergeCell ref="Q4:Q5"/>
    <mergeCell ref="R4:R5"/>
    <mergeCell ref="Z4:Z5"/>
    <mergeCell ref="L2:M2"/>
    <mergeCell ref="B3:B5"/>
    <mergeCell ref="C4:C5"/>
    <mergeCell ref="E4:E5"/>
    <mergeCell ref="F4:F5"/>
    <mergeCell ref="G4:G5"/>
    <mergeCell ref="I4:I5"/>
    <mergeCell ref="J4:J5"/>
    <mergeCell ref="M4:M5"/>
  </mergeCells>
  <phoneticPr fontId="10"/>
  <printOptions horizontalCentered="1"/>
  <pageMargins left="0.70866141732283472" right="0.70866141732283472" top="0.74803149606299213" bottom="0.74803149606299213" header="0.31496062992125984" footer="0.31496062992125984"/>
  <pageSetup paperSize="9" scale="85" firstPageNumber="53" orientation="portrait" useFirstPageNumber="1" r:id="rId1"/>
  <headerFooter scaleWithDoc="0">
    <oddHeader>&amp;C&amp;"-,太字"&amp;14（正）</oddHeader>
  </headerFooter>
  <colBreaks count="1" manualBreakCount="1">
    <brk id="13"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F2E35-B55C-4A21-995B-82120C03FE7C}">
  <dimension ref="A1:AF34"/>
  <sheetViews>
    <sheetView showGridLines="0" view="pageBreakPreview" zoomScale="70" zoomScaleNormal="70" zoomScaleSheetLayoutView="70" workbookViewId="0">
      <selection activeCell="A2" sqref="A2"/>
    </sheetView>
  </sheetViews>
  <sheetFormatPr defaultColWidth="17" defaultRowHeight="24.6" customHeight="1"/>
  <cols>
    <col min="1" max="1" width="11.5" style="369" customWidth="1"/>
    <col min="2" max="4" width="17" style="369" customWidth="1"/>
    <col min="5" max="7" width="15.625" style="369" customWidth="1"/>
    <col min="8" max="13" width="14.375" style="369" customWidth="1"/>
    <col min="14" max="14" width="11.125" style="369" customWidth="1"/>
    <col min="15" max="16" width="13.25" style="369" customWidth="1"/>
    <col min="17" max="17" width="14" style="369" customWidth="1"/>
    <col min="18" max="18" width="14.5" style="369" customWidth="1"/>
    <col min="19" max="19" width="13.25" style="369" customWidth="1"/>
    <col min="20" max="20" width="17" style="428"/>
    <col min="21" max="21" width="15.375" style="369" customWidth="1"/>
    <col min="22" max="22" width="15.75" style="369" customWidth="1"/>
    <col min="23" max="25" width="17" style="369"/>
    <col min="26" max="26" width="14.5" style="369" customWidth="1"/>
    <col min="27" max="27" width="17" style="369"/>
    <col min="28" max="28" width="14.25" style="369" customWidth="1"/>
    <col min="29" max="29" width="13" style="369" customWidth="1"/>
    <col min="30" max="30" width="17" style="369"/>
    <col min="31" max="31" width="17" style="370"/>
    <col min="32" max="258" width="17" style="369"/>
    <col min="259" max="259" width="14.875" style="369" customWidth="1"/>
    <col min="260" max="265" width="17" style="369"/>
    <col min="266" max="271" width="15.625" style="369" customWidth="1"/>
    <col min="272" max="272" width="12" style="369" customWidth="1"/>
    <col min="273" max="273" width="14" style="369" customWidth="1"/>
    <col min="274" max="274" width="14.5" style="369" customWidth="1"/>
    <col min="275" max="275" width="15" style="369" customWidth="1"/>
    <col min="276" max="514" width="17" style="369"/>
    <col min="515" max="515" width="14.875" style="369" customWidth="1"/>
    <col min="516" max="521" width="17" style="369"/>
    <col min="522" max="527" width="15.625" style="369" customWidth="1"/>
    <col min="528" max="528" width="12" style="369" customWidth="1"/>
    <col min="529" max="529" width="14" style="369" customWidth="1"/>
    <col min="530" max="530" width="14.5" style="369" customWidth="1"/>
    <col min="531" max="531" width="15" style="369" customWidth="1"/>
    <col min="532" max="770" width="17" style="369"/>
    <col min="771" max="771" width="14.875" style="369" customWidth="1"/>
    <col min="772" max="777" width="17" style="369"/>
    <col min="778" max="783" width="15.625" style="369" customWidth="1"/>
    <col min="784" max="784" width="12" style="369" customWidth="1"/>
    <col min="785" max="785" width="14" style="369" customWidth="1"/>
    <col min="786" max="786" width="14.5" style="369" customWidth="1"/>
    <col min="787" max="787" width="15" style="369" customWidth="1"/>
    <col min="788" max="1026" width="17" style="369"/>
    <col min="1027" max="1027" width="14.875" style="369" customWidth="1"/>
    <col min="1028" max="1033" width="17" style="369"/>
    <col min="1034" max="1039" width="15.625" style="369" customWidth="1"/>
    <col min="1040" max="1040" width="12" style="369" customWidth="1"/>
    <col min="1041" max="1041" width="14" style="369" customWidth="1"/>
    <col min="1042" max="1042" width="14.5" style="369" customWidth="1"/>
    <col min="1043" max="1043" width="15" style="369" customWidth="1"/>
    <col min="1044" max="1282" width="17" style="369"/>
    <col min="1283" max="1283" width="14.875" style="369" customWidth="1"/>
    <col min="1284" max="1289" width="17" style="369"/>
    <col min="1290" max="1295" width="15.625" style="369" customWidth="1"/>
    <col min="1296" max="1296" width="12" style="369" customWidth="1"/>
    <col min="1297" max="1297" width="14" style="369" customWidth="1"/>
    <col min="1298" max="1298" width="14.5" style="369" customWidth="1"/>
    <col min="1299" max="1299" width="15" style="369" customWidth="1"/>
    <col min="1300" max="1538" width="17" style="369"/>
    <col min="1539" max="1539" width="14.875" style="369" customWidth="1"/>
    <col min="1540" max="1545" width="17" style="369"/>
    <col min="1546" max="1551" width="15.625" style="369" customWidth="1"/>
    <col min="1552" max="1552" width="12" style="369" customWidth="1"/>
    <col min="1553" max="1553" width="14" style="369" customWidth="1"/>
    <col min="1554" max="1554" width="14.5" style="369" customWidth="1"/>
    <col min="1555" max="1555" width="15" style="369" customWidth="1"/>
    <col min="1556" max="1794" width="17" style="369"/>
    <col min="1795" max="1795" width="14.875" style="369" customWidth="1"/>
    <col min="1796" max="1801" width="17" style="369"/>
    <col min="1802" max="1807" width="15.625" style="369" customWidth="1"/>
    <col min="1808" max="1808" width="12" style="369" customWidth="1"/>
    <col min="1809" max="1809" width="14" style="369" customWidth="1"/>
    <col min="1810" max="1810" width="14.5" style="369" customWidth="1"/>
    <col min="1811" max="1811" width="15" style="369" customWidth="1"/>
    <col min="1812" max="2050" width="17" style="369"/>
    <col min="2051" max="2051" width="14.875" style="369" customWidth="1"/>
    <col min="2052" max="2057" width="17" style="369"/>
    <col min="2058" max="2063" width="15.625" style="369" customWidth="1"/>
    <col min="2064" max="2064" width="12" style="369" customWidth="1"/>
    <col min="2065" max="2065" width="14" style="369" customWidth="1"/>
    <col min="2066" max="2066" width="14.5" style="369" customWidth="1"/>
    <col min="2067" max="2067" width="15" style="369" customWidth="1"/>
    <col min="2068" max="2306" width="17" style="369"/>
    <col min="2307" max="2307" width="14.875" style="369" customWidth="1"/>
    <col min="2308" max="2313" width="17" style="369"/>
    <col min="2314" max="2319" width="15.625" style="369" customWidth="1"/>
    <col min="2320" max="2320" width="12" style="369" customWidth="1"/>
    <col min="2321" max="2321" width="14" style="369" customWidth="1"/>
    <col min="2322" max="2322" width="14.5" style="369" customWidth="1"/>
    <col min="2323" max="2323" width="15" style="369" customWidth="1"/>
    <col min="2324" max="2562" width="17" style="369"/>
    <col min="2563" max="2563" width="14.875" style="369" customWidth="1"/>
    <col min="2564" max="2569" width="17" style="369"/>
    <col min="2570" max="2575" width="15.625" style="369" customWidth="1"/>
    <col min="2576" max="2576" width="12" style="369" customWidth="1"/>
    <col min="2577" max="2577" width="14" style="369" customWidth="1"/>
    <col min="2578" max="2578" width="14.5" style="369" customWidth="1"/>
    <col min="2579" max="2579" width="15" style="369" customWidth="1"/>
    <col min="2580" max="2818" width="17" style="369"/>
    <col min="2819" max="2819" width="14.875" style="369" customWidth="1"/>
    <col min="2820" max="2825" width="17" style="369"/>
    <col min="2826" max="2831" width="15.625" style="369" customWidth="1"/>
    <col min="2832" max="2832" width="12" style="369" customWidth="1"/>
    <col min="2833" max="2833" width="14" style="369" customWidth="1"/>
    <col min="2834" max="2834" width="14.5" style="369" customWidth="1"/>
    <col min="2835" max="2835" width="15" style="369" customWidth="1"/>
    <col min="2836" max="3074" width="17" style="369"/>
    <col min="3075" max="3075" width="14.875" style="369" customWidth="1"/>
    <col min="3076" max="3081" width="17" style="369"/>
    <col min="3082" max="3087" width="15.625" style="369" customWidth="1"/>
    <col min="3088" max="3088" width="12" style="369" customWidth="1"/>
    <col min="3089" max="3089" width="14" style="369" customWidth="1"/>
    <col min="3090" max="3090" width="14.5" style="369" customWidth="1"/>
    <col min="3091" max="3091" width="15" style="369" customWidth="1"/>
    <col min="3092" max="3330" width="17" style="369"/>
    <col min="3331" max="3331" width="14.875" style="369" customWidth="1"/>
    <col min="3332" max="3337" width="17" style="369"/>
    <col min="3338" max="3343" width="15.625" style="369" customWidth="1"/>
    <col min="3344" max="3344" width="12" style="369" customWidth="1"/>
    <col min="3345" max="3345" width="14" style="369" customWidth="1"/>
    <col min="3346" max="3346" width="14.5" style="369" customWidth="1"/>
    <col min="3347" max="3347" width="15" style="369" customWidth="1"/>
    <col min="3348" max="3586" width="17" style="369"/>
    <col min="3587" max="3587" width="14.875" style="369" customWidth="1"/>
    <col min="3588" max="3593" width="17" style="369"/>
    <col min="3594" max="3599" width="15.625" style="369" customWidth="1"/>
    <col min="3600" max="3600" width="12" style="369" customWidth="1"/>
    <col min="3601" max="3601" width="14" style="369" customWidth="1"/>
    <col min="3602" max="3602" width="14.5" style="369" customWidth="1"/>
    <col min="3603" max="3603" width="15" style="369" customWidth="1"/>
    <col min="3604" max="3842" width="17" style="369"/>
    <col min="3843" max="3843" width="14.875" style="369" customWidth="1"/>
    <col min="3844" max="3849" width="17" style="369"/>
    <col min="3850" max="3855" width="15.625" style="369" customWidth="1"/>
    <col min="3856" max="3856" width="12" style="369" customWidth="1"/>
    <col min="3857" max="3857" width="14" style="369" customWidth="1"/>
    <col min="3858" max="3858" width="14.5" style="369" customWidth="1"/>
    <col min="3859" max="3859" width="15" style="369" customWidth="1"/>
    <col min="3860" max="4098" width="17" style="369"/>
    <col min="4099" max="4099" width="14.875" style="369" customWidth="1"/>
    <col min="4100" max="4105" width="17" style="369"/>
    <col min="4106" max="4111" width="15.625" style="369" customWidth="1"/>
    <col min="4112" max="4112" width="12" style="369" customWidth="1"/>
    <col min="4113" max="4113" width="14" style="369" customWidth="1"/>
    <col min="4114" max="4114" width="14.5" style="369" customWidth="1"/>
    <col min="4115" max="4115" width="15" style="369" customWidth="1"/>
    <col min="4116" max="4354" width="17" style="369"/>
    <col min="4355" max="4355" width="14.875" style="369" customWidth="1"/>
    <col min="4356" max="4361" width="17" style="369"/>
    <col min="4362" max="4367" width="15.625" style="369" customWidth="1"/>
    <col min="4368" max="4368" width="12" style="369" customWidth="1"/>
    <col min="4369" max="4369" width="14" style="369" customWidth="1"/>
    <col min="4370" max="4370" width="14.5" style="369" customWidth="1"/>
    <col min="4371" max="4371" width="15" style="369" customWidth="1"/>
    <col min="4372" max="4610" width="17" style="369"/>
    <col min="4611" max="4611" width="14.875" style="369" customWidth="1"/>
    <col min="4612" max="4617" width="17" style="369"/>
    <col min="4618" max="4623" width="15.625" style="369" customWidth="1"/>
    <col min="4624" max="4624" width="12" style="369" customWidth="1"/>
    <col min="4625" max="4625" width="14" style="369" customWidth="1"/>
    <col min="4626" max="4626" width="14.5" style="369" customWidth="1"/>
    <col min="4627" max="4627" width="15" style="369" customWidth="1"/>
    <col min="4628" max="4866" width="17" style="369"/>
    <col min="4867" max="4867" width="14.875" style="369" customWidth="1"/>
    <col min="4868" max="4873" width="17" style="369"/>
    <col min="4874" max="4879" width="15.625" style="369" customWidth="1"/>
    <col min="4880" max="4880" width="12" style="369" customWidth="1"/>
    <col min="4881" max="4881" width="14" style="369" customWidth="1"/>
    <col min="4882" max="4882" width="14.5" style="369" customWidth="1"/>
    <col min="4883" max="4883" width="15" style="369" customWidth="1"/>
    <col min="4884" max="5122" width="17" style="369"/>
    <col min="5123" max="5123" width="14.875" style="369" customWidth="1"/>
    <col min="5124" max="5129" width="17" style="369"/>
    <col min="5130" max="5135" width="15.625" style="369" customWidth="1"/>
    <col min="5136" max="5136" width="12" style="369" customWidth="1"/>
    <col min="5137" max="5137" width="14" style="369" customWidth="1"/>
    <col min="5138" max="5138" width="14.5" style="369" customWidth="1"/>
    <col min="5139" max="5139" width="15" style="369" customWidth="1"/>
    <col min="5140" max="5378" width="17" style="369"/>
    <col min="5379" max="5379" width="14.875" style="369" customWidth="1"/>
    <col min="5380" max="5385" width="17" style="369"/>
    <col min="5386" max="5391" width="15.625" style="369" customWidth="1"/>
    <col min="5392" max="5392" width="12" style="369" customWidth="1"/>
    <col min="5393" max="5393" width="14" style="369" customWidth="1"/>
    <col min="5394" max="5394" width="14.5" style="369" customWidth="1"/>
    <col min="5395" max="5395" width="15" style="369" customWidth="1"/>
    <col min="5396" max="5634" width="17" style="369"/>
    <col min="5635" max="5635" width="14.875" style="369" customWidth="1"/>
    <col min="5636" max="5641" width="17" style="369"/>
    <col min="5642" max="5647" width="15.625" style="369" customWidth="1"/>
    <col min="5648" max="5648" width="12" style="369" customWidth="1"/>
    <col min="5649" max="5649" width="14" style="369" customWidth="1"/>
    <col min="5650" max="5650" width="14.5" style="369" customWidth="1"/>
    <col min="5651" max="5651" width="15" style="369" customWidth="1"/>
    <col min="5652" max="5890" width="17" style="369"/>
    <col min="5891" max="5891" width="14.875" style="369" customWidth="1"/>
    <col min="5892" max="5897" width="17" style="369"/>
    <col min="5898" max="5903" width="15.625" style="369" customWidth="1"/>
    <col min="5904" max="5904" width="12" style="369" customWidth="1"/>
    <col min="5905" max="5905" width="14" style="369" customWidth="1"/>
    <col min="5906" max="5906" width="14.5" style="369" customWidth="1"/>
    <col min="5907" max="5907" width="15" style="369" customWidth="1"/>
    <col min="5908" max="6146" width="17" style="369"/>
    <col min="6147" max="6147" width="14.875" style="369" customWidth="1"/>
    <col min="6148" max="6153" width="17" style="369"/>
    <col min="6154" max="6159" width="15.625" style="369" customWidth="1"/>
    <col min="6160" max="6160" width="12" style="369" customWidth="1"/>
    <col min="6161" max="6161" width="14" style="369" customWidth="1"/>
    <col min="6162" max="6162" width="14.5" style="369" customWidth="1"/>
    <col min="6163" max="6163" width="15" style="369" customWidth="1"/>
    <col min="6164" max="6402" width="17" style="369"/>
    <col min="6403" max="6403" width="14.875" style="369" customWidth="1"/>
    <col min="6404" max="6409" width="17" style="369"/>
    <col min="6410" max="6415" width="15.625" style="369" customWidth="1"/>
    <col min="6416" max="6416" width="12" style="369" customWidth="1"/>
    <col min="6417" max="6417" width="14" style="369" customWidth="1"/>
    <col min="6418" max="6418" width="14.5" style="369" customWidth="1"/>
    <col min="6419" max="6419" width="15" style="369" customWidth="1"/>
    <col min="6420" max="6658" width="17" style="369"/>
    <col min="6659" max="6659" width="14.875" style="369" customWidth="1"/>
    <col min="6660" max="6665" width="17" style="369"/>
    <col min="6666" max="6671" width="15.625" style="369" customWidth="1"/>
    <col min="6672" max="6672" width="12" style="369" customWidth="1"/>
    <col min="6673" max="6673" width="14" style="369" customWidth="1"/>
    <col min="6674" max="6674" width="14.5" style="369" customWidth="1"/>
    <col min="6675" max="6675" width="15" style="369" customWidth="1"/>
    <col min="6676" max="6914" width="17" style="369"/>
    <col min="6915" max="6915" width="14.875" style="369" customWidth="1"/>
    <col min="6916" max="6921" width="17" style="369"/>
    <col min="6922" max="6927" width="15.625" style="369" customWidth="1"/>
    <col min="6928" max="6928" width="12" style="369" customWidth="1"/>
    <col min="6929" max="6929" width="14" style="369" customWidth="1"/>
    <col min="6930" max="6930" width="14.5" style="369" customWidth="1"/>
    <col min="6931" max="6931" width="15" style="369" customWidth="1"/>
    <col min="6932" max="7170" width="17" style="369"/>
    <col min="7171" max="7171" width="14.875" style="369" customWidth="1"/>
    <col min="7172" max="7177" width="17" style="369"/>
    <col min="7178" max="7183" width="15.625" style="369" customWidth="1"/>
    <col min="7184" max="7184" width="12" style="369" customWidth="1"/>
    <col min="7185" max="7185" width="14" style="369" customWidth="1"/>
    <col min="7186" max="7186" width="14.5" style="369" customWidth="1"/>
    <col min="7187" max="7187" width="15" style="369" customWidth="1"/>
    <col min="7188" max="7426" width="17" style="369"/>
    <col min="7427" max="7427" width="14.875" style="369" customWidth="1"/>
    <col min="7428" max="7433" width="17" style="369"/>
    <col min="7434" max="7439" width="15.625" style="369" customWidth="1"/>
    <col min="7440" max="7440" width="12" style="369" customWidth="1"/>
    <col min="7441" max="7441" width="14" style="369" customWidth="1"/>
    <col min="7442" max="7442" width="14.5" style="369" customWidth="1"/>
    <col min="7443" max="7443" width="15" style="369" customWidth="1"/>
    <col min="7444" max="7682" width="17" style="369"/>
    <col min="7683" max="7683" width="14.875" style="369" customWidth="1"/>
    <col min="7684" max="7689" width="17" style="369"/>
    <col min="7690" max="7695" width="15.625" style="369" customWidth="1"/>
    <col min="7696" max="7696" width="12" style="369" customWidth="1"/>
    <col min="7697" max="7697" width="14" style="369" customWidth="1"/>
    <col min="7698" max="7698" width="14.5" style="369" customWidth="1"/>
    <col min="7699" max="7699" width="15" style="369" customWidth="1"/>
    <col min="7700" max="7938" width="17" style="369"/>
    <col min="7939" max="7939" width="14.875" style="369" customWidth="1"/>
    <col min="7940" max="7945" width="17" style="369"/>
    <col min="7946" max="7951" width="15.625" style="369" customWidth="1"/>
    <col min="7952" max="7952" width="12" style="369" customWidth="1"/>
    <col min="7953" max="7953" width="14" style="369" customWidth="1"/>
    <col min="7954" max="7954" width="14.5" style="369" customWidth="1"/>
    <col min="7955" max="7955" width="15" style="369" customWidth="1"/>
    <col min="7956" max="8194" width="17" style="369"/>
    <col min="8195" max="8195" width="14.875" style="369" customWidth="1"/>
    <col min="8196" max="8201" width="17" style="369"/>
    <col min="8202" max="8207" width="15.625" style="369" customWidth="1"/>
    <col min="8208" max="8208" width="12" style="369" customWidth="1"/>
    <col min="8209" max="8209" width="14" style="369" customWidth="1"/>
    <col min="8210" max="8210" width="14.5" style="369" customWidth="1"/>
    <col min="8211" max="8211" width="15" style="369" customWidth="1"/>
    <col min="8212" max="8450" width="17" style="369"/>
    <col min="8451" max="8451" width="14.875" style="369" customWidth="1"/>
    <col min="8452" max="8457" width="17" style="369"/>
    <col min="8458" max="8463" width="15.625" style="369" customWidth="1"/>
    <col min="8464" max="8464" width="12" style="369" customWidth="1"/>
    <col min="8465" max="8465" width="14" style="369" customWidth="1"/>
    <col min="8466" max="8466" width="14.5" style="369" customWidth="1"/>
    <col min="8467" max="8467" width="15" style="369" customWidth="1"/>
    <col min="8468" max="8706" width="17" style="369"/>
    <col min="8707" max="8707" width="14.875" style="369" customWidth="1"/>
    <col min="8708" max="8713" width="17" style="369"/>
    <col min="8714" max="8719" width="15.625" style="369" customWidth="1"/>
    <col min="8720" max="8720" width="12" style="369" customWidth="1"/>
    <col min="8721" max="8721" width="14" style="369" customWidth="1"/>
    <col min="8722" max="8722" width="14.5" style="369" customWidth="1"/>
    <col min="8723" max="8723" width="15" style="369" customWidth="1"/>
    <col min="8724" max="8962" width="17" style="369"/>
    <col min="8963" max="8963" width="14.875" style="369" customWidth="1"/>
    <col min="8964" max="8969" width="17" style="369"/>
    <col min="8970" max="8975" width="15.625" style="369" customWidth="1"/>
    <col min="8976" max="8976" width="12" style="369" customWidth="1"/>
    <col min="8977" max="8977" width="14" style="369" customWidth="1"/>
    <col min="8978" max="8978" width="14.5" style="369" customWidth="1"/>
    <col min="8979" max="8979" width="15" style="369" customWidth="1"/>
    <col min="8980" max="9218" width="17" style="369"/>
    <col min="9219" max="9219" width="14.875" style="369" customWidth="1"/>
    <col min="9220" max="9225" width="17" style="369"/>
    <col min="9226" max="9231" width="15.625" style="369" customWidth="1"/>
    <col min="9232" max="9232" width="12" style="369" customWidth="1"/>
    <col min="9233" max="9233" width="14" style="369" customWidth="1"/>
    <col min="9234" max="9234" width="14.5" style="369" customWidth="1"/>
    <col min="9235" max="9235" width="15" style="369" customWidth="1"/>
    <col min="9236" max="9474" width="17" style="369"/>
    <col min="9475" max="9475" width="14.875" style="369" customWidth="1"/>
    <col min="9476" max="9481" width="17" style="369"/>
    <col min="9482" max="9487" width="15.625" style="369" customWidth="1"/>
    <col min="9488" max="9488" width="12" style="369" customWidth="1"/>
    <col min="9489" max="9489" width="14" style="369" customWidth="1"/>
    <col min="9490" max="9490" width="14.5" style="369" customWidth="1"/>
    <col min="9491" max="9491" width="15" style="369" customWidth="1"/>
    <col min="9492" max="9730" width="17" style="369"/>
    <col min="9731" max="9731" width="14.875" style="369" customWidth="1"/>
    <col min="9732" max="9737" width="17" style="369"/>
    <col min="9738" max="9743" width="15.625" style="369" customWidth="1"/>
    <col min="9744" max="9744" width="12" style="369" customWidth="1"/>
    <col min="9745" max="9745" width="14" style="369" customWidth="1"/>
    <col min="9746" max="9746" width="14.5" style="369" customWidth="1"/>
    <col min="9747" max="9747" width="15" style="369" customWidth="1"/>
    <col min="9748" max="9986" width="17" style="369"/>
    <col min="9987" max="9987" width="14.875" style="369" customWidth="1"/>
    <col min="9988" max="9993" width="17" style="369"/>
    <col min="9994" max="9999" width="15.625" style="369" customWidth="1"/>
    <col min="10000" max="10000" width="12" style="369" customWidth="1"/>
    <col min="10001" max="10001" width="14" style="369" customWidth="1"/>
    <col min="10002" max="10002" width="14.5" style="369" customWidth="1"/>
    <col min="10003" max="10003" width="15" style="369" customWidth="1"/>
    <col min="10004" max="10242" width="17" style="369"/>
    <col min="10243" max="10243" width="14.875" style="369" customWidth="1"/>
    <col min="10244" max="10249" width="17" style="369"/>
    <col min="10250" max="10255" width="15.625" style="369" customWidth="1"/>
    <col min="10256" max="10256" width="12" style="369" customWidth="1"/>
    <col min="10257" max="10257" width="14" style="369" customWidth="1"/>
    <col min="10258" max="10258" width="14.5" style="369" customWidth="1"/>
    <col min="10259" max="10259" width="15" style="369" customWidth="1"/>
    <col min="10260" max="10498" width="17" style="369"/>
    <col min="10499" max="10499" width="14.875" style="369" customWidth="1"/>
    <col min="10500" max="10505" width="17" style="369"/>
    <col min="10506" max="10511" width="15.625" style="369" customWidth="1"/>
    <col min="10512" max="10512" width="12" style="369" customWidth="1"/>
    <col min="10513" max="10513" width="14" style="369" customWidth="1"/>
    <col min="10514" max="10514" width="14.5" style="369" customWidth="1"/>
    <col min="10515" max="10515" width="15" style="369" customWidth="1"/>
    <col min="10516" max="10754" width="17" style="369"/>
    <col min="10755" max="10755" width="14.875" style="369" customWidth="1"/>
    <col min="10756" max="10761" width="17" style="369"/>
    <col min="10762" max="10767" width="15.625" style="369" customWidth="1"/>
    <col min="10768" max="10768" width="12" style="369" customWidth="1"/>
    <col min="10769" max="10769" width="14" style="369" customWidth="1"/>
    <col min="10770" max="10770" width="14.5" style="369" customWidth="1"/>
    <col min="10771" max="10771" width="15" style="369" customWidth="1"/>
    <col min="10772" max="11010" width="17" style="369"/>
    <col min="11011" max="11011" width="14.875" style="369" customWidth="1"/>
    <col min="11012" max="11017" width="17" style="369"/>
    <col min="11018" max="11023" width="15.625" style="369" customWidth="1"/>
    <col min="11024" max="11024" width="12" style="369" customWidth="1"/>
    <col min="11025" max="11025" width="14" style="369" customWidth="1"/>
    <col min="11026" max="11026" width="14.5" style="369" customWidth="1"/>
    <col min="11027" max="11027" width="15" style="369" customWidth="1"/>
    <col min="11028" max="11266" width="17" style="369"/>
    <col min="11267" max="11267" width="14.875" style="369" customWidth="1"/>
    <col min="11268" max="11273" width="17" style="369"/>
    <col min="11274" max="11279" width="15.625" style="369" customWidth="1"/>
    <col min="11280" max="11280" width="12" style="369" customWidth="1"/>
    <col min="11281" max="11281" width="14" style="369" customWidth="1"/>
    <col min="11282" max="11282" width="14.5" style="369" customWidth="1"/>
    <col min="11283" max="11283" width="15" style="369" customWidth="1"/>
    <col min="11284" max="11522" width="17" style="369"/>
    <col min="11523" max="11523" width="14.875" style="369" customWidth="1"/>
    <col min="11524" max="11529" width="17" style="369"/>
    <col min="11530" max="11535" width="15.625" style="369" customWidth="1"/>
    <col min="11536" max="11536" width="12" style="369" customWidth="1"/>
    <col min="11537" max="11537" width="14" style="369" customWidth="1"/>
    <col min="11538" max="11538" width="14.5" style="369" customWidth="1"/>
    <col min="11539" max="11539" width="15" style="369" customWidth="1"/>
    <col min="11540" max="11778" width="17" style="369"/>
    <col min="11779" max="11779" width="14.875" style="369" customWidth="1"/>
    <col min="11780" max="11785" width="17" style="369"/>
    <col min="11786" max="11791" width="15.625" style="369" customWidth="1"/>
    <col min="11792" max="11792" width="12" style="369" customWidth="1"/>
    <col min="11793" max="11793" width="14" style="369" customWidth="1"/>
    <col min="11794" max="11794" width="14.5" style="369" customWidth="1"/>
    <col min="11795" max="11795" width="15" style="369" customWidth="1"/>
    <col min="11796" max="12034" width="17" style="369"/>
    <col min="12035" max="12035" width="14.875" style="369" customWidth="1"/>
    <col min="12036" max="12041" width="17" style="369"/>
    <col min="12042" max="12047" width="15.625" style="369" customWidth="1"/>
    <col min="12048" max="12048" width="12" style="369" customWidth="1"/>
    <col min="12049" max="12049" width="14" style="369" customWidth="1"/>
    <col min="12050" max="12050" width="14.5" style="369" customWidth="1"/>
    <col min="12051" max="12051" width="15" style="369" customWidth="1"/>
    <col min="12052" max="12290" width="17" style="369"/>
    <col min="12291" max="12291" width="14.875" style="369" customWidth="1"/>
    <col min="12292" max="12297" width="17" style="369"/>
    <col min="12298" max="12303" width="15.625" style="369" customWidth="1"/>
    <col min="12304" max="12304" width="12" style="369" customWidth="1"/>
    <col min="12305" max="12305" width="14" style="369" customWidth="1"/>
    <col min="12306" max="12306" width="14.5" style="369" customWidth="1"/>
    <col min="12307" max="12307" width="15" style="369" customWidth="1"/>
    <col min="12308" max="12546" width="17" style="369"/>
    <col min="12547" max="12547" width="14.875" style="369" customWidth="1"/>
    <col min="12548" max="12553" width="17" style="369"/>
    <col min="12554" max="12559" width="15.625" style="369" customWidth="1"/>
    <col min="12560" max="12560" width="12" style="369" customWidth="1"/>
    <col min="12561" max="12561" width="14" style="369" customWidth="1"/>
    <col min="12562" max="12562" width="14.5" style="369" customWidth="1"/>
    <col min="12563" max="12563" width="15" style="369" customWidth="1"/>
    <col min="12564" max="12802" width="17" style="369"/>
    <col min="12803" max="12803" width="14.875" style="369" customWidth="1"/>
    <col min="12804" max="12809" width="17" style="369"/>
    <col min="12810" max="12815" width="15.625" style="369" customWidth="1"/>
    <col min="12816" max="12816" width="12" style="369" customWidth="1"/>
    <col min="12817" max="12817" width="14" style="369" customWidth="1"/>
    <col min="12818" max="12818" width="14.5" style="369" customWidth="1"/>
    <col min="12819" max="12819" width="15" style="369" customWidth="1"/>
    <col min="12820" max="13058" width="17" style="369"/>
    <col min="13059" max="13059" width="14.875" style="369" customWidth="1"/>
    <col min="13060" max="13065" width="17" style="369"/>
    <col min="13066" max="13071" width="15.625" style="369" customWidth="1"/>
    <col min="13072" max="13072" width="12" style="369" customWidth="1"/>
    <col min="13073" max="13073" width="14" style="369" customWidth="1"/>
    <col min="13074" max="13074" width="14.5" style="369" customWidth="1"/>
    <col min="13075" max="13075" width="15" style="369" customWidth="1"/>
    <col min="13076" max="13314" width="17" style="369"/>
    <col min="13315" max="13315" width="14.875" style="369" customWidth="1"/>
    <col min="13316" max="13321" width="17" style="369"/>
    <col min="13322" max="13327" width="15.625" style="369" customWidth="1"/>
    <col min="13328" max="13328" width="12" style="369" customWidth="1"/>
    <col min="13329" max="13329" width="14" style="369" customWidth="1"/>
    <col min="13330" max="13330" width="14.5" style="369" customWidth="1"/>
    <col min="13331" max="13331" width="15" style="369" customWidth="1"/>
    <col min="13332" max="13570" width="17" style="369"/>
    <col min="13571" max="13571" width="14.875" style="369" customWidth="1"/>
    <col min="13572" max="13577" width="17" style="369"/>
    <col min="13578" max="13583" width="15.625" style="369" customWidth="1"/>
    <col min="13584" max="13584" width="12" style="369" customWidth="1"/>
    <col min="13585" max="13585" width="14" style="369" customWidth="1"/>
    <col min="13586" max="13586" width="14.5" style="369" customWidth="1"/>
    <col min="13587" max="13587" width="15" style="369" customWidth="1"/>
    <col min="13588" max="13826" width="17" style="369"/>
    <col min="13827" max="13827" width="14.875" style="369" customWidth="1"/>
    <col min="13828" max="13833" width="17" style="369"/>
    <col min="13834" max="13839" width="15.625" style="369" customWidth="1"/>
    <col min="13840" max="13840" width="12" style="369" customWidth="1"/>
    <col min="13841" max="13841" width="14" style="369" customWidth="1"/>
    <col min="13842" max="13842" width="14.5" style="369" customWidth="1"/>
    <col min="13843" max="13843" width="15" style="369" customWidth="1"/>
    <col min="13844" max="14082" width="17" style="369"/>
    <col min="14083" max="14083" width="14.875" style="369" customWidth="1"/>
    <col min="14084" max="14089" width="17" style="369"/>
    <col min="14090" max="14095" width="15.625" style="369" customWidth="1"/>
    <col min="14096" max="14096" width="12" style="369" customWidth="1"/>
    <col min="14097" max="14097" width="14" style="369" customWidth="1"/>
    <col min="14098" max="14098" width="14.5" style="369" customWidth="1"/>
    <col min="14099" max="14099" width="15" style="369" customWidth="1"/>
    <col min="14100" max="14338" width="17" style="369"/>
    <col min="14339" max="14339" width="14.875" style="369" customWidth="1"/>
    <col min="14340" max="14345" width="17" style="369"/>
    <col min="14346" max="14351" width="15.625" style="369" customWidth="1"/>
    <col min="14352" max="14352" width="12" style="369" customWidth="1"/>
    <col min="14353" max="14353" width="14" style="369" customWidth="1"/>
    <col min="14354" max="14354" width="14.5" style="369" customWidth="1"/>
    <col min="14355" max="14355" width="15" style="369" customWidth="1"/>
    <col min="14356" max="14594" width="17" style="369"/>
    <col min="14595" max="14595" width="14.875" style="369" customWidth="1"/>
    <col min="14596" max="14601" width="17" style="369"/>
    <col min="14602" max="14607" width="15.625" style="369" customWidth="1"/>
    <col min="14608" max="14608" width="12" style="369" customWidth="1"/>
    <col min="14609" max="14609" width="14" style="369" customWidth="1"/>
    <col min="14610" max="14610" width="14.5" style="369" customWidth="1"/>
    <col min="14611" max="14611" width="15" style="369" customWidth="1"/>
    <col min="14612" max="14850" width="17" style="369"/>
    <col min="14851" max="14851" width="14.875" style="369" customWidth="1"/>
    <col min="14852" max="14857" width="17" style="369"/>
    <col min="14858" max="14863" width="15.625" style="369" customWidth="1"/>
    <col min="14864" max="14864" width="12" style="369" customWidth="1"/>
    <col min="14865" max="14865" width="14" style="369" customWidth="1"/>
    <col min="14866" max="14866" width="14.5" style="369" customWidth="1"/>
    <col min="14867" max="14867" width="15" style="369" customWidth="1"/>
    <col min="14868" max="15106" width="17" style="369"/>
    <col min="15107" max="15107" width="14.875" style="369" customWidth="1"/>
    <col min="15108" max="15113" width="17" style="369"/>
    <col min="15114" max="15119" width="15.625" style="369" customWidth="1"/>
    <col min="15120" max="15120" width="12" style="369" customWidth="1"/>
    <col min="15121" max="15121" width="14" style="369" customWidth="1"/>
    <col min="15122" max="15122" width="14.5" style="369" customWidth="1"/>
    <col min="15123" max="15123" width="15" style="369" customWidth="1"/>
    <col min="15124" max="15362" width="17" style="369"/>
    <col min="15363" max="15363" width="14.875" style="369" customWidth="1"/>
    <col min="15364" max="15369" width="17" style="369"/>
    <col min="15370" max="15375" width="15.625" style="369" customWidth="1"/>
    <col min="15376" max="15376" width="12" style="369" customWidth="1"/>
    <col min="15377" max="15377" width="14" style="369" customWidth="1"/>
    <col min="15378" max="15378" width="14.5" style="369" customWidth="1"/>
    <col min="15379" max="15379" width="15" style="369" customWidth="1"/>
    <col min="15380" max="15618" width="17" style="369"/>
    <col min="15619" max="15619" width="14.875" style="369" customWidth="1"/>
    <col min="15620" max="15625" width="17" style="369"/>
    <col min="15626" max="15631" width="15.625" style="369" customWidth="1"/>
    <col min="15632" max="15632" width="12" style="369" customWidth="1"/>
    <col min="15633" max="15633" width="14" style="369" customWidth="1"/>
    <col min="15634" max="15634" width="14.5" style="369" customWidth="1"/>
    <col min="15635" max="15635" width="15" style="369" customWidth="1"/>
    <col min="15636" max="15874" width="17" style="369"/>
    <col min="15875" max="15875" width="14.875" style="369" customWidth="1"/>
    <col min="15876" max="15881" width="17" style="369"/>
    <col min="15882" max="15887" width="15.625" style="369" customWidth="1"/>
    <col min="15888" max="15888" width="12" style="369" customWidth="1"/>
    <col min="15889" max="15889" width="14" style="369" customWidth="1"/>
    <col min="15890" max="15890" width="14.5" style="369" customWidth="1"/>
    <col min="15891" max="15891" width="15" style="369" customWidth="1"/>
    <col min="15892" max="16130" width="17" style="369"/>
    <col min="16131" max="16131" width="14.875" style="369" customWidth="1"/>
    <col min="16132" max="16137" width="17" style="369"/>
    <col min="16138" max="16143" width="15.625" style="369" customWidth="1"/>
    <col min="16144" max="16144" width="12" style="369" customWidth="1"/>
    <col min="16145" max="16145" width="14" style="369" customWidth="1"/>
    <col min="16146" max="16146" width="14.5" style="369" customWidth="1"/>
    <col min="16147" max="16147" width="15" style="369" customWidth="1"/>
    <col min="16148" max="16384" width="17" style="369"/>
  </cols>
  <sheetData>
    <row r="1" spans="1:32" ht="24.6" customHeight="1">
      <c r="A1" s="828" t="s">
        <v>229</v>
      </c>
      <c r="B1" s="367"/>
      <c r="C1" s="367"/>
      <c r="D1" s="367"/>
      <c r="E1" s="367"/>
      <c r="F1" s="367"/>
      <c r="G1" s="367"/>
      <c r="H1" s="367"/>
      <c r="I1" s="367"/>
      <c r="J1" s="367"/>
      <c r="K1" s="367"/>
      <c r="L1" s="367"/>
      <c r="M1" s="367"/>
      <c r="N1" s="367"/>
      <c r="O1" s="367"/>
      <c r="P1" s="828" t="s">
        <v>1422</v>
      </c>
      <c r="Q1" s="367"/>
      <c r="R1" s="367"/>
      <c r="S1" s="367"/>
      <c r="T1" s="368"/>
      <c r="U1" s="367"/>
      <c r="V1" s="367"/>
      <c r="W1" s="367"/>
      <c r="X1" s="367"/>
      <c r="Y1" s="367"/>
      <c r="Z1" s="367"/>
      <c r="AA1" s="367"/>
      <c r="AB1" s="367"/>
      <c r="AC1" s="367"/>
    </row>
    <row r="2" spans="1:32" ht="24.6" customHeight="1" thickBot="1">
      <c r="A2" s="975"/>
      <c r="B2" s="367"/>
      <c r="C2" s="367"/>
      <c r="D2" s="367"/>
      <c r="E2" s="367"/>
      <c r="F2" s="1122"/>
      <c r="G2" s="1122"/>
      <c r="H2" s="367"/>
      <c r="I2" s="367"/>
      <c r="J2" s="367"/>
      <c r="K2" s="367"/>
      <c r="L2" s="367"/>
      <c r="M2" s="367"/>
      <c r="N2" s="1122" t="s">
        <v>233</v>
      </c>
      <c r="O2" s="1122"/>
      <c r="P2" s="367"/>
      <c r="Q2" s="367"/>
      <c r="R2" s="367"/>
      <c r="S2" s="367"/>
      <c r="T2" s="368"/>
      <c r="U2" s="367"/>
      <c r="V2" s="367"/>
      <c r="W2" s="367"/>
      <c r="X2" s="367"/>
      <c r="Y2" s="367"/>
      <c r="Z2" s="367"/>
      <c r="AA2" s="367"/>
      <c r="AB2" s="1122" t="s">
        <v>233</v>
      </c>
      <c r="AC2" s="1122"/>
    </row>
    <row r="3" spans="1:32" ht="24.6" customHeight="1">
      <c r="A3" s="372" t="s">
        <v>227</v>
      </c>
      <c r="B3" s="1123" t="s">
        <v>195</v>
      </c>
      <c r="C3" s="373" t="s">
        <v>196</v>
      </c>
      <c r="D3" s="374">
        <v>10</v>
      </c>
      <c r="E3" s="374">
        <v>11</v>
      </c>
      <c r="F3" s="374">
        <v>12</v>
      </c>
      <c r="G3" s="375">
        <v>13</v>
      </c>
      <c r="H3" s="376">
        <v>14</v>
      </c>
      <c r="I3" s="374">
        <v>15</v>
      </c>
      <c r="J3" s="374">
        <v>16</v>
      </c>
      <c r="K3" s="374">
        <v>17</v>
      </c>
      <c r="L3" s="377">
        <v>18</v>
      </c>
      <c r="M3" s="377">
        <v>19</v>
      </c>
      <c r="N3" s="375">
        <v>20</v>
      </c>
      <c r="O3" s="372"/>
      <c r="P3" s="372" t="s">
        <v>227</v>
      </c>
      <c r="Q3" s="378">
        <v>21</v>
      </c>
      <c r="R3" s="374">
        <v>22</v>
      </c>
      <c r="S3" s="374">
        <v>23</v>
      </c>
      <c r="T3" s="379">
        <v>24</v>
      </c>
      <c r="U3" s="374">
        <v>25</v>
      </c>
      <c r="V3" s="375">
        <v>26</v>
      </c>
      <c r="W3" s="376">
        <v>27</v>
      </c>
      <c r="X3" s="374">
        <v>28</v>
      </c>
      <c r="Y3" s="374">
        <v>29</v>
      </c>
      <c r="Z3" s="374">
        <v>30</v>
      </c>
      <c r="AA3" s="374">
        <v>31</v>
      </c>
      <c r="AB3" s="380">
        <v>32</v>
      </c>
      <c r="AC3" s="381"/>
    </row>
    <row r="4" spans="1:32" ht="24.6" customHeight="1">
      <c r="A4" s="382" t="s">
        <v>228</v>
      </c>
      <c r="B4" s="1124"/>
      <c r="C4" s="1126" t="s">
        <v>197</v>
      </c>
      <c r="D4" s="384" t="s">
        <v>198</v>
      </c>
      <c r="E4" s="1128" t="s">
        <v>199</v>
      </c>
      <c r="F4" s="1128" t="s">
        <v>200</v>
      </c>
      <c r="G4" s="1130" t="s">
        <v>201</v>
      </c>
      <c r="H4" s="383" t="s">
        <v>202</v>
      </c>
      <c r="I4" s="1128" t="s">
        <v>203</v>
      </c>
      <c r="J4" s="1128" t="s">
        <v>204</v>
      </c>
      <c r="K4" s="386" t="s">
        <v>205</v>
      </c>
      <c r="L4" s="386" t="s">
        <v>206</v>
      </c>
      <c r="M4" s="1132" t="s">
        <v>207</v>
      </c>
      <c r="N4" s="1130" t="s">
        <v>39</v>
      </c>
      <c r="O4" s="382"/>
      <c r="P4" s="382" t="s">
        <v>228</v>
      </c>
      <c r="Q4" s="387" t="s">
        <v>208</v>
      </c>
      <c r="R4" s="1128" t="s">
        <v>209</v>
      </c>
      <c r="S4" s="1128" t="s">
        <v>210</v>
      </c>
      <c r="T4" s="1134" t="s">
        <v>211</v>
      </c>
      <c r="U4" s="389" t="s">
        <v>212</v>
      </c>
      <c r="V4" s="385" t="s">
        <v>213</v>
      </c>
      <c r="W4" s="383" t="s">
        <v>214</v>
      </c>
      <c r="X4" s="384" t="s">
        <v>215</v>
      </c>
      <c r="Y4" s="388" t="s">
        <v>216</v>
      </c>
      <c r="Z4" s="388" t="s">
        <v>217</v>
      </c>
      <c r="AA4" s="384" t="s">
        <v>218</v>
      </c>
      <c r="AB4" s="1136" t="s">
        <v>123</v>
      </c>
      <c r="AC4" s="390"/>
    </row>
    <row r="5" spans="1:32" ht="24.6" customHeight="1" thickBot="1">
      <c r="A5" s="391" t="s">
        <v>149</v>
      </c>
      <c r="B5" s="1125"/>
      <c r="C5" s="1127"/>
      <c r="D5" s="394" t="s">
        <v>219</v>
      </c>
      <c r="E5" s="1129"/>
      <c r="F5" s="1129"/>
      <c r="G5" s="1131"/>
      <c r="H5" s="393" t="s">
        <v>220</v>
      </c>
      <c r="I5" s="1129"/>
      <c r="J5" s="1129"/>
      <c r="K5" s="396" t="s">
        <v>221</v>
      </c>
      <c r="L5" s="396" t="s">
        <v>222</v>
      </c>
      <c r="M5" s="1133"/>
      <c r="N5" s="1131"/>
      <c r="O5" s="392"/>
      <c r="P5" s="391" t="s">
        <v>149</v>
      </c>
      <c r="Q5" s="393" t="s">
        <v>223</v>
      </c>
      <c r="R5" s="1129"/>
      <c r="S5" s="1129"/>
      <c r="T5" s="1135"/>
      <c r="U5" s="389" t="s">
        <v>224</v>
      </c>
      <c r="V5" s="395" t="s">
        <v>224</v>
      </c>
      <c r="W5" s="393" t="s">
        <v>224</v>
      </c>
      <c r="X5" s="394" t="s">
        <v>225</v>
      </c>
      <c r="Y5" s="388" t="s">
        <v>224</v>
      </c>
      <c r="Z5" s="388" t="s">
        <v>224</v>
      </c>
      <c r="AA5" s="394" t="s">
        <v>224</v>
      </c>
      <c r="AB5" s="1137"/>
      <c r="AC5" s="397"/>
    </row>
    <row r="6" spans="1:32" ht="24.6" customHeight="1">
      <c r="A6" s="398" t="s">
        <v>230</v>
      </c>
      <c r="B6" s="399">
        <v>163675181</v>
      </c>
      <c r="C6" s="400">
        <v>36982486</v>
      </c>
      <c r="D6" s="401">
        <v>17766266</v>
      </c>
      <c r="E6" s="402">
        <v>7454081</v>
      </c>
      <c r="F6" s="401">
        <v>6997746</v>
      </c>
      <c r="G6" s="408">
        <v>489073</v>
      </c>
      <c r="H6" s="404">
        <v>3548217</v>
      </c>
      <c r="I6" s="402">
        <v>1411971</v>
      </c>
      <c r="J6" s="401">
        <v>12760162</v>
      </c>
      <c r="K6" s="402">
        <v>398337</v>
      </c>
      <c r="L6" s="401">
        <v>5719393</v>
      </c>
      <c r="M6" s="405">
        <v>9943719</v>
      </c>
      <c r="N6" s="406" t="s">
        <v>92</v>
      </c>
      <c r="O6" s="409" t="s">
        <v>230</v>
      </c>
      <c r="P6" s="398" t="s">
        <v>230</v>
      </c>
      <c r="Q6" s="830">
        <v>3873408</v>
      </c>
      <c r="R6" s="832">
        <v>2055305</v>
      </c>
      <c r="S6" s="402">
        <v>330032</v>
      </c>
      <c r="T6" s="407">
        <v>3680198</v>
      </c>
      <c r="U6" s="402">
        <v>1831215</v>
      </c>
      <c r="V6" s="408">
        <v>5555762</v>
      </c>
      <c r="W6" s="404">
        <v>2187384</v>
      </c>
      <c r="X6" s="405">
        <v>18497358</v>
      </c>
      <c r="Y6" s="401">
        <v>4647414</v>
      </c>
      <c r="Z6" s="407" t="s">
        <v>92</v>
      </c>
      <c r="AA6" s="402">
        <v>6853939</v>
      </c>
      <c r="AB6" s="401">
        <v>1748684</v>
      </c>
      <c r="AC6" s="409" t="s">
        <v>231</v>
      </c>
      <c r="AF6" s="369" t="b">
        <v>1</v>
      </c>
    </row>
    <row r="7" spans="1:32" ht="24.6" customHeight="1">
      <c r="A7" s="410" t="s">
        <v>151</v>
      </c>
      <c r="B7" s="188">
        <v>27028349</v>
      </c>
      <c r="C7" s="290">
        <v>4935542</v>
      </c>
      <c r="D7" s="120">
        <v>170934</v>
      </c>
      <c r="E7" s="411">
        <v>81657</v>
      </c>
      <c r="F7" s="120">
        <v>852337</v>
      </c>
      <c r="G7" s="121">
        <v>191923</v>
      </c>
      <c r="H7" s="123">
        <v>27630</v>
      </c>
      <c r="I7" s="411">
        <v>977469</v>
      </c>
      <c r="J7" s="120">
        <v>564380</v>
      </c>
      <c r="K7" s="411">
        <v>142903</v>
      </c>
      <c r="L7" s="120">
        <v>575835</v>
      </c>
      <c r="M7" s="412" t="s">
        <v>92</v>
      </c>
      <c r="N7" s="126" t="s">
        <v>92</v>
      </c>
      <c r="O7" s="414" t="s">
        <v>151</v>
      </c>
      <c r="P7" s="410" t="s">
        <v>151</v>
      </c>
      <c r="Q7" s="831">
        <v>651698</v>
      </c>
      <c r="R7" s="125" t="s">
        <v>92</v>
      </c>
      <c r="S7" s="411">
        <v>308387</v>
      </c>
      <c r="T7" s="125">
        <v>695912</v>
      </c>
      <c r="U7" s="411" t="s">
        <v>126</v>
      </c>
      <c r="V7" s="121">
        <v>862098</v>
      </c>
      <c r="W7" s="123">
        <v>266089</v>
      </c>
      <c r="X7" s="417">
        <v>10624458</v>
      </c>
      <c r="Y7" s="120">
        <v>888675</v>
      </c>
      <c r="Z7" s="125" t="s">
        <v>92</v>
      </c>
      <c r="AA7" s="411">
        <v>3860333</v>
      </c>
      <c r="AB7" s="120">
        <v>149033</v>
      </c>
      <c r="AC7" s="414" t="s">
        <v>151</v>
      </c>
      <c r="AF7" s="369" t="b">
        <v>1</v>
      </c>
    </row>
    <row r="8" spans="1:32" ht="24.6" customHeight="1">
      <c r="A8" s="410" t="s">
        <v>152</v>
      </c>
      <c r="B8" s="188">
        <v>42652332</v>
      </c>
      <c r="C8" s="290">
        <v>14023208</v>
      </c>
      <c r="D8" s="120">
        <v>8737534</v>
      </c>
      <c r="E8" s="411">
        <v>1283552</v>
      </c>
      <c r="F8" s="120">
        <v>1693242</v>
      </c>
      <c r="G8" s="121">
        <v>118034</v>
      </c>
      <c r="H8" s="415" t="s">
        <v>92</v>
      </c>
      <c r="I8" s="411">
        <v>291002</v>
      </c>
      <c r="J8" s="125" t="s">
        <v>92</v>
      </c>
      <c r="K8" s="416" t="s">
        <v>92</v>
      </c>
      <c r="L8" s="120">
        <v>218012</v>
      </c>
      <c r="M8" s="412" t="s">
        <v>92</v>
      </c>
      <c r="N8" s="126" t="s">
        <v>92</v>
      </c>
      <c r="O8" s="414" t="s">
        <v>152</v>
      </c>
      <c r="P8" s="410" t="s">
        <v>152</v>
      </c>
      <c r="Q8" s="831">
        <v>1374515</v>
      </c>
      <c r="R8" s="833">
        <v>399310</v>
      </c>
      <c r="S8" s="411" t="s">
        <v>126</v>
      </c>
      <c r="T8" s="125">
        <v>902127</v>
      </c>
      <c r="U8" s="411">
        <v>211570</v>
      </c>
      <c r="V8" s="121">
        <v>566850</v>
      </c>
      <c r="W8" s="415" t="s">
        <v>92</v>
      </c>
      <c r="X8" s="417">
        <v>1058145</v>
      </c>
      <c r="Y8" s="120">
        <v>725447</v>
      </c>
      <c r="Z8" s="120" t="s">
        <v>126</v>
      </c>
      <c r="AA8" s="411">
        <v>356573</v>
      </c>
      <c r="AB8" s="120">
        <v>1111877</v>
      </c>
      <c r="AC8" s="414" t="s">
        <v>152</v>
      </c>
      <c r="AF8" s="369" t="b">
        <v>1</v>
      </c>
    </row>
    <row r="9" spans="1:32" ht="24.6" customHeight="1">
      <c r="A9" s="410" t="s">
        <v>153</v>
      </c>
      <c r="B9" s="124">
        <v>29457275</v>
      </c>
      <c r="C9" s="119">
        <v>1581970</v>
      </c>
      <c r="D9" s="120">
        <v>60425</v>
      </c>
      <c r="E9" s="411">
        <v>4320672</v>
      </c>
      <c r="F9" s="120">
        <v>192338</v>
      </c>
      <c r="G9" s="121">
        <v>129610</v>
      </c>
      <c r="H9" s="415" t="s">
        <v>92</v>
      </c>
      <c r="I9" s="411">
        <v>47176</v>
      </c>
      <c r="J9" s="120">
        <v>10018902</v>
      </c>
      <c r="K9" s="416" t="s">
        <v>92</v>
      </c>
      <c r="L9" s="120">
        <v>2044821</v>
      </c>
      <c r="M9" s="417" t="s">
        <v>126</v>
      </c>
      <c r="N9" s="121" t="s">
        <v>126</v>
      </c>
      <c r="O9" s="414" t="s">
        <v>153</v>
      </c>
      <c r="P9" s="410" t="s">
        <v>153</v>
      </c>
      <c r="Q9" s="831">
        <v>199929</v>
      </c>
      <c r="R9" s="833">
        <v>122769</v>
      </c>
      <c r="S9" s="416" t="s">
        <v>92</v>
      </c>
      <c r="T9" s="125">
        <v>317909</v>
      </c>
      <c r="U9" s="411">
        <v>1407191</v>
      </c>
      <c r="V9" s="121">
        <v>2745764</v>
      </c>
      <c r="W9" s="415" t="s">
        <v>92</v>
      </c>
      <c r="X9" s="417">
        <v>5598998</v>
      </c>
      <c r="Y9" s="125" t="s">
        <v>92</v>
      </c>
      <c r="Z9" s="120" t="s">
        <v>126</v>
      </c>
      <c r="AA9" s="411" t="s">
        <v>126</v>
      </c>
      <c r="AB9" s="120">
        <v>50682</v>
      </c>
      <c r="AC9" s="414" t="s">
        <v>153</v>
      </c>
      <c r="AF9" s="369" t="b">
        <v>1</v>
      </c>
    </row>
    <row r="10" spans="1:32" ht="24.6" customHeight="1">
      <c r="A10" s="410" t="s">
        <v>154</v>
      </c>
      <c r="B10" s="124">
        <v>7299574</v>
      </c>
      <c r="C10" s="119">
        <v>108277</v>
      </c>
      <c r="D10" s="120">
        <v>262875</v>
      </c>
      <c r="E10" s="411">
        <v>678468</v>
      </c>
      <c r="F10" s="120">
        <v>1429213</v>
      </c>
      <c r="G10" s="121">
        <v>27338</v>
      </c>
      <c r="H10" s="123">
        <v>2792214</v>
      </c>
      <c r="I10" s="411">
        <v>11365</v>
      </c>
      <c r="J10" s="120" t="s">
        <v>126</v>
      </c>
      <c r="K10" s="411" t="s">
        <v>126</v>
      </c>
      <c r="L10" s="120">
        <v>248309</v>
      </c>
      <c r="M10" s="412" t="s">
        <v>92</v>
      </c>
      <c r="N10" s="121" t="s">
        <v>126</v>
      </c>
      <c r="O10" s="414" t="s">
        <v>154</v>
      </c>
      <c r="P10" s="410" t="s">
        <v>154</v>
      </c>
      <c r="Q10" s="831">
        <v>195393</v>
      </c>
      <c r="R10" s="120" t="s">
        <v>126</v>
      </c>
      <c r="S10" s="411" t="s">
        <v>126</v>
      </c>
      <c r="T10" s="125">
        <v>449155</v>
      </c>
      <c r="U10" s="411" t="s">
        <v>126</v>
      </c>
      <c r="V10" s="126" t="s">
        <v>92</v>
      </c>
      <c r="W10" s="123" t="s">
        <v>126</v>
      </c>
      <c r="X10" s="417">
        <v>785315</v>
      </c>
      <c r="Y10" s="120" t="s">
        <v>126</v>
      </c>
      <c r="Z10" s="120" t="s">
        <v>126</v>
      </c>
      <c r="AA10" s="416" t="s">
        <v>92</v>
      </c>
      <c r="AB10" s="120" t="s">
        <v>126</v>
      </c>
      <c r="AC10" s="414" t="s">
        <v>154</v>
      </c>
      <c r="AF10" s="369" t="b">
        <v>1</v>
      </c>
    </row>
    <row r="11" spans="1:32" ht="24.6" customHeight="1">
      <c r="A11" s="410" t="s">
        <v>155</v>
      </c>
      <c r="B11" s="124">
        <v>4601396</v>
      </c>
      <c r="C11" s="119">
        <v>2672149</v>
      </c>
      <c r="D11" s="120">
        <v>593341</v>
      </c>
      <c r="E11" s="411">
        <v>468354</v>
      </c>
      <c r="F11" s="120">
        <v>187717</v>
      </c>
      <c r="G11" s="126" t="s">
        <v>92</v>
      </c>
      <c r="H11" s="123" t="s">
        <v>126</v>
      </c>
      <c r="I11" s="416" t="s">
        <v>92</v>
      </c>
      <c r="J11" s="125" t="s">
        <v>92</v>
      </c>
      <c r="K11" s="416" t="s">
        <v>92</v>
      </c>
      <c r="L11" s="120">
        <v>231294</v>
      </c>
      <c r="M11" s="412" t="s">
        <v>92</v>
      </c>
      <c r="N11" s="121" t="s">
        <v>126</v>
      </c>
      <c r="O11" s="414" t="s">
        <v>155</v>
      </c>
      <c r="P11" s="410" t="s">
        <v>155</v>
      </c>
      <c r="Q11" s="831">
        <v>99454</v>
      </c>
      <c r="R11" s="125" t="s">
        <v>92</v>
      </c>
      <c r="S11" s="411" t="s">
        <v>126</v>
      </c>
      <c r="T11" s="125">
        <v>161184</v>
      </c>
      <c r="U11" s="416" t="s">
        <v>92</v>
      </c>
      <c r="V11" s="126" t="s">
        <v>92</v>
      </c>
      <c r="W11" s="123" t="s">
        <v>126</v>
      </c>
      <c r="X11" s="417" t="s">
        <v>126</v>
      </c>
      <c r="Y11" s="120" t="s">
        <v>126</v>
      </c>
      <c r="Z11" s="120" t="s">
        <v>126</v>
      </c>
      <c r="AA11" s="416" t="s">
        <v>92</v>
      </c>
      <c r="AB11" s="125" t="s">
        <v>92</v>
      </c>
      <c r="AC11" s="414" t="s">
        <v>155</v>
      </c>
      <c r="AF11" s="369" t="b">
        <v>1</v>
      </c>
    </row>
    <row r="12" spans="1:32" ht="24.6" customHeight="1">
      <c r="A12" s="410" t="s">
        <v>156</v>
      </c>
      <c r="B12" s="124">
        <v>15163976</v>
      </c>
      <c r="C12" s="119">
        <v>5053801</v>
      </c>
      <c r="D12" s="120">
        <v>1351092</v>
      </c>
      <c r="E12" s="411">
        <v>103978</v>
      </c>
      <c r="F12" s="120">
        <v>1670339</v>
      </c>
      <c r="G12" s="126" t="s">
        <v>92</v>
      </c>
      <c r="H12" s="123" t="s">
        <v>126</v>
      </c>
      <c r="I12" s="411">
        <v>36829</v>
      </c>
      <c r="J12" s="120">
        <v>2022017</v>
      </c>
      <c r="K12" s="416" t="s">
        <v>92</v>
      </c>
      <c r="L12" s="125" t="s">
        <v>92</v>
      </c>
      <c r="M12" s="417" t="s">
        <v>126</v>
      </c>
      <c r="N12" s="121" t="s">
        <v>126</v>
      </c>
      <c r="O12" s="414" t="s">
        <v>156</v>
      </c>
      <c r="P12" s="410" t="s">
        <v>156</v>
      </c>
      <c r="Q12" s="831">
        <v>317603</v>
      </c>
      <c r="R12" s="125" t="s">
        <v>92</v>
      </c>
      <c r="S12" s="416" t="s">
        <v>92</v>
      </c>
      <c r="T12" s="125">
        <v>63467</v>
      </c>
      <c r="U12" s="411" t="s">
        <v>126</v>
      </c>
      <c r="V12" s="121">
        <v>225232</v>
      </c>
      <c r="W12" s="415" t="s">
        <v>92</v>
      </c>
      <c r="X12" s="412" t="s">
        <v>92</v>
      </c>
      <c r="Y12" s="125" t="s">
        <v>92</v>
      </c>
      <c r="Z12" s="120" t="s">
        <v>126</v>
      </c>
      <c r="AA12" s="416" t="s">
        <v>92</v>
      </c>
      <c r="AB12" s="125" t="s">
        <v>92</v>
      </c>
      <c r="AC12" s="414" t="s">
        <v>156</v>
      </c>
      <c r="AF12" s="369" t="b">
        <v>1</v>
      </c>
    </row>
    <row r="13" spans="1:32" ht="24.6" customHeight="1">
      <c r="A13" s="410" t="s">
        <v>157</v>
      </c>
      <c r="B13" s="124">
        <v>276677</v>
      </c>
      <c r="C13" s="119">
        <v>15382</v>
      </c>
      <c r="D13" s="120">
        <v>69099</v>
      </c>
      <c r="E13" s="416" t="s">
        <v>92</v>
      </c>
      <c r="F13" s="125" t="s">
        <v>92</v>
      </c>
      <c r="G13" s="126" t="s">
        <v>92</v>
      </c>
      <c r="H13" s="123" t="s">
        <v>126</v>
      </c>
      <c r="I13" s="411" t="s">
        <v>126</v>
      </c>
      <c r="J13" s="120" t="s">
        <v>126</v>
      </c>
      <c r="K13" s="416" t="s">
        <v>92</v>
      </c>
      <c r="L13" s="120" t="s">
        <v>126</v>
      </c>
      <c r="M13" s="417" t="s">
        <v>126</v>
      </c>
      <c r="N13" s="121" t="s">
        <v>126</v>
      </c>
      <c r="O13" s="414"/>
      <c r="P13" s="410" t="s">
        <v>157</v>
      </c>
      <c r="Q13" s="831">
        <v>52864</v>
      </c>
      <c r="R13" s="120" t="s">
        <v>126</v>
      </c>
      <c r="S13" s="411" t="s">
        <v>126</v>
      </c>
      <c r="T13" s="125" t="s">
        <v>126</v>
      </c>
      <c r="U13" s="411" t="s">
        <v>126</v>
      </c>
      <c r="V13" s="121" t="s">
        <v>126</v>
      </c>
      <c r="W13" s="415" t="s">
        <v>92</v>
      </c>
      <c r="X13" s="417" t="s">
        <v>126</v>
      </c>
      <c r="Y13" s="125" t="s">
        <v>92</v>
      </c>
      <c r="Z13" s="125" t="s">
        <v>92</v>
      </c>
      <c r="AA13" s="411" t="s">
        <v>126</v>
      </c>
      <c r="AB13" s="120" t="s">
        <v>126</v>
      </c>
      <c r="AC13" s="414" t="s">
        <v>157</v>
      </c>
      <c r="AF13" s="369" t="b">
        <v>1</v>
      </c>
    </row>
    <row r="14" spans="1:32" ht="24.6" customHeight="1">
      <c r="A14" s="410" t="s">
        <v>158</v>
      </c>
      <c r="B14" s="124">
        <v>2162015</v>
      </c>
      <c r="C14" s="119">
        <v>495906</v>
      </c>
      <c r="D14" s="120">
        <v>321637</v>
      </c>
      <c r="E14" s="416" t="s">
        <v>92</v>
      </c>
      <c r="F14" s="120">
        <v>54615</v>
      </c>
      <c r="G14" s="126" t="s">
        <v>92</v>
      </c>
      <c r="H14" s="123" t="s">
        <v>126</v>
      </c>
      <c r="I14" s="416" t="s">
        <v>92</v>
      </c>
      <c r="J14" s="120" t="s">
        <v>126</v>
      </c>
      <c r="K14" s="411" t="s">
        <v>126</v>
      </c>
      <c r="L14" s="125" t="s">
        <v>92</v>
      </c>
      <c r="M14" s="412" t="s">
        <v>92</v>
      </c>
      <c r="N14" s="121" t="s">
        <v>126</v>
      </c>
      <c r="O14" s="414" t="s">
        <v>158</v>
      </c>
      <c r="P14" s="410" t="s">
        <v>158</v>
      </c>
      <c r="Q14" s="127" t="s">
        <v>92</v>
      </c>
      <c r="R14" s="125" t="s">
        <v>92</v>
      </c>
      <c r="S14" s="411" t="s">
        <v>126</v>
      </c>
      <c r="T14" s="125" t="s">
        <v>92</v>
      </c>
      <c r="U14" s="416" t="s">
        <v>92</v>
      </c>
      <c r="V14" s="126" t="s">
        <v>92</v>
      </c>
      <c r="W14" s="123" t="s">
        <v>126</v>
      </c>
      <c r="X14" s="412" t="s">
        <v>92</v>
      </c>
      <c r="Y14" s="125" t="s">
        <v>92</v>
      </c>
      <c r="Z14" s="120" t="s">
        <v>126</v>
      </c>
      <c r="AA14" s="411" t="s">
        <v>126</v>
      </c>
      <c r="AB14" s="120">
        <v>213731</v>
      </c>
      <c r="AC14" s="414" t="s">
        <v>158</v>
      </c>
      <c r="AF14" s="369" t="b">
        <v>1</v>
      </c>
    </row>
    <row r="15" spans="1:32" ht="24.6" customHeight="1">
      <c r="A15" s="410" t="s">
        <v>159</v>
      </c>
      <c r="B15" s="124">
        <v>2633157</v>
      </c>
      <c r="C15" s="119">
        <v>265037</v>
      </c>
      <c r="D15" s="125" t="s">
        <v>92</v>
      </c>
      <c r="E15" s="416" t="s">
        <v>92</v>
      </c>
      <c r="F15" s="120">
        <v>51387</v>
      </c>
      <c r="G15" s="121" t="s">
        <v>126</v>
      </c>
      <c r="H15" s="123" t="s">
        <v>126</v>
      </c>
      <c r="I15" s="411" t="s">
        <v>126</v>
      </c>
      <c r="J15" s="120" t="s">
        <v>126</v>
      </c>
      <c r="K15" s="411" t="s">
        <v>126</v>
      </c>
      <c r="L15" s="125" t="s">
        <v>92</v>
      </c>
      <c r="M15" s="412" t="s">
        <v>92</v>
      </c>
      <c r="N15" s="121" t="s">
        <v>126</v>
      </c>
      <c r="O15" s="414" t="s">
        <v>159</v>
      </c>
      <c r="P15" s="410" t="s">
        <v>159</v>
      </c>
      <c r="Q15" s="831">
        <v>31532</v>
      </c>
      <c r="R15" s="120" t="s">
        <v>126</v>
      </c>
      <c r="S15" s="411" t="s">
        <v>126</v>
      </c>
      <c r="T15" s="125">
        <v>100348</v>
      </c>
      <c r="U15" s="411" t="s">
        <v>126</v>
      </c>
      <c r="V15" s="126" t="s">
        <v>92</v>
      </c>
      <c r="W15" s="123" t="s">
        <v>126</v>
      </c>
      <c r="X15" s="417" t="s">
        <v>126</v>
      </c>
      <c r="Y15" s="125" t="s">
        <v>92</v>
      </c>
      <c r="Z15" s="120" t="s">
        <v>126</v>
      </c>
      <c r="AA15" s="416" t="s">
        <v>92</v>
      </c>
      <c r="AB15" s="125" t="s">
        <v>92</v>
      </c>
      <c r="AC15" s="414" t="s">
        <v>159</v>
      </c>
      <c r="AF15" s="369" t="b">
        <v>1</v>
      </c>
    </row>
    <row r="16" spans="1:32" ht="24.6" customHeight="1">
      <c r="A16" s="410" t="s">
        <v>160</v>
      </c>
      <c r="B16" s="124">
        <v>1574729</v>
      </c>
      <c r="C16" s="119">
        <v>409093</v>
      </c>
      <c r="D16" s="125" t="s">
        <v>92</v>
      </c>
      <c r="E16" s="411">
        <v>243238</v>
      </c>
      <c r="F16" s="120">
        <v>268604</v>
      </c>
      <c r="G16" s="126" t="s">
        <v>92</v>
      </c>
      <c r="H16" s="415" t="s">
        <v>92</v>
      </c>
      <c r="I16" s="411" t="s">
        <v>126</v>
      </c>
      <c r="J16" s="120" t="s">
        <v>126</v>
      </c>
      <c r="K16" s="411" t="s">
        <v>126</v>
      </c>
      <c r="L16" s="125" t="s">
        <v>92</v>
      </c>
      <c r="M16" s="417" t="s">
        <v>126</v>
      </c>
      <c r="N16" s="121" t="s">
        <v>126</v>
      </c>
      <c r="O16" s="414" t="s">
        <v>160</v>
      </c>
      <c r="P16" s="410" t="s">
        <v>160</v>
      </c>
      <c r="Q16" s="127" t="s">
        <v>92</v>
      </c>
      <c r="R16" s="125" t="s">
        <v>92</v>
      </c>
      <c r="S16" s="411" t="s">
        <v>126</v>
      </c>
      <c r="T16" s="125">
        <v>240622</v>
      </c>
      <c r="U16" s="416" t="s">
        <v>92</v>
      </c>
      <c r="V16" s="121">
        <v>93647</v>
      </c>
      <c r="W16" s="123" t="s">
        <v>126</v>
      </c>
      <c r="X16" s="417" t="s">
        <v>126</v>
      </c>
      <c r="Y16" s="120" t="s">
        <v>126</v>
      </c>
      <c r="Z16" s="120" t="s">
        <v>126</v>
      </c>
      <c r="AA16" s="416" t="s">
        <v>92</v>
      </c>
      <c r="AB16" s="120">
        <v>62425</v>
      </c>
      <c r="AC16" s="414" t="s">
        <v>160</v>
      </c>
      <c r="AF16" s="369" t="b">
        <v>1</v>
      </c>
    </row>
    <row r="17" spans="1:32" ht="24.6" customHeight="1">
      <c r="A17" s="410" t="s">
        <v>161</v>
      </c>
      <c r="B17" s="124">
        <v>582768</v>
      </c>
      <c r="C17" s="119">
        <v>92404</v>
      </c>
      <c r="D17" s="125" t="s">
        <v>92</v>
      </c>
      <c r="E17" s="416" t="s">
        <v>92</v>
      </c>
      <c r="F17" s="120">
        <v>114131</v>
      </c>
      <c r="G17" s="121" t="s">
        <v>126</v>
      </c>
      <c r="H17" s="123" t="s">
        <v>126</v>
      </c>
      <c r="I17" s="416" t="s">
        <v>92</v>
      </c>
      <c r="J17" s="125" t="s">
        <v>92</v>
      </c>
      <c r="K17" s="411" t="s">
        <v>126</v>
      </c>
      <c r="L17" s="120" t="s">
        <v>126</v>
      </c>
      <c r="M17" s="417" t="s">
        <v>126</v>
      </c>
      <c r="N17" s="121" t="s">
        <v>126</v>
      </c>
      <c r="O17" s="414" t="s">
        <v>161</v>
      </c>
      <c r="P17" s="410" t="s">
        <v>161</v>
      </c>
      <c r="Q17" s="127" t="s">
        <v>92</v>
      </c>
      <c r="R17" s="120" t="s">
        <v>126</v>
      </c>
      <c r="S17" s="411" t="s">
        <v>126</v>
      </c>
      <c r="T17" s="125">
        <v>50504</v>
      </c>
      <c r="U17" s="411" t="s">
        <v>126</v>
      </c>
      <c r="V17" s="126" t="s">
        <v>92</v>
      </c>
      <c r="W17" s="415" t="s">
        <v>92</v>
      </c>
      <c r="X17" s="417" t="s">
        <v>126</v>
      </c>
      <c r="Y17" s="120" t="s">
        <v>126</v>
      </c>
      <c r="Z17" s="120" t="s">
        <v>126</v>
      </c>
      <c r="AA17" s="411" t="s">
        <v>126</v>
      </c>
      <c r="AB17" s="120" t="s">
        <v>126</v>
      </c>
      <c r="AC17" s="414" t="s">
        <v>161</v>
      </c>
      <c r="AF17" s="369" t="b">
        <v>1</v>
      </c>
    </row>
    <row r="18" spans="1:32" ht="24.6" customHeight="1">
      <c r="A18" s="410" t="s">
        <v>162</v>
      </c>
      <c r="B18" s="124">
        <v>6386937</v>
      </c>
      <c r="C18" s="119">
        <v>296219</v>
      </c>
      <c r="D18" s="120">
        <v>17296</v>
      </c>
      <c r="E18" s="411">
        <v>68410</v>
      </c>
      <c r="F18" s="125" t="s">
        <v>92</v>
      </c>
      <c r="G18" s="121" t="s">
        <v>126</v>
      </c>
      <c r="H18" s="415" t="s">
        <v>92</v>
      </c>
      <c r="I18" s="416" t="s">
        <v>92</v>
      </c>
      <c r="J18" s="120" t="s">
        <v>126</v>
      </c>
      <c r="K18" s="416" t="s">
        <v>92</v>
      </c>
      <c r="L18" s="120" t="s">
        <v>126</v>
      </c>
      <c r="M18" s="417" t="s">
        <v>126</v>
      </c>
      <c r="N18" s="121" t="s">
        <v>126</v>
      </c>
      <c r="O18" s="414" t="s">
        <v>162</v>
      </c>
      <c r="P18" s="410" t="s">
        <v>162</v>
      </c>
      <c r="Q18" s="831">
        <v>156866</v>
      </c>
      <c r="R18" s="120" t="s">
        <v>126</v>
      </c>
      <c r="S18" s="411" t="s">
        <v>126</v>
      </c>
      <c r="T18" s="125">
        <v>433917</v>
      </c>
      <c r="U18" s="416" t="s">
        <v>92</v>
      </c>
      <c r="V18" s="126" t="s">
        <v>92</v>
      </c>
      <c r="W18" s="123" t="s">
        <v>126</v>
      </c>
      <c r="X18" s="417" t="s">
        <v>126</v>
      </c>
      <c r="Y18" s="125" t="s">
        <v>92</v>
      </c>
      <c r="Z18" s="125" t="s">
        <v>92</v>
      </c>
      <c r="AA18" s="416" t="s">
        <v>92</v>
      </c>
      <c r="AB18" s="120">
        <v>40739</v>
      </c>
      <c r="AC18" s="414" t="s">
        <v>162</v>
      </c>
      <c r="AF18" s="369" t="b">
        <v>1</v>
      </c>
    </row>
    <row r="19" spans="1:32" ht="24.6" customHeight="1">
      <c r="A19" s="410" t="s">
        <v>163</v>
      </c>
      <c r="B19" s="124">
        <v>1447841</v>
      </c>
      <c r="C19" s="119">
        <v>163765</v>
      </c>
      <c r="D19" s="120">
        <v>1080835</v>
      </c>
      <c r="E19" s="411" t="s">
        <v>126</v>
      </c>
      <c r="F19" s="120" t="s">
        <v>126</v>
      </c>
      <c r="G19" s="121" t="s">
        <v>126</v>
      </c>
      <c r="H19" s="123" t="s">
        <v>126</v>
      </c>
      <c r="I19" s="411" t="s">
        <v>126</v>
      </c>
      <c r="J19" s="120" t="s">
        <v>126</v>
      </c>
      <c r="K19" s="411" t="s">
        <v>126</v>
      </c>
      <c r="L19" s="125" t="s">
        <v>92</v>
      </c>
      <c r="M19" s="412" t="s">
        <v>92</v>
      </c>
      <c r="N19" s="121" t="s">
        <v>126</v>
      </c>
      <c r="O19" s="414" t="s">
        <v>163</v>
      </c>
      <c r="P19" s="410" t="s">
        <v>163</v>
      </c>
      <c r="Q19" s="127" t="s">
        <v>92</v>
      </c>
      <c r="R19" s="120" t="s">
        <v>126</v>
      </c>
      <c r="S19" s="411" t="s">
        <v>126</v>
      </c>
      <c r="T19" s="125" t="s">
        <v>126</v>
      </c>
      <c r="U19" s="416" t="s">
        <v>92</v>
      </c>
      <c r="V19" s="126" t="s">
        <v>92</v>
      </c>
      <c r="W19" s="123" t="s">
        <v>126</v>
      </c>
      <c r="X19" s="417" t="s">
        <v>126</v>
      </c>
      <c r="Y19" s="120" t="s">
        <v>126</v>
      </c>
      <c r="Z19" s="120" t="s">
        <v>126</v>
      </c>
      <c r="AA19" s="411" t="s">
        <v>126</v>
      </c>
      <c r="AB19" s="125" t="s">
        <v>92</v>
      </c>
      <c r="AC19" s="414" t="s">
        <v>163</v>
      </c>
      <c r="AF19" s="369" t="b">
        <v>1</v>
      </c>
    </row>
    <row r="20" spans="1:32" ht="24.6" customHeight="1">
      <c r="A20" s="410" t="s">
        <v>164</v>
      </c>
      <c r="B20" s="124">
        <v>9689495</v>
      </c>
      <c r="C20" s="119">
        <v>50133</v>
      </c>
      <c r="D20" s="120">
        <v>636475</v>
      </c>
      <c r="E20" s="416" t="s">
        <v>92</v>
      </c>
      <c r="F20" s="120" t="s">
        <v>126</v>
      </c>
      <c r="G20" s="121" t="s">
        <v>126</v>
      </c>
      <c r="H20" s="123" t="s">
        <v>126</v>
      </c>
      <c r="I20" s="416" t="s">
        <v>92</v>
      </c>
      <c r="J20" s="125" t="s">
        <v>92</v>
      </c>
      <c r="K20" s="411" t="s">
        <v>126</v>
      </c>
      <c r="L20" s="120" t="s">
        <v>126</v>
      </c>
      <c r="M20" s="417" t="s">
        <v>126</v>
      </c>
      <c r="N20" s="121" t="s">
        <v>126</v>
      </c>
      <c r="O20" s="414" t="s">
        <v>164</v>
      </c>
      <c r="P20" s="410" t="s">
        <v>164</v>
      </c>
      <c r="Q20" s="127" t="s">
        <v>92</v>
      </c>
      <c r="R20" s="120" t="s">
        <v>126</v>
      </c>
      <c r="S20" s="411" t="s">
        <v>126</v>
      </c>
      <c r="T20" s="125" t="s">
        <v>126</v>
      </c>
      <c r="U20" s="411" t="s">
        <v>126</v>
      </c>
      <c r="V20" s="126" t="s">
        <v>92</v>
      </c>
      <c r="W20" s="415" t="s">
        <v>92</v>
      </c>
      <c r="X20" s="417" t="s">
        <v>126</v>
      </c>
      <c r="Y20" s="125" t="s">
        <v>92</v>
      </c>
      <c r="Z20" s="125" t="s">
        <v>92</v>
      </c>
      <c r="AA20" s="411" t="s">
        <v>126</v>
      </c>
      <c r="AB20" s="120" t="s">
        <v>126</v>
      </c>
      <c r="AC20" s="414" t="s">
        <v>164</v>
      </c>
      <c r="AF20" s="369" t="b">
        <v>1</v>
      </c>
    </row>
    <row r="21" spans="1:32" ht="24.6" customHeight="1">
      <c r="A21" s="410" t="s">
        <v>165</v>
      </c>
      <c r="B21" s="124">
        <v>2258817</v>
      </c>
      <c r="C21" s="119">
        <v>1598405</v>
      </c>
      <c r="D21" s="125" t="s">
        <v>92</v>
      </c>
      <c r="E21" s="416" t="s">
        <v>92</v>
      </c>
      <c r="F21" s="120" t="s">
        <v>126</v>
      </c>
      <c r="G21" s="121" t="s">
        <v>126</v>
      </c>
      <c r="H21" s="123" t="s">
        <v>126</v>
      </c>
      <c r="I21" s="411" t="s">
        <v>126</v>
      </c>
      <c r="J21" s="120" t="s">
        <v>126</v>
      </c>
      <c r="K21" s="416" t="s">
        <v>92</v>
      </c>
      <c r="L21" s="125" t="s">
        <v>92</v>
      </c>
      <c r="M21" s="417" t="s">
        <v>126</v>
      </c>
      <c r="N21" s="121" t="s">
        <v>126</v>
      </c>
      <c r="O21" s="414" t="s">
        <v>165</v>
      </c>
      <c r="P21" s="410" t="s">
        <v>165</v>
      </c>
      <c r="Q21" s="127" t="s">
        <v>92</v>
      </c>
      <c r="R21" s="120" t="s">
        <v>126</v>
      </c>
      <c r="S21" s="411" t="s">
        <v>126</v>
      </c>
      <c r="T21" s="125">
        <v>86015</v>
      </c>
      <c r="U21" s="411" t="s">
        <v>126</v>
      </c>
      <c r="V21" s="126" t="s">
        <v>92</v>
      </c>
      <c r="W21" s="415" t="s">
        <v>92</v>
      </c>
      <c r="X21" s="412" t="s">
        <v>92</v>
      </c>
      <c r="Y21" s="125" t="s">
        <v>92</v>
      </c>
      <c r="Z21" s="120" t="s">
        <v>126</v>
      </c>
      <c r="AA21" s="411" t="s">
        <v>126</v>
      </c>
      <c r="AB21" s="125" t="s">
        <v>92</v>
      </c>
      <c r="AC21" s="414" t="s">
        <v>165</v>
      </c>
      <c r="AF21" s="369" t="b">
        <v>1</v>
      </c>
    </row>
    <row r="22" spans="1:32" ht="24.6" customHeight="1">
      <c r="A22" s="410" t="s">
        <v>166</v>
      </c>
      <c r="B22" s="413" t="s">
        <v>92</v>
      </c>
      <c r="C22" s="127" t="s">
        <v>92</v>
      </c>
      <c r="D22" s="120" t="s">
        <v>126</v>
      </c>
      <c r="E22" s="411" t="s">
        <v>126</v>
      </c>
      <c r="F22" s="120" t="s">
        <v>126</v>
      </c>
      <c r="G22" s="121" t="s">
        <v>126</v>
      </c>
      <c r="H22" s="123" t="s">
        <v>126</v>
      </c>
      <c r="I22" s="411" t="s">
        <v>126</v>
      </c>
      <c r="J22" s="120" t="s">
        <v>126</v>
      </c>
      <c r="K22" s="411" t="s">
        <v>126</v>
      </c>
      <c r="L22" s="120" t="s">
        <v>126</v>
      </c>
      <c r="M22" s="417" t="s">
        <v>126</v>
      </c>
      <c r="N22" s="121" t="s">
        <v>126</v>
      </c>
      <c r="O22" s="414" t="s">
        <v>166</v>
      </c>
      <c r="P22" s="410" t="s">
        <v>166</v>
      </c>
      <c r="Q22" s="127" t="s">
        <v>92</v>
      </c>
      <c r="R22" s="120" t="s">
        <v>126</v>
      </c>
      <c r="S22" s="411" t="s">
        <v>126</v>
      </c>
      <c r="T22" s="125" t="s">
        <v>126</v>
      </c>
      <c r="U22" s="411" t="s">
        <v>126</v>
      </c>
      <c r="V22" s="121" t="s">
        <v>126</v>
      </c>
      <c r="W22" s="123" t="s">
        <v>126</v>
      </c>
      <c r="X22" s="417" t="s">
        <v>126</v>
      </c>
      <c r="Y22" s="120" t="s">
        <v>126</v>
      </c>
      <c r="Z22" s="120" t="s">
        <v>126</v>
      </c>
      <c r="AA22" s="411" t="s">
        <v>126</v>
      </c>
      <c r="AB22" s="120" t="s">
        <v>126</v>
      </c>
      <c r="AC22" s="414" t="s">
        <v>166</v>
      </c>
      <c r="AF22" s="369" t="b">
        <v>1</v>
      </c>
    </row>
    <row r="23" spans="1:32" ht="24.6" customHeight="1">
      <c r="A23" s="410" t="s">
        <v>167</v>
      </c>
      <c r="B23" s="124" t="s">
        <v>91</v>
      </c>
      <c r="C23" s="127" t="s">
        <v>92</v>
      </c>
      <c r="D23" s="125" t="s">
        <v>92</v>
      </c>
      <c r="E23" s="411" t="s">
        <v>126</v>
      </c>
      <c r="F23" s="125" t="s">
        <v>92</v>
      </c>
      <c r="G23" s="121" t="s">
        <v>126</v>
      </c>
      <c r="H23" s="123" t="s">
        <v>126</v>
      </c>
      <c r="I23" s="411" t="s">
        <v>126</v>
      </c>
      <c r="J23" s="120" t="s">
        <v>126</v>
      </c>
      <c r="K23" s="411" t="s">
        <v>126</v>
      </c>
      <c r="L23" s="120">
        <v>60525</v>
      </c>
      <c r="M23" s="417" t="s">
        <v>126</v>
      </c>
      <c r="N23" s="121" t="s">
        <v>126</v>
      </c>
      <c r="O23" s="414" t="s">
        <v>167</v>
      </c>
      <c r="P23" s="410" t="s">
        <v>167</v>
      </c>
      <c r="Q23" s="119" t="s">
        <v>126</v>
      </c>
      <c r="R23" s="120" t="s">
        <v>126</v>
      </c>
      <c r="S23" s="411" t="s">
        <v>126</v>
      </c>
      <c r="T23" s="125" t="s">
        <v>126</v>
      </c>
      <c r="U23" s="411" t="s">
        <v>126</v>
      </c>
      <c r="V23" s="121" t="s">
        <v>126</v>
      </c>
      <c r="W23" s="123" t="s">
        <v>126</v>
      </c>
      <c r="X23" s="417" t="s">
        <v>126</v>
      </c>
      <c r="Y23" s="120" t="s">
        <v>126</v>
      </c>
      <c r="Z23" s="120" t="s">
        <v>126</v>
      </c>
      <c r="AA23" s="411" t="s">
        <v>126</v>
      </c>
      <c r="AB23" s="120" t="s">
        <v>126</v>
      </c>
      <c r="AC23" s="414" t="s">
        <v>167</v>
      </c>
      <c r="AF23" s="369" t="b">
        <v>1</v>
      </c>
    </row>
    <row r="24" spans="1:32" ht="24.6" customHeight="1">
      <c r="A24" s="410" t="s">
        <v>168</v>
      </c>
      <c r="B24" s="124">
        <v>5882853</v>
      </c>
      <c r="C24" s="119">
        <v>3321538</v>
      </c>
      <c r="D24" s="120">
        <v>2008175</v>
      </c>
      <c r="E24" s="416" t="s">
        <v>92</v>
      </c>
      <c r="F24" s="125" t="s">
        <v>92</v>
      </c>
      <c r="G24" s="121" t="s">
        <v>126</v>
      </c>
      <c r="H24" s="415" t="s">
        <v>92</v>
      </c>
      <c r="I24" s="416" t="s">
        <v>92</v>
      </c>
      <c r="J24" s="120" t="s">
        <v>126</v>
      </c>
      <c r="K24" s="411" t="s">
        <v>126</v>
      </c>
      <c r="L24" s="125" t="s">
        <v>92</v>
      </c>
      <c r="M24" s="417" t="s">
        <v>126</v>
      </c>
      <c r="N24" s="121" t="s">
        <v>126</v>
      </c>
      <c r="O24" s="414" t="s">
        <v>168</v>
      </c>
      <c r="P24" s="410" t="s">
        <v>168</v>
      </c>
      <c r="Q24" s="831">
        <v>184119</v>
      </c>
      <c r="R24" s="120" t="s">
        <v>126</v>
      </c>
      <c r="S24" s="411" t="s">
        <v>126</v>
      </c>
      <c r="T24" s="125" t="s">
        <v>126</v>
      </c>
      <c r="U24" s="416" t="s">
        <v>92</v>
      </c>
      <c r="V24" s="126" t="s">
        <v>92</v>
      </c>
      <c r="W24" s="123" t="s">
        <v>126</v>
      </c>
      <c r="X24" s="412" t="s">
        <v>92</v>
      </c>
      <c r="Y24" s="120" t="s">
        <v>126</v>
      </c>
      <c r="Z24" s="120" t="s">
        <v>126</v>
      </c>
      <c r="AA24" s="416" t="s">
        <v>92</v>
      </c>
      <c r="AB24" s="120" t="s">
        <v>126</v>
      </c>
      <c r="AC24" s="414" t="s">
        <v>168</v>
      </c>
      <c r="AF24" s="369" t="b">
        <v>1</v>
      </c>
    </row>
    <row r="25" spans="1:32" ht="24.6" customHeight="1">
      <c r="A25" s="410" t="s">
        <v>169</v>
      </c>
      <c r="B25" s="124">
        <v>1506726</v>
      </c>
      <c r="C25" s="119">
        <v>1286372</v>
      </c>
      <c r="D25" s="125" t="s">
        <v>92</v>
      </c>
      <c r="E25" s="411" t="s">
        <v>126</v>
      </c>
      <c r="F25" s="120">
        <v>150006</v>
      </c>
      <c r="G25" s="121" t="s">
        <v>126</v>
      </c>
      <c r="H25" s="123" t="s">
        <v>126</v>
      </c>
      <c r="I25" s="411" t="s">
        <v>126</v>
      </c>
      <c r="J25" s="120" t="s">
        <v>126</v>
      </c>
      <c r="K25" s="411" t="s">
        <v>126</v>
      </c>
      <c r="L25" s="120" t="s">
        <v>126</v>
      </c>
      <c r="M25" s="417" t="s">
        <v>126</v>
      </c>
      <c r="N25" s="121" t="s">
        <v>126</v>
      </c>
      <c r="O25" s="414" t="s">
        <v>169</v>
      </c>
      <c r="P25" s="410" t="s">
        <v>169</v>
      </c>
      <c r="Q25" s="127" t="s">
        <v>92</v>
      </c>
      <c r="R25" s="120" t="s">
        <v>126</v>
      </c>
      <c r="S25" s="411" t="s">
        <v>126</v>
      </c>
      <c r="T25" s="125" t="s">
        <v>126</v>
      </c>
      <c r="U25" s="411" t="s">
        <v>126</v>
      </c>
      <c r="V25" s="121" t="s">
        <v>126</v>
      </c>
      <c r="W25" s="123" t="s">
        <v>126</v>
      </c>
      <c r="X25" s="417" t="s">
        <v>126</v>
      </c>
      <c r="Y25" s="120" t="s">
        <v>126</v>
      </c>
      <c r="Z25" s="120" t="s">
        <v>126</v>
      </c>
      <c r="AA25" s="411" t="s">
        <v>126</v>
      </c>
      <c r="AB25" s="120" t="s">
        <v>126</v>
      </c>
      <c r="AC25" s="414" t="s">
        <v>169</v>
      </c>
      <c r="AF25" s="369" t="b">
        <v>1</v>
      </c>
    </row>
    <row r="26" spans="1:32" ht="24.6" customHeight="1">
      <c r="A26" s="410" t="s">
        <v>170</v>
      </c>
      <c r="B26" s="124">
        <v>1883673</v>
      </c>
      <c r="C26" s="119">
        <v>458112</v>
      </c>
      <c r="D26" s="125" t="s">
        <v>92</v>
      </c>
      <c r="E26" s="416" t="s">
        <v>92</v>
      </c>
      <c r="F26" s="120" t="s">
        <v>126</v>
      </c>
      <c r="G26" s="121" t="s">
        <v>126</v>
      </c>
      <c r="H26" s="123" t="s">
        <v>126</v>
      </c>
      <c r="I26" s="411" t="s">
        <v>126</v>
      </c>
      <c r="J26" s="120" t="s">
        <v>126</v>
      </c>
      <c r="K26" s="411" t="s">
        <v>126</v>
      </c>
      <c r="L26" s="125" t="s">
        <v>92</v>
      </c>
      <c r="M26" s="417" t="s">
        <v>126</v>
      </c>
      <c r="N26" s="121" t="s">
        <v>126</v>
      </c>
      <c r="O26" s="414" t="s">
        <v>170</v>
      </c>
      <c r="P26" s="410" t="s">
        <v>170</v>
      </c>
      <c r="Q26" s="831">
        <v>86977</v>
      </c>
      <c r="R26" s="125" t="s">
        <v>92</v>
      </c>
      <c r="S26" s="411" t="s">
        <v>126</v>
      </c>
      <c r="T26" s="125" t="s">
        <v>92</v>
      </c>
      <c r="U26" s="416" t="s">
        <v>92</v>
      </c>
      <c r="V26" s="126" t="s">
        <v>92</v>
      </c>
      <c r="W26" s="123" t="s">
        <v>126</v>
      </c>
      <c r="X26" s="417" t="s">
        <v>126</v>
      </c>
      <c r="Y26" s="125" t="s">
        <v>92</v>
      </c>
      <c r="Z26" s="120" t="s">
        <v>126</v>
      </c>
      <c r="AA26" s="416" t="s">
        <v>92</v>
      </c>
      <c r="AB26" s="125" t="s">
        <v>92</v>
      </c>
      <c r="AC26" s="414" t="s">
        <v>170</v>
      </c>
      <c r="AF26" s="369" t="b">
        <v>1</v>
      </c>
    </row>
    <row r="27" spans="1:32" ht="24.6" customHeight="1">
      <c r="A27" s="410" t="s">
        <v>171</v>
      </c>
      <c r="B27" s="413" t="s">
        <v>91</v>
      </c>
      <c r="C27" s="119" t="s">
        <v>126</v>
      </c>
      <c r="D27" s="120" t="s">
        <v>126</v>
      </c>
      <c r="E27" s="411" t="s">
        <v>126</v>
      </c>
      <c r="F27" s="125" t="s">
        <v>92</v>
      </c>
      <c r="G27" s="121" t="s">
        <v>126</v>
      </c>
      <c r="H27" s="123" t="s">
        <v>126</v>
      </c>
      <c r="I27" s="411" t="s">
        <v>126</v>
      </c>
      <c r="J27" s="120" t="s">
        <v>126</v>
      </c>
      <c r="K27" s="411" t="s">
        <v>126</v>
      </c>
      <c r="L27" s="120" t="s">
        <v>126</v>
      </c>
      <c r="M27" s="417" t="s">
        <v>126</v>
      </c>
      <c r="N27" s="121" t="s">
        <v>126</v>
      </c>
      <c r="O27" s="414" t="s">
        <v>171</v>
      </c>
      <c r="P27" s="410" t="s">
        <v>171</v>
      </c>
      <c r="Q27" s="127" t="s">
        <v>92</v>
      </c>
      <c r="R27" s="120" t="s">
        <v>126</v>
      </c>
      <c r="S27" s="411" t="s">
        <v>126</v>
      </c>
      <c r="T27" s="125" t="s">
        <v>126</v>
      </c>
      <c r="U27" s="411" t="s">
        <v>126</v>
      </c>
      <c r="V27" s="121" t="s">
        <v>126</v>
      </c>
      <c r="W27" s="123" t="s">
        <v>126</v>
      </c>
      <c r="X27" s="417" t="s">
        <v>126</v>
      </c>
      <c r="Y27" s="120" t="s">
        <v>126</v>
      </c>
      <c r="Z27" s="120" t="s">
        <v>126</v>
      </c>
      <c r="AA27" s="411" t="s">
        <v>126</v>
      </c>
      <c r="AB27" s="120" t="s">
        <v>126</v>
      </c>
      <c r="AC27" s="414" t="s">
        <v>171</v>
      </c>
      <c r="AF27" s="369" t="b">
        <v>1</v>
      </c>
    </row>
    <row r="28" spans="1:32" ht="24.6" customHeight="1">
      <c r="A28" s="410" t="s">
        <v>172</v>
      </c>
      <c r="B28" s="413" t="s">
        <v>92</v>
      </c>
      <c r="C28" s="119" t="s">
        <v>126</v>
      </c>
      <c r="D28" s="120" t="s">
        <v>126</v>
      </c>
      <c r="E28" s="411" t="s">
        <v>126</v>
      </c>
      <c r="F28" s="125" t="s">
        <v>92</v>
      </c>
      <c r="G28" s="121" t="s">
        <v>126</v>
      </c>
      <c r="H28" s="123" t="s">
        <v>126</v>
      </c>
      <c r="I28" s="411" t="s">
        <v>126</v>
      </c>
      <c r="J28" s="120" t="s">
        <v>126</v>
      </c>
      <c r="K28" s="411" t="s">
        <v>126</v>
      </c>
      <c r="L28" s="120" t="s">
        <v>126</v>
      </c>
      <c r="M28" s="417" t="s">
        <v>126</v>
      </c>
      <c r="N28" s="121" t="s">
        <v>126</v>
      </c>
      <c r="O28" s="414" t="s">
        <v>172</v>
      </c>
      <c r="P28" s="410" t="s">
        <v>172</v>
      </c>
      <c r="Q28" s="127" t="s">
        <v>92</v>
      </c>
      <c r="R28" s="120" t="s">
        <v>126</v>
      </c>
      <c r="S28" s="411" t="s">
        <v>126</v>
      </c>
      <c r="T28" s="125" t="s">
        <v>126</v>
      </c>
      <c r="U28" s="411" t="s">
        <v>126</v>
      </c>
      <c r="V28" s="121" t="s">
        <v>126</v>
      </c>
      <c r="W28" s="123" t="s">
        <v>126</v>
      </c>
      <c r="X28" s="417" t="s">
        <v>126</v>
      </c>
      <c r="Y28" s="120" t="s">
        <v>126</v>
      </c>
      <c r="Z28" s="120" t="s">
        <v>126</v>
      </c>
      <c r="AA28" s="411" t="s">
        <v>126</v>
      </c>
      <c r="AB28" s="120" t="s">
        <v>126</v>
      </c>
      <c r="AC28" s="414" t="s">
        <v>172</v>
      </c>
      <c r="AF28" s="369" t="b">
        <v>1</v>
      </c>
    </row>
    <row r="29" spans="1:32" ht="24.6" customHeight="1">
      <c r="A29" s="410" t="s">
        <v>173</v>
      </c>
      <c r="B29" s="124">
        <v>70966</v>
      </c>
      <c r="C29" s="127" t="s">
        <v>92</v>
      </c>
      <c r="D29" s="125" t="s">
        <v>92</v>
      </c>
      <c r="E29" s="411" t="s">
        <v>126</v>
      </c>
      <c r="F29" s="125" t="s">
        <v>92</v>
      </c>
      <c r="G29" s="121" t="s">
        <v>126</v>
      </c>
      <c r="H29" s="123" t="s">
        <v>126</v>
      </c>
      <c r="I29" s="411" t="s">
        <v>126</v>
      </c>
      <c r="J29" s="120" t="s">
        <v>126</v>
      </c>
      <c r="K29" s="411" t="s">
        <v>126</v>
      </c>
      <c r="L29" s="120" t="s">
        <v>126</v>
      </c>
      <c r="M29" s="417" t="s">
        <v>126</v>
      </c>
      <c r="N29" s="121" t="s">
        <v>126</v>
      </c>
      <c r="O29" s="414" t="s">
        <v>173</v>
      </c>
      <c r="P29" s="410" t="s">
        <v>173</v>
      </c>
      <c r="Q29" s="127" t="s">
        <v>92</v>
      </c>
      <c r="R29" s="120" t="s">
        <v>126</v>
      </c>
      <c r="S29" s="411" t="s">
        <v>126</v>
      </c>
      <c r="T29" s="125" t="s">
        <v>126</v>
      </c>
      <c r="U29" s="411" t="s">
        <v>126</v>
      </c>
      <c r="V29" s="121" t="s">
        <v>126</v>
      </c>
      <c r="W29" s="123" t="s">
        <v>126</v>
      </c>
      <c r="X29" s="417" t="s">
        <v>126</v>
      </c>
      <c r="Y29" s="120" t="s">
        <v>126</v>
      </c>
      <c r="Z29" s="120" t="s">
        <v>126</v>
      </c>
      <c r="AA29" s="411" t="s">
        <v>126</v>
      </c>
      <c r="AB29" s="120" t="s">
        <v>126</v>
      </c>
      <c r="AC29" s="414" t="s">
        <v>173</v>
      </c>
      <c r="AF29" s="369" t="b">
        <v>1</v>
      </c>
    </row>
    <row r="30" spans="1:32" ht="24.6" customHeight="1">
      <c r="A30" s="410" t="s">
        <v>174</v>
      </c>
      <c r="B30" s="124">
        <v>165823</v>
      </c>
      <c r="C30" s="127" t="s">
        <v>92</v>
      </c>
      <c r="D30" s="125" t="s">
        <v>92</v>
      </c>
      <c r="E30" s="416" t="s">
        <v>92</v>
      </c>
      <c r="F30" s="125" t="s">
        <v>92</v>
      </c>
      <c r="G30" s="121" t="s">
        <v>126</v>
      </c>
      <c r="H30" s="123" t="s">
        <v>126</v>
      </c>
      <c r="I30" s="416" t="s">
        <v>92</v>
      </c>
      <c r="J30" s="120" t="s">
        <v>126</v>
      </c>
      <c r="K30" s="411" t="s">
        <v>126</v>
      </c>
      <c r="L30" s="120" t="s">
        <v>126</v>
      </c>
      <c r="M30" s="417" t="s">
        <v>126</v>
      </c>
      <c r="N30" s="121" t="s">
        <v>126</v>
      </c>
      <c r="O30" s="414" t="s">
        <v>174</v>
      </c>
      <c r="P30" s="410" t="s">
        <v>174</v>
      </c>
      <c r="Q30" s="127" t="s">
        <v>92</v>
      </c>
      <c r="R30" s="120" t="s">
        <v>126</v>
      </c>
      <c r="S30" s="411" t="s">
        <v>126</v>
      </c>
      <c r="T30" s="125" t="s">
        <v>92</v>
      </c>
      <c r="U30" s="411" t="s">
        <v>126</v>
      </c>
      <c r="V30" s="121" t="s">
        <v>126</v>
      </c>
      <c r="W30" s="123" t="s">
        <v>126</v>
      </c>
      <c r="X30" s="417" t="s">
        <v>126</v>
      </c>
      <c r="Y30" s="120" t="s">
        <v>126</v>
      </c>
      <c r="Z30" s="120" t="s">
        <v>126</v>
      </c>
      <c r="AA30" s="411" t="s">
        <v>126</v>
      </c>
      <c r="AB30" s="125" t="s">
        <v>92</v>
      </c>
      <c r="AC30" s="414" t="s">
        <v>174</v>
      </c>
      <c r="AF30" s="369" t="b">
        <v>1</v>
      </c>
    </row>
    <row r="31" spans="1:32" ht="24.6" customHeight="1">
      <c r="A31" s="410" t="s">
        <v>175</v>
      </c>
      <c r="B31" s="124">
        <v>170020</v>
      </c>
      <c r="C31" s="119" t="s">
        <v>126</v>
      </c>
      <c r="D31" s="125" t="s">
        <v>92</v>
      </c>
      <c r="E31" s="411" t="s">
        <v>126</v>
      </c>
      <c r="F31" s="125" t="s">
        <v>92</v>
      </c>
      <c r="G31" s="121" t="s">
        <v>126</v>
      </c>
      <c r="H31" s="123" t="s">
        <v>126</v>
      </c>
      <c r="I31" s="411" t="s">
        <v>126</v>
      </c>
      <c r="J31" s="120" t="s">
        <v>126</v>
      </c>
      <c r="K31" s="411" t="s">
        <v>126</v>
      </c>
      <c r="L31" s="120" t="s">
        <v>126</v>
      </c>
      <c r="M31" s="417" t="s">
        <v>126</v>
      </c>
      <c r="N31" s="121" t="s">
        <v>126</v>
      </c>
      <c r="O31" s="414" t="s">
        <v>175</v>
      </c>
      <c r="P31" s="410" t="s">
        <v>175</v>
      </c>
      <c r="Q31" s="831">
        <v>105679</v>
      </c>
      <c r="R31" s="120" t="s">
        <v>126</v>
      </c>
      <c r="S31" s="411" t="s">
        <v>126</v>
      </c>
      <c r="T31" s="125" t="s">
        <v>126</v>
      </c>
      <c r="U31" s="411" t="s">
        <v>126</v>
      </c>
      <c r="V31" s="121" t="s">
        <v>126</v>
      </c>
      <c r="W31" s="123" t="s">
        <v>126</v>
      </c>
      <c r="X31" s="417" t="s">
        <v>126</v>
      </c>
      <c r="Y31" s="120" t="s">
        <v>126</v>
      </c>
      <c r="Z31" s="120" t="s">
        <v>126</v>
      </c>
      <c r="AA31" s="411" t="s">
        <v>126</v>
      </c>
      <c r="AB31" s="120" t="s">
        <v>126</v>
      </c>
      <c r="AC31" s="414" t="s">
        <v>175</v>
      </c>
      <c r="AF31" s="369" t="b">
        <v>1</v>
      </c>
    </row>
    <row r="32" spans="1:32" ht="24.6" customHeight="1" thickBot="1">
      <c r="A32" s="418" t="s">
        <v>176</v>
      </c>
      <c r="B32" s="419">
        <v>306319</v>
      </c>
      <c r="C32" s="420" t="s">
        <v>92</v>
      </c>
      <c r="D32" s="131" t="s">
        <v>92</v>
      </c>
      <c r="E32" s="421" t="s">
        <v>126</v>
      </c>
      <c r="F32" s="422" t="s">
        <v>126</v>
      </c>
      <c r="G32" s="425" t="s">
        <v>126</v>
      </c>
      <c r="H32" s="423" t="s">
        <v>126</v>
      </c>
      <c r="I32" s="421" t="s">
        <v>126</v>
      </c>
      <c r="J32" s="422" t="s">
        <v>126</v>
      </c>
      <c r="K32" s="421" t="s">
        <v>126</v>
      </c>
      <c r="L32" s="422" t="s">
        <v>126</v>
      </c>
      <c r="M32" s="424" t="s">
        <v>126</v>
      </c>
      <c r="N32" s="425" t="s">
        <v>126</v>
      </c>
      <c r="O32" s="426" t="s">
        <v>176</v>
      </c>
      <c r="P32" s="418" t="s">
        <v>176</v>
      </c>
      <c r="Q32" s="420" t="s">
        <v>92</v>
      </c>
      <c r="R32" s="422" t="s">
        <v>126</v>
      </c>
      <c r="S32" s="421" t="s">
        <v>126</v>
      </c>
      <c r="T32" s="131" t="s">
        <v>126</v>
      </c>
      <c r="U32" s="421" t="s">
        <v>126</v>
      </c>
      <c r="V32" s="425" t="s">
        <v>126</v>
      </c>
      <c r="W32" s="423" t="s">
        <v>126</v>
      </c>
      <c r="X32" s="424" t="s">
        <v>126</v>
      </c>
      <c r="Y32" s="422" t="s">
        <v>126</v>
      </c>
      <c r="Z32" s="422" t="s">
        <v>126</v>
      </c>
      <c r="AA32" s="421" t="s">
        <v>126</v>
      </c>
      <c r="AB32" s="422" t="s">
        <v>126</v>
      </c>
      <c r="AC32" s="426" t="s">
        <v>176</v>
      </c>
      <c r="AF32" s="369" t="b">
        <v>1</v>
      </c>
    </row>
    <row r="33" spans="1:20" ht="18" customHeight="1">
      <c r="A33" s="371" t="s">
        <v>93</v>
      </c>
      <c r="N33" s="427"/>
      <c r="O33" s="427"/>
      <c r="P33" s="371" t="s">
        <v>93</v>
      </c>
      <c r="Q33" s="427"/>
      <c r="R33" s="371"/>
    </row>
    <row r="34" spans="1:20" s="370" customFormat="1" ht="24.6" customHeight="1">
      <c r="T34" s="429"/>
    </row>
  </sheetData>
  <mergeCells count="16">
    <mergeCell ref="N2:O2"/>
    <mergeCell ref="F2:G2"/>
    <mergeCell ref="AB2:AC2"/>
    <mergeCell ref="B3:B5"/>
    <mergeCell ref="C4:C5"/>
    <mergeCell ref="E4:E5"/>
    <mergeCell ref="F4:F5"/>
    <mergeCell ref="G4:G5"/>
    <mergeCell ref="I4:I5"/>
    <mergeCell ref="J4:J5"/>
    <mergeCell ref="M4:M5"/>
    <mergeCell ref="N4:N5"/>
    <mergeCell ref="R4:R5"/>
    <mergeCell ref="S4:S5"/>
    <mergeCell ref="T4:T5"/>
    <mergeCell ref="AB4:AB5"/>
  </mergeCells>
  <phoneticPr fontId="10"/>
  <printOptions horizontalCentered="1"/>
  <pageMargins left="0.70866141732283472" right="0.70866141732283472" top="0.74803149606299213" bottom="0.74803149606299213" header="0.31496062992125984" footer="0.31496062992125984"/>
  <pageSetup paperSize="9" scale="85" firstPageNumber="53" orientation="portrait" useFirstPageNumber="1" r:id="rId1"/>
  <headerFooter scaleWithDoc="0">
    <oddHeader>&amp;C&amp;"-,太字"&amp;14（正）</oddHeader>
  </headerFooter>
  <colBreaks count="3" manualBreakCount="3">
    <brk id="7" max="1048575" man="1"/>
    <brk id="15" max="32" man="1"/>
    <brk id="22" max="32"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6A153-7AA0-45DA-96C2-8E59BF90C20C}">
  <dimension ref="A1:AF34"/>
  <sheetViews>
    <sheetView showGridLines="0" view="pageBreakPreview" zoomScale="70" zoomScaleNormal="100" zoomScaleSheetLayoutView="70" workbookViewId="0">
      <selection activeCell="G23" sqref="G23"/>
    </sheetView>
  </sheetViews>
  <sheetFormatPr defaultColWidth="17" defaultRowHeight="24.6" customHeight="1"/>
  <cols>
    <col min="1" max="1" width="14.875" style="432" customWidth="1"/>
    <col min="2" max="2" width="16.125" style="432" customWidth="1"/>
    <col min="3" max="3" width="14.75" style="432" customWidth="1"/>
    <col min="4" max="4" width="15" style="432" customWidth="1"/>
    <col min="5" max="5" width="15.375" style="432" customWidth="1"/>
    <col min="6" max="6" width="14.625" style="432" customWidth="1"/>
    <col min="7" max="7" width="15.5" style="432" customWidth="1"/>
    <col min="8" max="8" width="13.5" style="432" customWidth="1"/>
    <col min="9" max="9" width="13.875" style="432" customWidth="1"/>
    <col min="10" max="10" width="13.625" style="432" customWidth="1"/>
    <col min="11" max="11" width="12.875" style="432" customWidth="1"/>
    <col min="12" max="12" width="15.625" style="432" customWidth="1"/>
    <col min="13" max="13" width="12.375" style="432" customWidth="1"/>
    <col min="14" max="14" width="10.25" style="432" customWidth="1"/>
    <col min="15" max="16" width="14.875" style="432" customWidth="1"/>
    <col min="17" max="18" width="14" style="432" customWidth="1"/>
    <col min="19" max="19" width="14.5" style="432" customWidth="1"/>
    <col min="20" max="20" width="16.125" style="473" customWidth="1"/>
    <col min="21" max="21" width="16.125" style="432" customWidth="1"/>
    <col min="22" max="22" width="17" style="432"/>
    <col min="23" max="25" width="16.125" style="432" customWidth="1"/>
    <col min="26" max="26" width="13.25" style="432" customWidth="1"/>
    <col min="27" max="27" width="16.125" style="432" customWidth="1"/>
    <col min="28" max="28" width="15.25" style="432" customWidth="1"/>
    <col min="29" max="29" width="14.75" style="432" customWidth="1"/>
    <col min="30" max="30" width="17" style="432"/>
    <col min="31" max="31" width="17" style="433"/>
    <col min="32" max="258" width="17" style="432"/>
    <col min="259" max="259" width="14.875" style="432" customWidth="1"/>
    <col min="260" max="265" width="17" style="432"/>
    <col min="266" max="271" width="15.625" style="432" customWidth="1"/>
    <col min="272" max="272" width="12" style="432" customWidth="1"/>
    <col min="273" max="273" width="14" style="432" customWidth="1"/>
    <col min="274" max="274" width="14.5" style="432" customWidth="1"/>
    <col min="275" max="275" width="15" style="432" customWidth="1"/>
    <col min="276" max="514" width="17" style="432"/>
    <col min="515" max="515" width="14.875" style="432" customWidth="1"/>
    <col min="516" max="521" width="17" style="432"/>
    <col min="522" max="527" width="15.625" style="432" customWidth="1"/>
    <col min="528" max="528" width="12" style="432" customWidth="1"/>
    <col min="529" max="529" width="14" style="432" customWidth="1"/>
    <col min="530" max="530" width="14.5" style="432" customWidth="1"/>
    <col min="531" max="531" width="15" style="432" customWidth="1"/>
    <col min="532" max="770" width="17" style="432"/>
    <col min="771" max="771" width="14.875" style="432" customWidth="1"/>
    <col min="772" max="777" width="17" style="432"/>
    <col min="778" max="783" width="15.625" style="432" customWidth="1"/>
    <col min="784" max="784" width="12" style="432" customWidth="1"/>
    <col min="785" max="785" width="14" style="432" customWidth="1"/>
    <col min="786" max="786" width="14.5" style="432" customWidth="1"/>
    <col min="787" max="787" width="15" style="432" customWidth="1"/>
    <col min="788" max="1026" width="17" style="432"/>
    <col min="1027" max="1027" width="14.875" style="432" customWidth="1"/>
    <col min="1028" max="1033" width="17" style="432"/>
    <col min="1034" max="1039" width="15.625" style="432" customWidth="1"/>
    <col min="1040" max="1040" width="12" style="432" customWidth="1"/>
    <col min="1041" max="1041" width="14" style="432" customWidth="1"/>
    <col min="1042" max="1042" width="14.5" style="432" customWidth="1"/>
    <col min="1043" max="1043" width="15" style="432" customWidth="1"/>
    <col min="1044" max="1282" width="17" style="432"/>
    <col min="1283" max="1283" width="14.875" style="432" customWidth="1"/>
    <col min="1284" max="1289" width="17" style="432"/>
    <col min="1290" max="1295" width="15.625" style="432" customWidth="1"/>
    <col min="1296" max="1296" width="12" style="432" customWidth="1"/>
    <col min="1297" max="1297" width="14" style="432" customWidth="1"/>
    <col min="1298" max="1298" width="14.5" style="432" customWidth="1"/>
    <col min="1299" max="1299" width="15" style="432" customWidth="1"/>
    <col min="1300" max="1538" width="17" style="432"/>
    <col min="1539" max="1539" width="14.875" style="432" customWidth="1"/>
    <col min="1540" max="1545" width="17" style="432"/>
    <col min="1546" max="1551" width="15.625" style="432" customWidth="1"/>
    <col min="1552" max="1552" width="12" style="432" customWidth="1"/>
    <col min="1553" max="1553" width="14" style="432" customWidth="1"/>
    <col min="1554" max="1554" width="14.5" style="432" customWidth="1"/>
    <col min="1555" max="1555" width="15" style="432" customWidth="1"/>
    <col min="1556" max="1794" width="17" style="432"/>
    <col min="1795" max="1795" width="14.875" style="432" customWidth="1"/>
    <col min="1796" max="1801" width="17" style="432"/>
    <col min="1802" max="1807" width="15.625" style="432" customWidth="1"/>
    <col min="1808" max="1808" width="12" style="432" customWidth="1"/>
    <col min="1809" max="1809" width="14" style="432" customWidth="1"/>
    <col min="1810" max="1810" width="14.5" style="432" customWidth="1"/>
    <col min="1811" max="1811" width="15" style="432" customWidth="1"/>
    <col min="1812" max="2050" width="17" style="432"/>
    <col min="2051" max="2051" width="14.875" style="432" customWidth="1"/>
    <col min="2052" max="2057" width="17" style="432"/>
    <col min="2058" max="2063" width="15.625" style="432" customWidth="1"/>
    <col min="2064" max="2064" width="12" style="432" customWidth="1"/>
    <col min="2065" max="2065" width="14" style="432" customWidth="1"/>
    <col min="2066" max="2066" width="14.5" style="432" customWidth="1"/>
    <col min="2067" max="2067" width="15" style="432" customWidth="1"/>
    <col min="2068" max="2306" width="17" style="432"/>
    <col min="2307" max="2307" width="14.875" style="432" customWidth="1"/>
    <col min="2308" max="2313" width="17" style="432"/>
    <col min="2314" max="2319" width="15.625" style="432" customWidth="1"/>
    <col min="2320" max="2320" width="12" style="432" customWidth="1"/>
    <col min="2321" max="2321" width="14" style="432" customWidth="1"/>
    <col min="2322" max="2322" width="14.5" style="432" customWidth="1"/>
    <col min="2323" max="2323" width="15" style="432" customWidth="1"/>
    <col min="2324" max="2562" width="17" style="432"/>
    <col min="2563" max="2563" width="14.875" style="432" customWidth="1"/>
    <col min="2564" max="2569" width="17" style="432"/>
    <col min="2570" max="2575" width="15.625" style="432" customWidth="1"/>
    <col min="2576" max="2576" width="12" style="432" customWidth="1"/>
    <col min="2577" max="2577" width="14" style="432" customWidth="1"/>
    <col min="2578" max="2578" width="14.5" style="432" customWidth="1"/>
    <col min="2579" max="2579" width="15" style="432" customWidth="1"/>
    <col min="2580" max="2818" width="17" style="432"/>
    <col min="2819" max="2819" width="14.875" style="432" customWidth="1"/>
    <col min="2820" max="2825" width="17" style="432"/>
    <col min="2826" max="2831" width="15.625" style="432" customWidth="1"/>
    <col min="2832" max="2832" width="12" style="432" customWidth="1"/>
    <col min="2833" max="2833" width="14" style="432" customWidth="1"/>
    <col min="2834" max="2834" width="14.5" style="432" customWidth="1"/>
    <col min="2835" max="2835" width="15" style="432" customWidth="1"/>
    <col min="2836" max="3074" width="17" style="432"/>
    <col min="3075" max="3075" width="14.875" style="432" customWidth="1"/>
    <col min="3076" max="3081" width="17" style="432"/>
    <col min="3082" max="3087" width="15.625" style="432" customWidth="1"/>
    <col min="3088" max="3088" width="12" style="432" customWidth="1"/>
    <col min="3089" max="3089" width="14" style="432" customWidth="1"/>
    <col min="3090" max="3090" width="14.5" style="432" customWidth="1"/>
    <col min="3091" max="3091" width="15" style="432" customWidth="1"/>
    <col min="3092" max="3330" width="17" style="432"/>
    <col min="3331" max="3331" width="14.875" style="432" customWidth="1"/>
    <col min="3332" max="3337" width="17" style="432"/>
    <col min="3338" max="3343" width="15.625" style="432" customWidth="1"/>
    <col min="3344" max="3344" width="12" style="432" customWidth="1"/>
    <col min="3345" max="3345" width="14" style="432" customWidth="1"/>
    <col min="3346" max="3346" width="14.5" style="432" customWidth="1"/>
    <col min="3347" max="3347" width="15" style="432" customWidth="1"/>
    <col min="3348" max="3586" width="17" style="432"/>
    <col min="3587" max="3587" width="14.875" style="432" customWidth="1"/>
    <col min="3588" max="3593" width="17" style="432"/>
    <col min="3594" max="3599" width="15.625" style="432" customWidth="1"/>
    <col min="3600" max="3600" width="12" style="432" customWidth="1"/>
    <col min="3601" max="3601" width="14" style="432" customWidth="1"/>
    <col min="3602" max="3602" width="14.5" style="432" customWidth="1"/>
    <col min="3603" max="3603" width="15" style="432" customWidth="1"/>
    <col min="3604" max="3842" width="17" style="432"/>
    <col min="3843" max="3843" width="14.875" style="432" customWidth="1"/>
    <col min="3844" max="3849" width="17" style="432"/>
    <col min="3850" max="3855" width="15.625" style="432" customWidth="1"/>
    <col min="3856" max="3856" width="12" style="432" customWidth="1"/>
    <col min="3857" max="3857" width="14" style="432" customWidth="1"/>
    <col min="3858" max="3858" width="14.5" style="432" customWidth="1"/>
    <col min="3859" max="3859" width="15" style="432" customWidth="1"/>
    <col min="3860" max="4098" width="17" style="432"/>
    <col min="4099" max="4099" width="14.875" style="432" customWidth="1"/>
    <col min="4100" max="4105" width="17" style="432"/>
    <col min="4106" max="4111" width="15.625" style="432" customWidth="1"/>
    <col min="4112" max="4112" width="12" style="432" customWidth="1"/>
    <col min="4113" max="4113" width="14" style="432" customWidth="1"/>
    <col min="4114" max="4114" width="14.5" style="432" customWidth="1"/>
    <col min="4115" max="4115" width="15" style="432" customWidth="1"/>
    <col min="4116" max="4354" width="17" style="432"/>
    <col min="4355" max="4355" width="14.875" style="432" customWidth="1"/>
    <col min="4356" max="4361" width="17" style="432"/>
    <col min="4362" max="4367" width="15.625" style="432" customWidth="1"/>
    <col min="4368" max="4368" width="12" style="432" customWidth="1"/>
    <col min="4369" max="4369" width="14" style="432" customWidth="1"/>
    <col min="4370" max="4370" width="14.5" style="432" customWidth="1"/>
    <col min="4371" max="4371" width="15" style="432" customWidth="1"/>
    <col min="4372" max="4610" width="17" style="432"/>
    <col min="4611" max="4611" width="14.875" style="432" customWidth="1"/>
    <col min="4612" max="4617" width="17" style="432"/>
    <col min="4618" max="4623" width="15.625" style="432" customWidth="1"/>
    <col min="4624" max="4624" width="12" style="432" customWidth="1"/>
    <col min="4625" max="4625" width="14" style="432" customWidth="1"/>
    <col min="4626" max="4626" width="14.5" style="432" customWidth="1"/>
    <col min="4627" max="4627" width="15" style="432" customWidth="1"/>
    <col min="4628" max="4866" width="17" style="432"/>
    <col min="4867" max="4867" width="14.875" style="432" customWidth="1"/>
    <col min="4868" max="4873" width="17" style="432"/>
    <col min="4874" max="4879" width="15.625" style="432" customWidth="1"/>
    <col min="4880" max="4880" width="12" style="432" customWidth="1"/>
    <col min="4881" max="4881" width="14" style="432" customWidth="1"/>
    <col min="4882" max="4882" width="14.5" style="432" customWidth="1"/>
    <col min="4883" max="4883" width="15" style="432" customWidth="1"/>
    <col min="4884" max="5122" width="17" style="432"/>
    <col min="5123" max="5123" width="14.875" style="432" customWidth="1"/>
    <col min="5124" max="5129" width="17" style="432"/>
    <col min="5130" max="5135" width="15.625" style="432" customWidth="1"/>
    <col min="5136" max="5136" width="12" style="432" customWidth="1"/>
    <col min="5137" max="5137" width="14" style="432" customWidth="1"/>
    <col min="5138" max="5138" width="14.5" style="432" customWidth="1"/>
    <col min="5139" max="5139" width="15" style="432" customWidth="1"/>
    <col min="5140" max="5378" width="17" style="432"/>
    <col min="5379" max="5379" width="14.875" style="432" customWidth="1"/>
    <col min="5380" max="5385" width="17" style="432"/>
    <col min="5386" max="5391" width="15.625" style="432" customWidth="1"/>
    <col min="5392" max="5392" width="12" style="432" customWidth="1"/>
    <col min="5393" max="5393" width="14" style="432" customWidth="1"/>
    <col min="5394" max="5394" width="14.5" style="432" customWidth="1"/>
    <col min="5395" max="5395" width="15" style="432" customWidth="1"/>
    <col min="5396" max="5634" width="17" style="432"/>
    <col min="5635" max="5635" width="14.875" style="432" customWidth="1"/>
    <col min="5636" max="5641" width="17" style="432"/>
    <col min="5642" max="5647" width="15.625" style="432" customWidth="1"/>
    <col min="5648" max="5648" width="12" style="432" customWidth="1"/>
    <col min="5649" max="5649" width="14" style="432" customWidth="1"/>
    <col min="5650" max="5650" width="14.5" style="432" customWidth="1"/>
    <col min="5651" max="5651" width="15" style="432" customWidth="1"/>
    <col min="5652" max="5890" width="17" style="432"/>
    <col min="5891" max="5891" width="14.875" style="432" customWidth="1"/>
    <col min="5892" max="5897" width="17" style="432"/>
    <col min="5898" max="5903" width="15.625" style="432" customWidth="1"/>
    <col min="5904" max="5904" width="12" style="432" customWidth="1"/>
    <col min="5905" max="5905" width="14" style="432" customWidth="1"/>
    <col min="5906" max="5906" width="14.5" style="432" customWidth="1"/>
    <col min="5907" max="5907" width="15" style="432" customWidth="1"/>
    <col min="5908" max="6146" width="17" style="432"/>
    <col min="6147" max="6147" width="14.875" style="432" customWidth="1"/>
    <col min="6148" max="6153" width="17" style="432"/>
    <col min="6154" max="6159" width="15.625" style="432" customWidth="1"/>
    <col min="6160" max="6160" width="12" style="432" customWidth="1"/>
    <col min="6161" max="6161" width="14" style="432" customWidth="1"/>
    <col min="6162" max="6162" width="14.5" style="432" customWidth="1"/>
    <col min="6163" max="6163" width="15" style="432" customWidth="1"/>
    <col min="6164" max="6402" width="17" style="432"/>
    <col min="6403" max="6403" width="14.875" style="432" customWidth="1"/>
    <col min="6404" max="6409" width="17" style="432"/>
    <col min="6410" max="6415" width="15.625" style="432" customWidth="1"/>
    <col min="6416" max="6416" width="12" style="432" customWidth="1"/>
    <col min="6417" max="6417" width="14" style="432" customWidth="1"/>
    <col min="6418" max="6418" width="14.5" style="432" customWidth="1"/>
    <col min="6419" max="6419" width="15" style="432" customWidth="1"/>
    <col min="6420" max="6658" width="17" style="432"/>
    <col min="6659" max="6659" width="14.875" style="432" customWidth="1"/>
    <col min="6660" max="6665" width="17" style="432"/>
    <col min="6666" max="6671" width="15.625" style="432" customWidth="1"/>
    <col min="6672" max="6672" width="12" style="432" customWidth="1"/>
    <col min="6673" max="6673" width="14" style="432" customWidth="1"/>
    <col min="6674" max="6674" width="14.5" style="432" customWidth="1"/>
    <col min="6675" max="6675" width="15" style="432" customWidth="1"/>
    <col min="6676" max="6914" width="17" style="432"/>
    <col min="6915" max="6915" width="14.875" style="432" customWidth="1"/>
    <col min="6916" max="6921" width="17" style="432"/>
    <col min="6922" max="6927" width="15.625" style="432" customWidth="1"/>
    <col min="6928" max="6928" width="12" style="432" customWidth="1"/>
    <col min="6929" max="6929" width="14" style="432" customWidth="1"/>
    <col min="6930" max="6930" width="14.5" style="432" customWidth="1"/>
    <col min="6931" max="6931" width="15" style="432" customWidth="1"/>
    <col min="6932" max="7170" width="17" style="432"/>
    <col min="7171" max="7171" width="14.875" style="432" customWidth="1"/>
    <col min="7172" max="7177" width="17" style="432"/>
    <col min="7178" max="7183" width="15.625" style="432" customWidth="1"/>
    <col min="7184" max="7184" width="12" style="432" customWidth="1"/>
    <col min="7185" max="7185" width="14" style="432" customWidth="1"/>
    <col min="7186" max="7186" width="14.5" style="432" customWidth="1"/>
    <col min="7187" max="7187" width="15" style="432" customWidth="1"/>
    <col min="7188" max="7426" width="17" style="432"/>
    <col min="7427" max="7427" width="14.875" style="432" customWidth="1"/>
    <col min="7428" max="7433" width="17" style="432"/>
    <col min="7434" max="7439" width="15.625" style="432" customWidth="1"/>
    <col min="7440" max="7440" width="12" style="432" customWidth="1"/>
    <col min="7441" max="7441" width="14" style="432" customWidth="1"/>
    <col min="7442" max="7442" width="14.5" style="432" customWidth="1"/>
    <col min="7443" max="7443" width="15" style="432" customWidth="1"/>
    <col min="7444" max="7682" width="17" style="432"/>
    <col min="7683" max="7683" width="14.875" style="432" customWidth="1"/>
    <col min="7684" max="7689" width="17" style="432"/>
    <col min="7690" max="7695" width="15.625" style="432" customWidth="1"/>
    <col min="7696" max="7696" width="12" style="432" customWidth="1"/>
    <col min="7697" max="7697" width="14" style="432" customWidth="1"/>
    <col min="7698" max="7698" width="14.5" style="432" customWidth="1"/>
    <col min="7699" max="7699" width="15" style="432" customWidth="1"/>
    <col min="7700" max="7938" width="17" style="432"/>
    <col min="7939" max="7939" width="14.875" style="432" customWidth="1"/>
    <col min="7940" max="7945" width="17" style="432"/>
    <col min="7946" max="7951" width="15.625" style="432" customWidth="1"/>
    <col min="7952" max="7952" width="12" style="432" customWidth="1"/>
    <col min="7953" max="7953" width="14" style="432" customWidth="1"/>
    <col min="7954" max="7954" width="14.5" style="432" customWidth="1"/>
    <col min="7955" max="7955" width="15" style="432" customWidth="1"/>
    <col min="7956" max="8194" width="17" style="432"/>
    <col min="8195" max="8195" width="14.875" style="432" customWidth="1"/>
    <col min="8196" max="8201" width="17" style="432"/>
    <col min="8202" max="8207" width="15.625" style="432" customWidth="1"/>
    <col min="8208" max="8208" width="12" style="432" customWidth="1"/>
    <col min="8209" max="8209" width="14" style="432" customWidth="1"/>
    <col min="8210" max="8210" width="14.5" style="432" customWidth="1"/>
    <col min="8211" max="8211" width="15" style="432" customWidth="1"/>
    <col min="8212" max="8450" width="17" style="432"/>
    <col min="8451" max="8451" width="14.875" style="432" customWidth="1"/>
    <col min="8452" max="8457" width="17" style="432"/>
    <col min="8458" max="8463" width="15.625" style="432" customWidth="1"/>
    <col min="8464" max="8464" width="12" style="432" customWidth="1"/>
    <col min="8465" max="8465" width="14" style="432" customWidth="1"/>
    <col min="8466" max="8466" width="14.5" style="432" customWidth="1"/>
    <col min="8467" max="8467" width="15" style="432" customWidth="1"/>
    <col min="8468" max="8706" width="17" style="432"/>
    <col min="8707" max="8707" width="14.875" style="432" customWidth="1"/>
    <col min="8708" max="8713" width="17" style="432"/>
    <col min="8714" max="8719" width="15.625" style="432" customWidth="1"/>
    <col min="8720" max="8720" width="12" style="432" customWidth="1"/>
    <col min="8721" max="8721" width="14" style="432" customWidth="1"/>
    <col min="8722" max="8722" width="14.5" style="432" customWidth="1"/>
    <col min="8723" max="8723" width="15" style="432" customWidth="1"/>
    <col min="8724" max="8962" width="17" style="432"/>
    <col min="8963" max="8963" width="14.875" style="432" customWidth="1"/>
    <col min="8964" max="8969" width="17" style="432"/>
    <col min="8970" max="8975" width="15.625" style="432" customWidth="1"/>
    <col min="8976" max="8976" width="12" style="432" customWidth="1"/>
    <col min="8977" max="8977" width="14" style="432" customWidth="1"/>
    <col min="8978" max="8978" width="14.5" style="432" customWidth="1"/>
    <col min="8979" max="8979" width="15" style="432" customWidth="1"/>
    <col min="8980" max="9218" width="17" style="432"/>
    <col min="9219" max="9219" width="14.875" style="432" customWidth="1"/>
    <col min="9220" max="9225" width="17" style="432"/>
    <col min="9226" max="9231" width="15.625" style="432" customWidth="1"/>
    <col min="9232" max="9232" width="12" style="432" customWidth="1"/>
    <col min="9233" max="9233" width="14" style="432" customWidth="1"/>
    <col min="9234" max="9234" width="14.5" style="432" customWidth="1"/>
    <col min="9235" max="9235" width="15" style="432" customWidth="1"/>
    <col min="9236" max="9474" width="17" style="432"/>
    <col min="9475" max="9475" width="14.875" style="432" customWidth="1"/>
    <col min="9476" max="9481" width="17" style="432"/>
    <col min="9482" max="9487" width="15.625" style="432" customWidth="1"/>
    <col min="9488" max="9488" width="12" style="432" customWidth="1"/>
    <col min="9489" max="9489" width="14" style="432" customWidth="1"/>
    <col min="9490" max="9490" width="14.5" style="432" customWidth="1"/>
    <col min="9491" max="9491" width="15" style="432" customWidth="1"/>
    <col min="9492" max="9730" width="17" style="432"/>
    <col min="9731" max="9731" width="14.875" style="432" customWidth="1"/>
    <col min="9732" max="9737" width="17" style="432"/>
    <col min="9738" max="9743" width="15.625" style="432" customWidth="1"/>
    <col min="9744" max="9744" width="12" style="432" customWidth="1"/>
    <col min="9745" max="9745" width="14" style="432" customWidth="1"/>
    <col min="9746" max="9746" width="14.5" style="432" customWidth="1"/>
    <col min="9747" max="9747" width="15" style="432" customWidth="1"/>
    <col min="9748" max="9986" width="17" style="432"/>
    <col min="9987" max="9987" width="14.875" style="432" customWidth="1"/>
    <col min="9988" max="9993" width="17" style="432"/>
    <col min="9994" max="9999" width="15.625" style="432" customWidth="1"/>
    <col min="10000" max="10000" width="12" style="432" customWidth="1"/>
    <col min="10001" max="10001" width="14" style="432" customWidth="1"/>
    <col min="10002" max="10002" width="14.5" style="432" customWidth="1"/>
    <col min="10003" max="10003" width="15" style="432" customWidth="1"/>
    <col min="10004" max="10242" width="17" style="432"/>
    <col min="10243" max="10243" width="14.875" style="432" customWidth="1"/>
    <col min="10244" max="10249" width="17" style="432"/>
    <col min="10250" max="10255" width="15.625" style="432" customWidth="1"/>
    <col min="10256" max="10256" width="12" style="432" customWidth="1"/>
    <col min="10257" max="10257" width="14" style="432" customWidth="1"/>
    <col min="10258" max="10258" width="14.5" style="432" customWidth="1"/>
    <col min="10259" max="10259" width="15" style="432" customWidth="1"/>
    <col min="10260" max="10498" width="17" style="432"/>
    <col min="10499" max="10499" width="14.875" style="432" customWidth="1"/>
    <col min="10500" max="10505" width="17" style="432"/>
    <col min="10506" max="10511" width="15.625" style="432" customWidth="1"/>
    <col min="10512" max="10512" width="12" style="432" customWidth="1"/>
    <col min="10513" max="10513" width="14" style="432" customWidth="1"/>
    <col min="10514" max="10514" width="14.5" style="432" customWidth="1"/>
    <col min="10515" max="10515" width="15" style="432" customWidth="1"/>
    <col min="10516" max="10754" width="17" style="432"/>
    <col min="10755" max="10755" width="14.875" style="432" customWidth="1"/>
    <col min="10756" max="10761" width="17" style="432"/>
    <col min="10762" max="10767" width="15.625" style="432" customWidth="1"/>
    <col min="10768" max="10768" width="12" style="432" customWidth="1"/>
    <col min="10769" max="10769" width="14" style="432" customWidth="1"/>
    <col min="10770" max="10770" width="14.5" style="432" customWidth="1"/>
    <col min="10771" max="10771" width="15" style="432" customWidth="1"/>
    <col min="10772" max="11010" width="17" style="432"/>
    <col min="11011" max="11011" width="14.875" style="432" customWidth="1"/>
    <col min="11012" max="11017" width="17" style="432"/>
    <col min="11018" max="11023" width="15.625" style="432" customWidth="1"/>
    <col min="11024" max="11024" width="12" style="432" customWidth="1"/>
    <col min="11025" max="11025" width="14" style="432" customWidth="1"/>
    <col min="11026" max="11026" width="14.5" style="432" customWidth="1"/>
    <col min="11027" max="11027" width="15" style="432" customWidth="1"/>
    <col min="11028" max="11266" width="17" style="432"/>
    <col min="11267" max="11267" width="14.875" style="432" customWidth="1"/>
    <col min="11268" max="11273" width="17" style="432"/>
    <col min="11274" max="11279" width="15.625" style="432" customWidth="1"/>
    <col min="11280" max="11280" width="12" style="432" customWidth="1"/>
    <col min="11281" max="11281" width="14" style="432" customWidth="1"/>
    <col min="11282" max="11282" width="14.5" style="432" customWidth="1"/>
    <col min="11283" max="11283" width="15" style="432" customWidth="1"/>
    <col min="11284" max="11522" width="17" style="432"/>
    <col min="11523" max="11523" width="14.875" style="432" customWidth="1"/>
    <col min="11524" max="11529" width="17" style="432"/>
    <col min="11530" max="11535" width="15.625" style="432" customWidth="1"/>
    <col min="11536" max="11536" width="12" style="432" customWidth="1"/>
    <col min="11537" max="11537" width="14" style="432" customWidth="1"/>
    <col min="11538" max="11538" width="14.5" style="432" customWidth="1"/>
    <col min="11539" max="11539" width="15" style="432" customWidth="1"/>
    <col min="11540" max="11778" width="17" style="432"/>
    <col min="11779" max="11779" width="14.875" style="432" customWidth="1"/>
    <col min="11780" max="11785" width="17" style="432"/>
    <col min="11786" max="11791" width="15.625" style="432" customWidth="1"/>
    <col min="11792" max="11792" width="12" style="432" customWidth="1"/>
    <col min="11793" max="11793" width="14" style="432" customWidth="1"/>
    <col min="11794" max="11794" width="14.5" style="432" customWidth="1"/>
    <col min="11795" max="11795" width="15" style="432" customWidth="1"/>
    <col min="11796" max="12034" width="17" style="432"/>
    <col min="12035" max="12035" width="14.875" style="432" customWidth="1"/>
    <col min="12036" max="12041" width="17" style="432"/>
    <col min="12042" max="12047" width="15.625" style="432" customWidth="1"/>
    <col min="12048" max="12048" width="12" style="432" customWidth="1"/>
    <col min="12049" max="12049" width="14" style="432" customWidth="1"/>
    <col min="12050" max="12050" width="14.5" style="432" customWidth="1"/>
    <col min="12051" max="12051" width="15" style="432" customWidth="1"/>
    <col min="12052" max="12290" width="17" style="432"/>
    <col min="12291" max="12291" width="14.875" style="432" customWidth="1"/>
    <col min="12292" max="12297" width="17" style="432"/>
    <col min="12298" max="12303" width="15.625" style="432" customWidth="1"/>
    <col min="12304" max="12304" width="12" style="432" customWidth="1"/>
    <col min="12305" max="12305" width="14" style="432" customWidth="1"/>
    <col min="12306" max="12306" width="14.5" style="432" customWidth="1"/>
    <col min="12307" max="12307" width="15" style="432" customWidth="1"/>
    <col min="12308" max="12546" width="17" style="432"/>
    <col min="12547" max="12547" width="14.875" style="432" customWidth="1"/>
    <col min="12548" max="12553" width="17" style="432"/>
    <col min="12554" max="12559" width="15.625" style="432" customWidth="1"/>
    <col min="12560" max="12560" width="12" style="432" customWidth="1"/>
    <col min="12561" max="12561" width="14" style="432" customWidth="1"/>
    <col min="12562" max="12562" width="14.5" style="432" customWidth="1"/>
    <col min="12563" max="12563" width="15" style="432" customWidth="1"/>
    <col min="12564" max="12802" width="17" style="432"/>
    <col min="12803" max="12803" width="14.875" style="432" customWidth="1"/>
    <col min="12804" max="12809" width="17" style="432"/>
    <col min="12810" max="12815" width="15.625" style="432" customWidth="1"/>
    <col min="12816" max="12816" width="12" style="432" customWidth="1"/>
    <col min="12817" max="12817" width="14" style="432" customWidth="1"/>
    <col min="12818" max="12818" width="14.5" style="432" customWidth="1"/>
    <col min="12819" max="12819" width="15" style="432" customWidth="1"/>
    <col min="12820" max="13058" width="17" style="432"/>
    <col min="13059" max="13059" width="14.875" style="432" customWidth="1"/>
    <col min="13060" max="13065" width="17" style="432"/>
    <col min="13066" max="13071" width="15.625" style="432" customWidth="1"/>
    <col min="13072" max="13072" width="12" style="432" customWidth="1"/>
    <col min="13073" max="13073" width="14" style="432" customWidth="1"/>
    <col min="13074" max="13074" width="14.5" style="432" customWidth="1"/>
    <col min="13075" max="13075" width="15" style="432" customWidth="1"/>
    <col min="13076" max="13314" width="17" style="432"/>
    <col min="13315" max="13315" width="14.875" style="432" customWidth="1"/>
    <col min="13316" max="13321" width="17" style="432"/>
    <col min="13322" max="13327" width="15.625" style="432" customWidth="1"/>
    <col min="13328" max="13328" width="12" style="432" customWidth="1"/>
    <col min="13329" max="13329" width="14" style="432" customWidth="1"/>
    <col min="13330" max="13330" width="14.5" style="432" customWidth="1"/>
    <col min="13331" max="13331" width="15" style="432" customWidth="1"/>
    <col min="13332" max="13570" width="17" style="432"/>
    <col min="13571" max="13571" width="14.875" style="432" customWidth="1"/>
    <col min="13572" max="13577" width="17" style="432"/>
    <col min="13578" max="13583" width="15.625" style="432" customWidth="1"/>
    <col min="13584" max="13584" width="12" style="432" customWidth="1"/>
    <col min="13585" max="13585" width="14" style="432" customWidth="1"/>
    <col min="13586" max="13586" width="14.5" style="432" customWidth="1"/>
    <col min="13587" max="13587" width="15" style="432" customWidth="1"/>
    <col min="13588" max="13826" width="17" style="432"/>
    <col min="13827" max="13827" width="14.875" style="432" customWidth="1"/>
    <col min="13828" max="13833" width="17" style="432"/>
    <col min="13834" max="13839" width="15.625" style="432" customWidth="1"/>
    <col min="13840" max="13840" width="12" style="432" customWidth="1"/>
    <col min="13841" max="13841" width="14" style="432" customWidth="1"/>
    <col min="13842" max="13842" width="14.5" style="432" customWidth="1"/>
    <col min="13843" max="13843" width="15" style="432" customWidth="1"/>
    <col min="13844" max="14082" width="17" style="432"/>
    <col min="14083" max="14083" width="14.875" style="432" customWidth="1"/>
    <col min="14084" max="14089" width="17" style="432"/>
    <col min="14090" max="14095" width="15.625" style="432" customWidth="1"/>
    <col min="14096" max="14096" width="12" style="432" customWidth="1"/>
    <col min="14097" max="14097" width="14" style="432" customWidth="1"/>
    <col min="14098" max="14098" width="14.5" style="432" customWidth="1"/>
    <col min="14099" max="14099" width="15" style="432" customWidth="1"/>
    <col min="14100" max="14338" width="17" style="432"/>
    <col min="14339" max="14339" width="14.875" style="432" customWidth="1"/>
    <col min="14340" max="14345" width="17" style="432"/>
    <col min="14346" max="14351" width="15.625" style="432" customWidth="1"/>
    <col min="14352" max="14352" width="12" style="432" customWidth="1"/>
    <col min="14353" max="14353" width="14" style="432" customWidth="1"/>
    <col min="14354" max="14354" width="14.5" style="432" customWidth="1"/>
    <col min="14355" max="14355" width="15" style="432" customWidth="1"/>
    <col min="14356" max="14594" width="17" style="432"/>
    <col min="14595" max="14595" width="14.875" style="432" customWidth="1"/>
    <col min="14596" max="14601" width="17" style="432"/>
    <col min="14602" max="14607" width="15.625" style="432" customWidth="1"/>
    <col min="14608" max="14608" width="12" style="432" customWidth="1"/>
    <col min="14609" max="14609" width="14" style="432" customWidth="1"/>
    <col min="14610" max="14610" width="14.5" style="432" customWidth="1"/>
    <col min="14611" max="14611" width="15" style="432" customWidth="1"/>
    <col min="14612" max="14850" width="17" style="432"/>
    <col min="14851" max="14851" width="14.875" style="432" customWidth="1"/>
    <col min="14852" max="14857" width="17" style="432"/>
    <col min="14858" max="14863" width="15.625" style="432" customWidth="1"/>
    <col min="14864" max="14864" width="12" style="432" customWidth="1"/>
    <col min="14865" max="14865" width="14" style="432" customWidth="1"/>
    <col min="14866" max="14866" width="14.5" style="432" customWidth="1"/>
    <col min="14867" max="14867" width="15" style="432" customWidth="1"/>
    <col min="14868" max="15106" width="17" style="432"/>
    <col min="15107" max="15107" width="14.875" style="432" customWidth="1"/>
    <col min="15108" max="15113" width="17" style="432"/>
    <col min="15114" max="15119" width="15.625" style="432" customWidth="1"/>
    <col min="15120" max="15120" width="12" style="432" customWidth="1"/>
    <col min="15121" max="15121" width="14" style="432" customWidth="1"/>
    <col min="15122" max="15122" width="14.5" style="432" customWidth="1"/>
    <col min="15123" max="15123" width="15" style="432" customWidth="1"/>
    <col min="15124" max="15362" width="17" style="432"/>
    <col min="15363" max="15363" width="14.875" style="432" customWidth="1"/>
    <col min="15364" max="15369" width="17" style="432"/>
    <col min="15370" max="15375" width="15.625" style="432" customWidth="1"/>
    <col min="15376" max="15376" width="12" style="432" customWidth="1"/>
    <col min="15377" max="15377" width="14" style="432" customWidth="1"/>
    <col min="15378" max="15378" width="14.5" style="432" customWidth="1"/>
    <col min="15379" max="15379" width="15" style="432" customWidth="1"/>
    <col min="15380" max="15618" width="17" style="432"/>
    <col min="15619" max="15619" width="14.875" style="432" customWidth="1"/>
    <col min="15620" max="15625" width="17" style="432"/>
    <col min="15626" max="15631" width="15.625" style="432" customWidth="1"/>
    <col min="15632" max="15632" width="12" style="432" customWidth="1"/>
    <col min="15633" max="15633" width="14" style="432" customWidth="1"/>
    <col min="15634" max="15634" width="14.5" style="432" customWidth="1"/>
    <col min="15635" max="15635" width="15" style="432" customWidth="1"/>
    <col min="15636" max="15874" width="17" style="432"/>
    <col min="15875" max="15875" width="14.875" style="432" customWidth="1"/>
    <col min="15876" max="15881" width="17" style="432"/>
    <col min="15882" max="15887" width="15.625" style="432" customWidth="1"/>
    <col min="15888" max="15888" width="12" style="432" customWidth="1"/>
    <col min="15889" max="15889" width="14" style="432" customWidth="1"/>
    <col min="15890" max="15890" width="14.5" style="432" customWidth="1"/>
    <col min="15891" max="15891" width="15" style="432" customWidth="1"/>
    <col min="15892" max="16130" width="17" style="432"/>
    <col min="16131" max="16131" width="14.875" style="432" customWidth="1"/>
    <col min="16132" max="16137" width="17" style="432"/>
    <col min="16138" max="16143" width="15.625" style="432" customWidth="1"/>
    <col min="16144" max="16144" width="12" style="432" customWidth="1"/>
    <col min="16145" max="16145" width="14" style="432" customWidth="1"/>
    <col min="16146" max="16146" width="14.5" style="432" customWidth="1"/>
    <col min="16147" max="16147" width="15" style="432" customWidth="1"/>
    <col min="16148" max="16384" width="17" style="432"/>
  </cols>
  <sheetData>
    <row r="1" spans="1:32" ht="24.6" customHeight="1">
      <c r="A1" s="297" t="s">
        <v>232</v>
      </c>
      <c r="B1" s="430"/>
      <c r="C1" s="430"/>
      <c r="D1" s="430"/>
      <c r="E1" s="430"/>
      <c r="F1" s="430"/>
      <c r="G1" s="430"/>
      <c r="H1" s="430"/>
      <c r="I1" s="430"/>
      <c r="J1" s="430"/>
      <c r="K1" s="430"/>
      <c r="L1" s="430"/>
      <c r="M1" s="430"/>
      <c r="N1" s="430"/>
      <c r="O1" s="430"/>
      <c r="P1" s="297" t="s">
        <v>1421</v>
      </c>
      <c r="Q1" s="430"/>
      <c r="R1" s="430"/>
      <c r="S1" s="430"/>
      <c r="T1" s="431"/>
      <c r="U1" s="430"/>
      <c r="V1" s="430"/>
      <c r="W1" s="430"/>
      <c r="X1" s="430"/>
      <c r="Y1" s="430"/>
      <c r="Z1" s="430"/>
      <c r="AA1" s="430"/>
      <c r="AB1" s="430"/>
      <c r="AC1" s="430"/>
    </row>
    <row r="2" spans="1:32" ht="24.6" customHeight="1" thickBot="1">
      <c r="A2" s="297"/>
      <c r="B2" s="430"/>
      <c r="C2" s="430"/>
      <c r="D2" s="430"/>
      <c r="E2" s="430"/>
      <c r="F2" s="1122"/>
      <c r="G2" s="1122"/>
      <c r="H2" s="430"/>
      <c r="I2" s="430"/>
      <c r="J2" s="430"/>
      <c r="K2" s="430"/>
      <c r="L2" s="430"/>
      <c r="M2" s="430"/>
      <c r="N2" s="1122" t="s">
        <v>233</v>
      </c>
      <c r="O2" s="1122"/>
      <c r="P2" s="430"/>
      <c r="Q2" s="430"/>
      <c r="R2" s="430"/>
      <c r="S2" s="430"/>
      <c r="T2" s="431"/>
      <c r="U2" s="430"/>
      <c r="V2" s="430"/>
      <c r="W2" s="430"/>
      <c r="X2" s="430"/>
      <c r="Y2" s="430"/>
      <c r="Z2" s="430"/>
      <c r="AA2" s="430"/>
      <c r="AB2" s="430"/>
      <c r="AC2" s="829" t="s">
        <v>233</v>
      </c>
    </row>
    <row r="3" spans="1:32" s="444" customFormat="1" ht="24.6" customHeight="1">
      <c r="A3" s="434" t="s">
        <v>227</v>
      </c>
      <c r="B3" s="1138" t="s">
        <v>195</v>
      </c>
      <c r="C3" s="435" t="s">
        <v>196</v>
      </c>
      <c r="D3" s="436">
        <v>10</v>
      </c>
      <c r="E3" s="436">
        <v>11</v>
      </c>
      <c r="F3" s="436">
        <v>12</v>
      </c>
      <c r="G3" s="437">
        <v>13</v>
      </c>
      <c r="H3" s="438">
        <v>14</v>
      </c>
      <c r="I3" s="436">
        <v>15</v>
      </c>
      <c r="J3" s="436">
        <v>16</v>
      </c>
      <c r="K3" s="436">
        <v>17</v>
      </c>
      <c r="L3" s="439">
        <v>18</v>
      </c>
      <c r="M3" s="439">
        <v>19</v>
      </c>
      <c r="N3" s="437">
        <v>20</v>
      </c>
      <c r="O3" s="442"/>
      <c r="P3" s="434" t="s">
        <v>227</v>
      </c>
      <c r="Q3" s="440">
        <v>21</v>
      </c>
      <c r="R3" s="436">
        <v>22</v>
      </c>
      <c r="S3" s="436">
        <v>23</v>
      </c>
      <c r="T3" s="441">
        <v>24</v>
      </c>
      <c r="U3" s="436">
        <v>25</v>
      </c>
      <c r="V3" s="437">
        <v>26</v>
      </c>
      <c r="W3" s="438">
        <v>27</v>
      </c>
      <c r="X3" s="436">
        <v>28</v>
      </c>
      <c r="Y3" s="436">
        <v>29</v>
      </c>
      <c r="Z3" s="436">
        <v>30</v>
      </c>
      <c r="AA3" s="436">
        <v>31</v>
      </c>
      <c r="AB3" s="442">
        <v>32</v>
      </c>
      <c r="AC3" s="443"/>
      <c r="AE3" s="445"/>
    </row>
    <row r="4" spans="1:32" s="444" customFormat="1" ht="24.6" customHeight="1">
      <c r="A4" s="446" t="s">
        <v>228</v>
      </c>
      <c r="B4" s="1139"/>
      <c r="C4" s="1141" t="s">
        <v>197</v>
      </c>
      <c r="D4" s="448" t="s">
        <v>198</v>
      </c>
      <c r="E4" s="1143" t="s">
        <v>199</v>
      </c>
      <c r="F4" s="1143" t="s">
        <v>200</v>
      </c>
      <c r="G4" s="1145" t="s">
        <v>201</v>
      </c>
      <c r="H4" s="447" t="s">
        <v>202</v>
      </c>
      <c r="I4" s="1143" t="s">
        <v>203</v>
      </c>
      <c r="J4" s="1143" t="s">
        <v>204</v>
      </c>
      <c r="K4" s="450" t="s">
        <v>205</v>
      </c>
      <c r="L4" s="450" t="s">
        <v>206</v>
      </c>
      <c r="M4" s="1151" t="s">
        <v>207</v>
      </c>
      <c r="N4" s="1145" t="s">
        <v>39</v>
      </c>
      <c r="O4" s="454"/>
      <c r="P4" s="446" t="s">
        <v>228</v>
      </c>
      <c r="Q4" s="451" t="s">
        <v>208</v>
      </c>
      <c r="R4" s="1143" t="s">
        <v>209</v>
      </c>
      <c r="S4" s="1143" t="s">
        <v>210</v>
      </c>
      <c r="T4" s="1147" t="s">
        <v>211</v>
      </c>
      <c r="U4" s="453" t="s">
        <v>212</v>
      </c>
      <c r="V4" s="449" t="s">
        <v>213</v>
      </c>
      <c r="W4" s="447" t="s">
        <v>214</v>
      </c>
      <c r="X4" s="448" t="s">
        <v>215</v>
      </c>
      <c r="Y4" s="452" t="s">
        <v>216</v>
      </c>
      <c r="Z4" s="452" t="s">
        <v>217</v>
      </c>
      <c r="AA4" s="448" t="s">
        <v>218</v>
      </c>
      <c r="AB4" s="1149" t="s">
        <v>123</v>
      </c>
      <c r="AC4" s="455"/>
      <c r="AE4" s="445"/>
    </row>
    <row r="5" spans="1:32" s="444" customFormat="1" ht="24.6" customHeight="1" thickBot="1">
      <c r="A5" s="456" t="s">
        <v>149</v>
      </c>
      <c r="B5" s="1140"/>
      <c r="C5" s="1142"/>
      <c r="D5" s="458" t="s">
        <v>219</v>
      </c>
      <c r="E5" s="1144"/>
      <c r="F5" s="1144"/>
      <c r="G5" s="1146"/>
      <c r="H5" s="457" t="s">
        <v>220</v>
      </c>
      <c r="I5" s="1144"/>
      <c r="J5" s="1144"/>
      <c r="K5" s="460" t="s">
        <v>221</v>
      </c>
      <c r="L5" s="460" t="s">
        <v>222</v>
      </c>
      <c r="M5" s="1152"/>
      <c r="N5" s="1146"/>
      <c r="O5" s="461"/>
      <c r="P5" s="456" t="s">
        <v>149</v>
      </c>
      <c r="Q5" s="457" t="s">
        <v>223</v>
      </c>
      <c r="R5" s="1144"/>
      <c r="S5" s="1144"/>
      <c r="T5" s="1148"/>
      <c r="U5" s="453" t="s">
        <v>224</v>
      </c>
      <c r="V5" s="459" t="s">
        <v>224</v>
      </c>
      <c r="W5" s="457" t="s">
        <v>224</v>
      </c>
      <c r="X5" s="458" t="s">
        <v>225</v>
      </c>
      <c r="Y5" s="452" t="s">
        <v>224</v>
      </c>
      <c r="Z5" s="452" t="s">
        <v>224</v>
      </c>
      <c r="AA5" s="458" t="s">
        <v>224</v>
      </c>
      <c r="AB5" s="1150"/>
      <c r="AC5" s="462"/>
      <c r="AE5" s="445"/>
    </row>
    <row r="6" spans="1:32" ht="24.6" customHeight="1">
      <c r="A6" s="463" t="s">
        <v>230</v>
      </c>
      <c r="B6" s="399">
        <v>60919178</v>
      </c>
      <c r="C6" s="400">
        <v>9235994</v>
      </c>
      <c r="D6" s="401">
        <v>4412617</v>
      </c>
      <c r="E6" s="402">
        <v>2929667</v>
      </c>
      <c r="F6" s="401">
        <v>2772369</v>
      </c>
      <c r="G6" s="403">
        <v>242251</v>
      </c>
      <c r="H6" s="404">
        <v>968281</v>
      </c>
      <c r="I6" s="402">
        <v>726985</v>
      </c>
      <c r="J6" s="401">
        <v>4360279</v>
      </c>
      <c r="K6" s="402">
        <v>153422</v>
      </c>
      <c r="L6" s="401">
        <v>2725386</v>
      </c>
      <c r="M6" s="405">
        <v>5313147</v>
      </c>
      <c r="N6" s="406" t="s">
        <v>92</v>
      </c>
      <c r="O6" s="834" t="s">
        <v>230</v>
      </c>
      <c r="P6" s="463" t="s">
        <v>230</v>
      </c>
      <c r="Q6" s="830">
        <v>2301722</v>
      </c>
      <c r="R6" s="832">
        <v>565048</v>
      </c>
      <c r="S6" s="402">
        <v>162980</v>
      </c>
      <c r="T6" s="407">
        <v>1524591</v>
      </c>
      <c r="U6" s="402">
        <v>1084181</v>
      </c>
      <c r="V6" s="408">
        <v>2522245</v>
      </c>
      <c r="W6" s="400">
        <v>1115808</v>
      </c>
      <c r="X6" s="405">
        <v>7926643</v>
      </c>
      <c r="Y6" s="401">
        <v>2200041</v>
      </c>
      <c r="Z6" s="407" t="s">
        <v>92</v>
      </c>
      <c r="AA6" s="402">
        <v>2670503</v>
      </c>
      <c r="AB6" s="401">
        <v>506491</v>
      </c>
      <c r="AC6" s="834" t="s">
        <v>230</v>
      </c>
      <c r="AE6" s="433">
        <v>57569824</v>
      </c>
      <c r="AF6" s="432" t="b">
        <v>1</v>
      </c>
    </row>
    <row r="7" spans="1:32" ht="24.6" customHeight="1">
      <c r="A7" s="465" t="s">
        <v>151</v>
      </c>
      <c r="B7" s="188">
        <v>11422949</v>
      </c>
      <c r="C7" s="290">
        <v>1506911</v>
      </c>
      <c r="D7" s="120">
        <v>70953</v>
      </c>
      <c r="E7" s="411">
        <v>64256</v>
      </c>
      <c r="F7" s="120">
        <v>558755</v>
      </c>
      <c r="G7" s="122">
        <v>73522</v>
      </c>
      <c r="H7" s="123">
        <v>11802</v>
      </c>
      <c r="I7" s="411">
        <v>527269</v>
      </c>
      <c r="J7" s="120">
        <v>282836</v>
      </c>
      <c r="K7" s="411">
        <v>57593</v>
      </c>
      <c r="L7" s="120">
        <v>144121</v>
      </c>
      <c r="M7" s="412" t="s">
        <v>92</v>
      </c>
      <c r="N7" s="126" t="s">
        <v>92</v>
      </c>
      <c r="O7" s="835" t="s">
        <v>151</v>
      </c>
      <c r="P7" s="465" t="s">
        <v>151</v>
      </c>
      <c r="Q7" s="831">
        <v>302038</v>
      </c>
      <c r="R7" s="125" t="s">
        <v>92</v>
      </c>
      <c r="S7" s="411">
        <v>150971</v>
      </c>
      <c r="T7" s="125">
        <v>388922</v>
      </c>
      <c r="U7" s="411" t="s">
        <v>126</v>
      </c>
      <c r="V7" s="121">
        <v>412302</v>
      </c>
      <c r="W7" s="119">
        <v>105180</v>
      </c>
      <c r="X7" s="417">
        <v>4398830</v>
      </c>
      <c r="Y7" s="120">
        <v>280673</v>
      </c>
      <c r="Z7" s="125" t="s">
        <v>92</v>
      </c>
      <c r="AA7" s="411">
        <v>1909346</v>
      </c>
      <c r="AB7" s="120">
        <v>84920</v>
      </c>
      <c r="AC7" s="835" t="s">
        <v>151</v>
      </c>
      <c r="AE7" s="433">
        <v>8842394</v>
      </c>
      <c r="AF7" s="432" t="b">
        <v>1</v>
      </c>
    </row>
    <row r="8" spans="1:32" ht="24.6" customHeight="1">
      <c r="A8" s="465" t="s">
        <v>152</v>
      </c>
      <c r="B8" s="188">
        <v>15092806</v>
      </c>
      <c r="C8" s="290">
        <v>3413841</v>
      </c>
      <c r="D8" s="120">
        <v>2536150</v>
      </c>
      <c r="E8" s="411">
        <v>428700</v>
      </c>
      <c r="F8" s="120">
        <v>625752</v>
      </c>
      <c r="G8" s="122">
        <v>70802</v>
      </c>
      <c r="H8" s="415" t="s">
        <v>92</v>
      </c>
      <c r="I8" s="411">
        <v>120862</v>
      </c>
      <c r="J8" s="125" t="s">
        <v>92</v>
      </c>
      <c r="K8" s="416" t="s">
        <v>92</v>
      </c>
      <c r="L8" s="120">
        <v>86957</v>
      </c>
      <c r="M8" s="412" t="s">
        <v>92</v>
      </c>
      <c r="N8" s="126" t="s">
        <v>92</v>
      </c>
      <c r="O8" s="835" t="s">
        <v>152</v>
      </c>
      <c r="P8" s="465" t="s">
        <v>152</v>
      </c>
      <c r="Q8" s="831">
        <v>988105</v>
      </c>
      <c r="R8" s="833">
        <v>117865</v>
      </c>
      <c r="S8" s="411" t="s">
        <v>126</v>
      </c>
      <c r="T8" s="125">
        <v>237059</v>
      </c>
      <c r="U8" s="411">
        <v>61941</v>
      </c>
      <c r="V8" s="121">
        <v>323914</v>
      </c>
      <c r="W8" s="127" t="s">
        <v>92</v>
      </c>
      <c r="X8" s="417">
        <v>147355</v>
      </c>
      <c r="Y8" s="120">
        <v>429018</v>
      </c>
      <c r="Z8" s="120" t="s">
        <v>126</v>
      </c>
      <c r="AA8" s="411">
        <v>199770</v>
      </c>
      <c r="AB8" s="120">
        <v>170688</v>
      </c>
      <c r="AC8" s="835" t="s">
        <v>152</v>
      </c>
      <c r="AE8" s="433">
        <v>15370920</v>
      </c>
      <c r="AF8" s="432" t="b">
        <v>1</v>
      </c>
    </row>
    <row r="9" spans="1:32" ht="24.6" customHeight="1">
      <c r="A9" s="465" t="s">
        <v>153</v>
      </c>
      <c r="B9" s="124">
        <v>12415816</v>
      </c>
      <c r="C9" s="119">
        <v>530393</v>
      </c>
      <c r="D9" s="120">
        <v>27212</v>
      </c>
      <c r="E9" s="411">
        <v>1793453</v>
      </c>
      <c r="F9" s="120">
        <v>99996</v>
      </c>
      <c r="G9" s="122">
        <v>70484</v>
      </c>
      <c r="H9" s="415" t="s">
        <v>92</v>
      </c>
      <c r="I9" s="411">
        <v>24229</v>
      </c>
      <c r="J9" s="120">
        <v>3253281</v>
      </c>
      <c r="K9" s="416" t="s">
        <v>92</v>
      </c>
      <c r="L9" s="120">
        <v>998917</v>
      </c>
      <c r="M9" s="417" t="s">
        <v>126</v>
      </c>
      <c r="N9" s="121" t="s">
        <v>126</v>
      </c>
      <c r="O9" s="835" t="s">
        <v>153</v>
      </c>
      <c r="P9" s="465" t="s">
        <v>153</v>
      </c>
      <c r="Q9" s="831">
        <v>113781</v>
      </c>
      <c r="R9" s="833">
        <v>2810</v>
      </c>
      <c r="S9" s="416" t="s">
        <v>92</v>
      </c>
      <c r="T9" s="125">
        <v>203605</v>
      </c>
      <c r="U9" s="411">
        <v>941417</v>
      </c>
      <c r="V9" s="121">
        <v>1096515</v>
      </c>
      <c r="W9" s="127" t="s">
        <v>92</v>
      </c>
      <c r="X9" s="417">
        <v>2876351</v>
      </c>
      <c r="Y9" s="125" t="s">
        <v>92</v>
      </c>
      <c r="Z9" s="120" t="s">
        <v>126</v>
      </c>
      <c r="AA9" s="411" t="s">
        <v>126</v>
      </c>
      <c r="AB9" s="120">
        <v>42176</v>
      </c>
      <c r="AC9" s="835" t="s">
        <v>153</v>
      </c>
      <c r="AE9" s="433">
        <v>14835968</v>
      </c>
      <c r="AF9" s="432" t="b">
        <v>1</v>
      </c>
    </row>
    <row r="10" spans="1:32" ht="24.6" customHeight="1">
      <c r="A10" s="465" t="s">
        <v>154</v>
      </c>
      <c r="B10" s="124">
        <v>2807879</v>
      </c>
      <c r="C10" s="119">
        <v>68417</v>
      </c>
      <c r="D10" s="120">
        <v>105063</v>
      </c>
      <c r="E10" s="411">
        <v>231313</v>
      </c>
      <c r="F10" s="120">
        <v>635535</v>
      </c>
      <c r="G10" s="122">
        <v>13673</v>
      </c>
      <c r="H10" s="123">
        <v>812459</v>
      </c>
      <c r="I10" s="411">
        <v>6624</v>
      </c>
      <c r="J10" s="120" t="s">
        <v>126</v>
      </c>
      <c r="K10" s="411" t="s">
        <v>126</v>
      </c>
      <c r="L10" s="120">
        <v>95531</v>
      </c>
      <c r="M10" s="412" t="s">
        <v>92</v>
      </c>
      <c r="N10" s="121" t="s">
        <v>126</v>
      </c>
      <c r="O10" s="835" t="s">
        <v>154</v>
      </c>
      <c r="P10" s="465" t="s">
        <v>154</v>
      </c>
      <c r="Q10" s="831">
        <v>126197</v>
      </c>
      <c r="R10" s="120" t="s">
        <v>126</v>
      </c>
      <c r="S10" s="411" t="s">
        <v>126</v>
      </c>
      <c r="T10" s="125">
        <v>234391</v>
      </c>
      <c r="U10" s="411" t="s">
        <v>126</v>
      </c>
      <c r="V10" s="126" t="s">
        <v>92</v>
      </c>
      <c r="W10" s="119" t="s">
        <v>126</v>
      </c>
      <c r="X10" s="417">
        <v>309359</v>
      </c>
      <c r="Y10" s="120" t="s">
        <v>126</v>
      </c>
      <c r="Z10" s="120" t="s">
        <v>126</v>
      </c>
      <c r="AA10" s="416" t="s">
        <v>92</v>
      </c>
      <c r="AB10" s="120" t="s">
        <v>126</v>
      </c>
      <c r="AC10" s="835" t="s">
        <v>154</v>
      </c>
      <c r="AE10" s="433">
        <v>2808379</v>
      </c>
      <c r="AF10" s="432" t="b">
        <v>1</v>
      </c>
    </row>
    <row r="11" spans="1:32" ht="24.6" customHeight="1">
      <c r="A11" s="465" t="s">
        <v>155</v>
      </c>
      <c r="B11" s="124">
        <v>1180179</v>
      </c>
      <c r="C11" s="119">
        <v>490224</v>
      </c>
      <c r="D11" s="120">
        <v>264758</v>
      </c>
      <c r="E11" s="411">
        <v>108472</v>
      </c>
      <c r="F11" s="120">
        <v>78445</v>
      </c>
      <c r="G11" s="128" t="s">
        <v>92</v>
      </c>
      <c r="H11" s="123" t="s">
        <v>126</v>
      </c>
      <c r="I11" s="416" t="s">
        <v>92</v>
      </c>
      <c r="J11" s="125" t="s">
        <v>92</v>
      </c>
      <c r="K11" s="416" t="s">
        <v>92</v>
      </c>
      <c r="L11" s="120">
        <v>36795</v>
      </c>
      <c r="M11" s="412" t="s">
        <v>92</v>
      </c>
      <c r="N11" s="121" t="s">
        <v>126</v>
      </c>
      <c r="O11" s="835" t="s">
        <v>155</v>
      </c>
      <c r="P11" s="465" t="s">
        <v>155</v>
      </c>
      <c r="Q11" s="831">
        <v>41544</v>
      </c>
      <c r="R11" s="125" t="s">
        <v>92</v>
      </c>
      <c r="S11" s="411" t="s">
        <v>126</v>
      </c>
      <c r="T11" s="125">
        <v>72853</v>
      </c>
      <c r="U11" s="416" t="s">
        <v>92</v>
      </c>
      <c r="V11" s="126" t="s">
        <v>92</v>
      </c>
      <c r="W11" s="119" t="s">
        <v>126</v>
      </c>
      <c r="X11" s="417" t="s">
        <v>126</v>
      </c>
      <c r="Y11" s="120" t="s">
        <v>126</v>
      </c>
      <c r="Z11" s="120" t="s">
        <v>126</v>
      </c>
      <c r="AA11" s="416" t="s">
        <v>92</v>
      </c>
      <c r="AB11" s="125" t="s">
        <v>92</v>
      </c>
      <c r="AC11" s="835" t="s">
        <v>155</v>
      </c>
      <c r="AE11" s="433">
        <v>1315800</v>
      </c>
      <c r="AF11" s="432" t="b">
        <v>1</v>
      </c>
    </row>
    <row r="12" spans="1:32" ht="24.6" customHeight="1">
      <c r="A12" s="465" t="s">
        <v>156</v>
      </c>
      <c r="B12" s="124">
        <v>5231512</v>
      </c>
      <c r="C12" s="119">
        <v>1412897</v>
      </c>
      <c r="D12" s="120">
        <v>94858</v>
      </c>
      <c r="E12" s="411">
        <v>60384</v>
      </c>
      <c r="F12" s="120">
        <v>410648</v>
      </c>
      <c r="G12" s="128" t="s">
        <v>92</v>
      </c>
      <c r="H12" s="123" t="s">
        <v>126</v>
      </c>
      <c r="I12" s="411">
        <v>19992</v>
      </c>
      <c r="J12" s="120">
        <v>751327</v>
      </c>
      <c r="K12" s="416" t="s">
        <v>92</v>
      </c>
      <c r="L12" s="125" t="s">
        <v>92</v>
      </c>
      <c r="M12" s="417" t="s">
        <v>126</v>
      </c>
      <c r="N12" s="121" t="s">
        <v>126</v>
      </c>
      <c r="O12" s="835" t="s">
        <v>156</v>
      </c>
      <c r="P12" s="465" t="s">
        <v>156</v>
      </c>
      <c r="Q12" s="831">
        <v>209779</v>
      </c>
      <c r="R12" s="125" t="s">
        <v>92</v>
      </c>
      <c r="S12" s="416" t="s">
        <v>92</v>
      </c>
      <c r="T12" s="125">
        <v>36683</v>
      </c>
      <c r="U12" s="411" t="s">
        <v>126</v>
      </c>
      <c r="V12" s="121">
        <v>105846</v>
      </c>
      <c r="W12" s="127" t="s">
        <v>92</v>
      </c>
      <c r="X12" s="412" t="s">
        <v>92</v>
      </c>
      <c r="Y12" s="125" t="s">
        <v>92</v>
      </c>
      <c r="Z12" s="120" t="s">
        <v>126</v>
      </c>
      <c r="AA12" s="416" t="s">
        <v>92</v>
      </c>
      <c r="AB12" s="125" t="s">
        <v>92</v>
      </c>
      <c r="AC12" s="835" t="s">
        <v>156</v>
      </c>
      <c r="AE12" s="433">
        <v>5395771</v>
      </c>
      <c r="AF12" s="432" t="b">
        <v>1</v>
      </c>
    </row>
    <row r="13" spans="1:32" ht="24.6" customHeight="1">
      <c r="A13" s="465" t="s">
        <v>157</v>
      </c>
      <c r="B13" s="124">
        <v>127301</v>
      </c>
      <c r="C13" s="119">
        <v>10000</v>
      </c>
      <c r="D13" s="120">
        <v>15824</v>
      </c>
      <c r="E13" s="416" t="s">
        <v>92</v>
      </c>
      <c r="F13" s="125" t="s">
        <v>92</v>
      </c>
      <c r="G13" s="128" t="s">
        <v>92</v>
      </c>
      <c r="H13" s="123" t="s">
        <v>126</v>
      </c>
      <c r="I13" s="411" t="s">
        <v>126</v>
      </c>
      <c r="J13" s="120" t="s">
        <v>126</v>
      </c>
      <c r="K13" s="416" t="s">
        <v>92</v>
      </c>
      <c r="L13" s="120" t="s">
        <v>126</v>
      </c>
      <c r="M13" s="417" t="s">
        <v>126</v>
      </c>
      <c r="N13" s="121" t="s">
        <v>126</v>
      </c>
      <c r="O13" s="835"/>
      <c r="P13" s="465" t="s">
        <v>157</v>
      </c>
      <c r="Q13" s="831">
        <v>26447</v>
      </c>
      <c r="R13" s="120" t="s">
        <v>126</v>
      </c>
      <c r="S13" s="411" t="s">
        <v>126</v>
      </c>
      <c r="T13" s="125" t="s">
        <v>126</v>
      </c>
      <c r="U13" s="411" t="s">
        <v>126</v>
      </c>
      <c r="V13" s="121" t="s">
        <v>126</v>
      </c>
      <c r="W13" s="127" t="s">
        <v>92</v>
      </c>
      <c r="X13" s="417" t="s">
        <v>126</v>
      </c>
      <c r="Y13" s="125" t="s">
        <v>92</v>
      </c>
      <c r="Z13" s="125" t="s">
        <v>92</v>
      </c>
      <c r="AA13" s="411" t="s">
        <v>126</v>
      </c>
      <c r="AB13" s="120" t="s">
        <v>126</v>
      </c>
      <c r="AC13" s="835" t="s">
        <v>157</v>
      </c>
      <c r="AE13" s="433">
        <v>114425</v>
      </c>
      <c r="AF13" s="432" t="b">
        <v>1</v>
      </c>
    </row>
    <row r="14" spans="1:32" ht="24.6" customHeight="1">
      <c r="A14" s="465" t="s">
        <v>158</v>
      </c>
      <c r="B14" s="124">
        <v>973234</v>
      </c>
      <c r="C14" s="119">
        <v>314883</v>
      </c>
      <c r="D14" s="120">
        <v>41518</v>
      </c>
      <c r="E14" s="416" t="s">
        <v>92</v>
      </c>
      <c r="F14" s="120">
        <v>20985</v>
      </c>
      <c r="G14" s="128" t="s">
        <v>92</v>
      </c>
      <c r="H14" s="123" t="s">
        <v>126</v>
      </c>
      <c r="I14" s="416" t="s">
        <v>92</v>
      </c>
      <c r="J14" s="120" t="s">
        <v>126</v>
      </c>
      <c r="K14" s="411" t="s">
        <v>126</v>
      </c>
      <c r="L14" s="125" t="s">
        <v>92</v>
      </c>
      <c r="M14" s="412" t="s">
        <v>92</v>
      </c>
      <c r="N14" s="121" t="s">
        <v>126</v>
      </c>
      <c r="O14" s="835" t="s">
        <v>158</v>
      </c>
      <c r="P14" s="465" t="s">
        <v>158</v>
      </c>
      <c r="Q14" s="127" t="s">
        <v>92</v>
      </c>
      <c r="R14" s="125" t="s">
        <v>92</v>
      </c>
      <c r="S14" s="411" t="s">
        <v>126</v>
      </c>
      <c r="T14" s="125" t="s">
        <v>92</v>
      </c>
      <c r="U14" s="416" t="s">
        <v>92</v>
      </c>
      <c r="V14" s="126" t="s">
        <v>92</v>
      </c>
      <c r="W14" s="119" t="s">
        <v>126</v>
      </c>
      <c r="X14" s="412" t="s">
        <v>92</v>
      </c>
      <c r="Y14" s="125" t="s">
        <v>92</v>
      </c>
      <c r="Z14" s="120" t="s">
        <v>126</v>
      </c>
      <c r="AA14" s="411" t="s">
        <v>126</v>
      </c>
      <c r="AB14" s="120">
        <v>117992</v>
      </c>
      <c r="AC14" s="835" t="s">
        <v>158</v>
      </c>
      <c r="AE14" s="433">
        <v>1149135</v>
      </c>
      <c r="AF14" s="432" t="b">
        <v>1</v>
      </c>
    </row>
    <row r="15" spans="1:32" ht="24.6" customHeight="1">
      <c r="A15" s="465" t="s">
        <v>159</v>
      </c>
      <c r="B15" s="124">
        <v>635615</v>
      </c>
      <c r="C15" s="119">
        <v>110287</v>
      </c>
      <c r="D15" s="125" t="s">
        <v>92</v>
      </c>
      <c r="E15" s="416" t="s">
        <v>92</v>
      </c>
      <c r="F15" s="120">
        <v>36910</v>
      </c>
      <c r="G15" s="122" t="s">
        <v>126</v>
      </c>
      <c r="H15" s="123" t="s">
        <v>126</v>
      </c>
      <c r="I15" s="411" t="s">
        <v>126</v>
      </c>
      <c r="J15" s="120" t="s">
        <v>126</v>
      </c>
      <c r="K15" s="411" t="s">
        <v>126</v>
      </c>
      <c r="L15" s="125" t="s">
        <v>92</v>
      </c>
      <c r="M15" s="412" t="s">
        <v>92</v>
      </c>
      <c r="N15" s="121" t="s">
        <v>126</v>
      </c>
      <c r="O15" s="835" t="s">
        <v>159</v>
      </c>
      <c r="P15" s="465" t="s">
        <v>159</v>
      </c>
      <c r="Q15" s="831">
        <v>22972</v>
      </c>
      <c r="R15" s="120" t="s">
        <v>126</v>
      </c>
      <c r="S15" s="411" t="s">
        <v>126</v>
      </c>
      <c r="T15" s="125">
        <v>44597</v>
      </c>
      <c r="U15" s="411" t="s">
        <v>126</v>
      </c>
      <c r="V15" s="126" t="s">
        <v>92</v>
      </c>
      <c r="W15" s="119" t="s">
        <v>126</v>
      </c>
      <c r="X15" s="417" t="s">
        <v>126</v>
      </c>
      <c r="Y15" s="125" t="s">
        <v>92</v>
      </c>
      <c r="Z15" s="120" t="s">
        <v>126</v>
      </c>
      <c r="AA15" s="416" t="s">
        <v>92</v>
      </c>
      <c r="AB15" s="125" t="s">
        <v>92</v>
      </c>
      <c r="AC15" s="835" t="s">
        <v>159</v>
      </c>
      <c r="AE15" s="433">
        <v>638176</v>
      </c>
      <c r="AF15" s="432" t="b">
        <v>1</v>
      </c>
    </row>
    <row r="16" spans="1:32" ht="24.6" customHeight="1">
      <c r="A16" s="465" t="s">
        <v>160</v>
      </c>
      <c r="B16" s="124">
        <v>497233</v>
      </c>
      <c r="C16" s="119">
        <v>94794</v>
      </c>
      <c r="D16" s="125" t="s">
        <v>92</v>
      </c>
      <c r="E16" s="411">
        <v>67444</v>
      </c>
      <c r="F16" s="120">
        <v>85737</v>
      </c>
      <c r="G16" s="128" t="s">
        <v>92</v>
      </c>
      <c r="H16" s="415" t="s">
        <v>92</v>
      </c>
      <c r="I16" s="411" t="s">
        <v>126</v>
      </c>
      <c r="J16" s="120" t="s">
        <v>126</v>
      </c>
      <c r="K16" s="411" t="s">
        <v>126</v>
      </c>
      <c r="L16" s="125" t="s">
        <v>92</v>
      </c>
      <c r="M16" s="417" t="s">
        <v>126</v>
      </c>
      <c r="N16" s="121" t="s">
        <v>126</v>
      </c>
      <c r="O16" s="835" t="s">
        <v>160</v>
      </c>
      <c r="P16" s="465" t="s">
        <v>160</v>
      </c>
      <c r="Q16" s="127" t="s">
        <v>92</v>
      </c>
      <c r="R16" s="125" t="s">
        <v>92</v>
      </c>
      <c r="S16" s="411" t="s">
        <v>126</v>
      </c>
      <c r="T16" s="125">
        <v>42236</v>
      </c>
      <c r="U16" s="416" t="s">
        <v>92</v>
      </c>
      <c r="V16" s="121">
        <v>49997</v>
      </c>
      <c r="W16" s="119" t="s">
        <v>126</v>
      </c>
      <c r="X16" s="417" t="s">
        <v>126</v>
      </c>
      <c r="Y16" s="120" t="s">
        <v>126</v>
      </c>
      <c r="Z16" s="120" t="s">
        <v>126</v>
      </c>
      <c r="AA16" s="416" t="s">
        <v>92</v>
      </c>
      <c r="AB16" s="120">
        <v>21427</v>
      </c>
      <c r="AC16" s="835" t="s">
        <v>160</v>
      </c>
      <c r="AE16" s="433">
        <v>533419</v>
      </c>
      <c r="AF16" s="432" t="b">
        <v>1</v>
      </c>
    </row>
    <row r="17" spans="1:32" ht="24.6" customHeight="1">
      <c r="A17" s="465" t="s">
        <v>161</v>
      </c>
      <c r="B17" s="124">
        <v>199612</v>
      </c>
      <c r="C17" s="119">
        <v>20363</v>
      </c>
      <c r="D17" s="125" t="s">
        <v>92</v>
      </c>
      <c r="E17" s="416" t="s">
        <v>92</v>
      </c>
      <c r="F17" s="120">
        <v>33804</v>
      </c>
      <c r="G17" s="122" t="s">
        <v>126</v>
      </c>
      <c r="H17" s="123" t="s">
        <v>126</v>
      </c>
      <c r="I17" s="416" t="s">
        <v>92</v>
      </c>
      <c r="J17" s="125" t="s">
        <v>92</v>
      </c>
      <c r="K17" s="411" t="s">
        <v>126</v>
      </c>
      <c r="L17" s="120" t="s">
        <v>126</v>
      </c>
      <c r="M17" s="417" t="s">
        <v>126</v>
      </c>
      <c r="N17" s="121" t="s">
        <v>126</v>
      </c>
      <c r="O17" s="835" t="s">
        <v>161</v>
      </c>
      <c r="P17" s="465" t="s">
        <v>161</v>
      </c>
      <c r="Q17" s="127" t="s">
        <v>92</v>
      </c>
      <c r="R17" s="120" t="s">
        <v>126</v>
      </c>
      <c r="S17" s="411" t="s">
        <v>126</v>
      </c>
      <c r="T17" s="125">
        <v>26754</v>
      </c>
      <c r="U17" s="411" t="s">
        <v>126</v>
      </c>
      <c r="V17" s="126" t="s">
        <v>92</v>
      </c>
      <c r="W17" s="127" t="s">
        <v>92</v>
      </c>
      <c r="X17" s="417" t="s">
        <v>126</v>
      </c>
      <c r="Y17" s="120" t="s">
        <v>126</v>
      </c>
      <c r="Z17" s="120" t="s">
        <v>126</v>
      </c>
      <c r="AA17" s="411" t="s">
        <v>126</v>
      </c>
      <c r="AB17" s="120" t="s">
        <v>126</v>
      </c>
      <c r="AC17" s="835" t="s">
        <v>161</v>
      </c>
      <c r="AE17" s="433">
        <v>324983</v>
      </c>
      <c r="AF17" s="432" t="b">
        <v>1</v>
      </c>
    </row>
    <row r="18" spans="1:32" ht="24.6" customHeight="1">
      <c r="A18" s="465" t="s">
        <v>162</v>
      </c>
      <c r="B18" s="124">
        <v>2025526</v>
      </c>
      <c r="C18" s="119">
        <v>123261</v>
      </c>
      <c r="D18" s="120">
        <v>8850</v>
      </c>
      <c r="E18" s="411">
        <v>30666</v>
      </c>
      <c r="F18" s="125" t="s">
        <v>92</v>
      </c>
      <c r="G18" s="122" t="s">
        <v>126</v>
      </c>
      <c r="H18" s="415" t="s">
        <v>92</v>
      </c>
      <c r="I18" s="416" t="s">
        <v>92</v>
      </c>
      <c r="J18" s="120" t="s">
        <v>126</v>
      </c>
      <c r="K18" s="416" t="s">
        <v>92</v>
      </c>
      <c r="L18" s="120" t="s">
        <v>126</v>
      </c>
      <c r="M18" s="417" t="s">
        <v>126</v>
      </c>
      <c r="N18" s="121" t="s">
        <v>126</v>
      </c>
      <c r="O18" s="835" t="s">
        <v>162</v>
      </c>
      <c r="P18" s="465" t="s">
        <v>162</v>
      </c>
      <c r="Q18" s="831">
        <v>77703</v>
      </c>
      <c r="R18" s="120" t="s">
        <v>126</v>
      </c>
      <c r="S18" s="411" t="s">
        <v>126</v>
      </c>
      <c r="T18" s="125">
        <v>149342</v>
      </c>
      <c r="U18" s="416" t="s">
        <v>92</v>
      </c>
      <c r="V18" s="126" t="s">
        <v>92</v>
      </c>
      <c r="W18" s="119" t="s">
        <v>126</v>
      </c>
      <c r="X18" s="417" t="s">
        <v>126</v>
      </c>
      <c r="Y18" s="125" t="s">
        <v>92</v>
      </c>
      <c r="Z18" s="125" t="s">
        <v>92</v>
      </c>
      <c r="AA18" s="416" t="s">
        <v>92</v>
      </c>
      <c r="AB18" s="120">
        <v>28240</v>
      </c>
      <c r="AC18" s="835" t="s">
        <v>162</v>
      </c>
      <c r="AE18" s="433">
        <v>1399735</v>
      </c>
      <c r="AF18" s="432" t="b">
        <v>1</v>
      </c>
    </row>
    <row r="19" spans="1:32" ht="24.6" customHeight="1">
      <c r="A19" s="465" t="s">
        <v>234</v>
      </c>
      <c r="B19" s="124">
        <v>343139</v>
      </c>
      <c r="C19" s="119">
        <v>78507</v>
      </c>
      <c r="D19" s="120">
        <v>164335</v>
      </c>
      <c r="E19" s="411" t="s">
        <v>126</v>
      </c>
      <c r="F19" s="120" t="s">
        <v>126</v>
      </c>
      <c r="G19" s="122" t="s">
        <v>126</v>
      </c>
      <c r="H19" s="123" t="s">
        <v>126</v>
      </c>
      <c r="I19" s="411" t="s">
        <v>126</v>
      </c>
      <c r="J19" s="120" t="s">
        <v>126</v>
      </c>
      <c r="K19" s="411" t="s">
        <v>126</v>
      </c>
      <c r="L19" s="125" t="s">
        <v>92</v>
      </c>
      <c r="M19" s="412" t="s">
        <v>92</v>
      </c>
      <c r="N19" s="121" t="s">
        <v>126</v>
      </c>
      <c r="O19" s="835" t="s">
        <v>234</v>
      </c>
      <c r="P19" s="465" t="s">
        <v>234</v>
      </c>
      <c r="Q19" s="127" t="s">
        <v>92</v>
      </c>
      <c r="R19" s="120" t="s">
        <v>126</v>
      </c>
      <c r="S19" s="411" t="s">
        <v>126</v>
      </c>
      <c r="T19" s="125" t="s">
        <v>126</v>
      </c>
      <c r="U19" s="416" t="s">
        <v>92</v>
      </c>
      <c r="V19" s="126" t="s">
        <v>92</v>
      </c>
      <c r="W19" s="119" t="s">
        <v>126</v>
      </c>
      <c r="X19" s="417" t="s">
        <v>126</v>
      </c>
      <c r="Y19" s="120" t="s">
        <v>126</v>
      </c>
      <c r="Z19" s="120" t="s">
        <v>126</v>
      </c>
      <c r="AA19" s="411" t="s">
        <v>126</v>
      </c>
      <c r="AB19" s="125" t="s">
        <v>92</v>
      </c>
      <c r="AC19" s="835" t="s">
        <v>234</v>
      </c>
      <c r="AE19" s="433">
        <v>257699</v>
      </c>
      <c r="AF19" s="432" t="b">
        <v>1</v>
      </c>
    </row>
    <row r="20" spans="1:32" ht="24.6" customHeight="1">
      <c r="A20" s="465" t="s">
        <v>164</v>
      </c>
      <c r="B20" s="124">
        <v>4774926</v>
      </c>
      <c r="C20" s="119">
        <v>8552</v>
      </c>
      <c r="D20" s="120">
        <v>218917</v>
      </c>
      <c r="E20" s="416" t="s">
        <v>92</v>
      </c>
      <c r="F20" s="120" t="s">
        <v>126</v>
      </c>
      <c r="G20" s="122" t="s">
        <v>126</v>
      </c>
      <c r="H20" s="123" t="s">
        <v>126</v>
      </c>
      <c r="I20" s="416" t="s">
        <v>92</v>
      </c>
      <c r="J20" s="125" t="s">
        <v>92</v>
      </c>
      <c r="K20" s="411" t="s">
        <v>126</v>
      </c>
      <c r="L20" s="120" t="s">
        <v>126</v>
      </c>
      <c r="M20" s="417" t="s">
        <v>126</v>
      </c>
      <c r="N20" s="121" t="s">
        <v>126</v>
      </c>
      <c r="O20" s="835" t="s">
        <v>164</v>
      </c>
      <c r="P20" s="465" t="s">
        <v>164</v>
      </c>
      <c r="Q20" s="127" t="s">
        <v>92</v>
      </c>
      <c r="R20" s="120" t="s">
        <v>126</v>
      </c>
      <c r="S20" s="411" t="s">
        <v>126</v>
      </c>
      <c r="T20" s="125" t="s">
        <v>126</v>
      </c>
      <c r="U20" s="411" t="s">
        <v>126</v>
      </c>
      <c r="V20" s="126" t="s">
        <v>92</v>
      </c>
      <c r="W20" s="127" t="s">
        <v>92</v>
      </c>
      <c r="X20" s="417" t="s">
        <v>126</v>
      </c>
      <c r="Y20" s="125" t="s">
        <v>92</v>
      </c>
      <c r="Z20" s="125" t="s">
        <v>92</v>
      </c>
      <c r="AA20" s="411" t="s">
        <v>126</v>
      </c>
      <c r="AB20" s="120" t="s">
        <v>126</v>
      </c>
      <c r="AC20" s="835" t="s">
        <v>164</v>
      </c>
      <c r="AE20" s="433">
        <v>1118588</v>
      </c>
      <c r="AF20" s="432" t="b">
        <v>1</v>
      </c>
    </row>
    <row r="21" spans="1:32" ht="24.6" customHeight="1">
      <c r="A21" s="465" t="s">
        <v>165</v>
      </c>
      <c r="B21" s="124">
        <v>1138560</v>
      </c>
      <c r="C21" s="119">
        <v>827032</v>
      </c>
      <c r="D21" s="125" t="s">
        <v>92</v>
      </c>
      <c r="E21" s="416" t="s">
        <v>92</v>
      </c>
      <c r="F21" s="120" t="s">
        <v>126</v>
      </c>
      <c r="G21" s="122" t="s">
        <v>126</v>
      </c>
      <c r="H21" s="123" t="s">
        <v>126</v>
      </c>
      <c r="I21" s="411" t="s">
        <v>126</v>
      </c>
      <c r="J21" s="120" t="s">
        <v>126</v>
      </c>
      <c r="K21" s="416" t="s">
        <v>92</v>
      </c>
      <c r="L21" s="125" t="s">
        <v>92</v>
      </c>
      <c r="M21" s="417" t="s">
        <v>126</v>
      </c>
      <c r="N21" s="121" t="s">
        <v>126</v>
      </c>
      <c r="O21" s="835" t="s">
        <v>165</v>
      </c>
      <c r="P21" s="465" t="s">
        <v>165</v>
      </c>
      <c r="Q21" s="127" t="s">
        <v>92</v>
      </c>
      <c r="R21" s="120" t="s">
        <v>126</v>
      </c>
      <c r="S21" s="411" t="s">
        <v>126</v>
      </c>
      <c r="T21" s="125">
        <v>54755</v>
      </c>
      <c r="U21" s="411" t="s">
        <v>126</v>
      </c>
      <c r="V21" s="126" t="s">
        <v>92</v>
      </c>
      <c r="W21" s="127" t="s">
        <v>92</v>
      </c>
      <c r="X21" s="412" t="s">
        <v>92</v>
      </c>
      <c r="Y21" s="125" t="s">
        <v>92</v>
      </c>
      <c r="Z21" s="120" t="s">
        <v>126</v>
      </c>
      <c r="AA21" s="411" t="s">
        <v>126</v>
      </c>
      <c r="AB21" s="125" t="s">
        <v>92</v>
      </c>
      <c r="AC21" s="835" t="s">
        <v>165</v>
      </c>
      <c r="AE21" s="433">
        <v>568622</v>
      </c>
      <c r="AF21" s="432" t="b">
        <v>1</v>
      </c>
    </row>
    <row r="22" spans="1:32" ht="24.6" customHeight="1">
      <c r="A22" s="465" t="s">
        <v>166</v>
      </c>
      <c r="B22" s="413" t="s">
        <v>92</v>
      </c>
      <c r="C22" s="127" t="s">
        <v>92</v>
      </c>
      <c r="D22" s="120" t="s">
        <v>126</v>
      </c>
      <c r="E22" s="411" t="s">
        <v>126</v>
      </c>
      <c r="F22" s="120" t="s">
        <v>126</v>
      </c>
      <c r="G22" s="122" t="s">
        <v>126</v>
      </c>
      <c r="H22" s="123" t="s">
        <v>126</v>
      </c>
      <c r="I22" s="411" t="s">
        <v>126</v>
      </c>
      <c r="J22" s="120" t="s">
        <v>126</v>
      </c>
      <c r="K22" s="411" t="s">
        <v>126</v>
      </c>
      <c r="L22" s="120" t="s">
        <v>126</v>
      </c>
      <c r="M22" s="417" t="s">
        <v>126</v>
      </c>
      <c r="N22" s="121" t="s">
        <v>126</v>
      </c>
      <c r="O22" s="835" t="s">
        <v>166</v>
      </c>
      <c r="P22" s="465" t="s">
        <v>166</v>
      </c>
      <c r="Q22" s="127" t="s">
        <v>92</v>
      </c>
      <c r="R22" s="120" t="s">
        <v>126</v>
      </c>
      <c r="S22" s="411" t="s">
        <v>126</v>
      </c>
      <c r="T22" s="125" t="s">
        <v>126</v>
      </c>
      <c r="U22" s="411" t="s">
        <v>126</v>
      </c>
      <c r="V22" s="121" t="s">
        <v>126</v>
      </c>
      <c r="W22" s="119" t="s">
        <v>126</v>
      </c>
      <c r="X22" s="417" t="s">
        <v>126</v>
      </c>
      <c r="Y22" s="120" t="s">
        <v>126</v>
      </c>
      <c r="Z22" s="120" t="s">
        <v>126</v>
      </c>
      <c r="AA22" s="411" t="s">
        <v>126</v>
      </c>
      <c r="AB22" s="120" t="s">
        <v>126</v>
      </c>
      <c r="AC22" s="835" t="s">
        <v>166</v>
      </c>
      <c r="AE22" s="433">
        <v>9436</v>
      </c>
      <c r="AF22" s="432" t="b">
        <v>1</v>
      </c>
    </row>
    <row r="23" spans="1:32" ht="24.6" customHeight="1">
      <c r="A23" s="465" t="s">
        <v>167</v>
      </c>
      <c r="B23" s="124" t="s">
        <v>91</v>
      </c>
      <c r="C23" s="127" t="s">
        <v>92</v>
      </c>
      <c r="D23" s="125" t="s">
        <v>92</v>
      </c>
      <c r="E23" s="411" t="s">
        <v>126</v>
      </c>
      <c r="F23" s="125" t="s">
        <v>92</v>
      </c>
      <c r="G23" s="122" t="s">
        <v>126</v>
      </c>
      <c r="H23" s="123" t="s">
        <v>126</v>
      </c>
      <c r="I23" s="411" t="s">
        <v>126</v>
      </c>
      <c r="J23" s="120" t="s">
        <v>126</v>
      </c>
      <c r="K23" s="411" t="s">
        <v>126</v>
      </c>
      <c r="L23" s="120">
        <v>27172</v>
      </c>
      <c r="M23" s="417" t="s">
        <v>126</v>
      </c>
      <c r="N23" s="121" t="s">
        <v>126</v>
      </c>
      <c r="O23" s="835" t="s">
        <v>167</v>
      </c>
      <c r="P23" s="465" t="s">
        <v>167</v>
      </c>
      <c r="Q23" s="119" t="s">
        <v>126</v>
      </c>
      <c r="R23" s="120" t="s">
        <v>126</v>
      </c>
      <c r="S23" s="411" t="s">
        <v>126</v>
      </c>
      <c r="T23" s="125" t="s">
        <v>126</v>
      </c>
      <c r="U23" s="411" t="s">
        <v>126</v>
      </c>
      <c r="V23" s="121" t="s">
        <v>126</v>
      </c>
      <c r="W23" s="119" t="s">
        <v>126</v>
      </c>
      <c r="X23" s="417" t="s">
        <v>126</v>
      </c>
      <c r="Y23" s="120" t="s">
        <v>126</v>
      </c>
      <c r="Z23" s="120" t="s">
        <v>126</v>
      </c>
      <c r="AA23" s="411" t="s">
        <v>126</v>
      </c>
      <c r="AB23" s="120" t="s">
        <v>126</v>
      </c>
      <c r="AC23" s="835" t="s">
        <v>167</v>
      </c>
      <c r="AE23" s="433">
        <v>91970</v>
      </c>
      <c r="AF23" s="432" t="b">
        <v>1</v>
      </c>
    </row>
    <row r="24" spans="1:32" ht="24.6" customHeight="1">
      <c r="A24" s="465" t="s">
        <v>168</v>
      </c>
      <c r="B24" s="124">
        <v>1580937</v>
      </c>
      <c r="C24" s="119">
        <v>786959</v>
      </c>
      <c r="D24" s="120">
        <v>472762</v>
      </c>
      <c r="E24" s="416" t="s">
        <v>92</v>
      </c>
      <c r="F24" s="125" t="s">
        <v>92</v>
      </c>
      <c r="G24" s="122" t="s">
        <v>126</v>
      </c>
      <c r="H24" s="415" t="s">
        <v>92</v>
      </c>
      <c r="I24" s="416" t="s">
        <v>92</v>
      </c>
      <c r="J24" s="120" t="s">
        <v>126</v>
      </c>
      <c r="K24" s="411" t="s">
        <v>126</v>
      </c>
      <c r="L24" s="125" t="s">
        <v>92</v>
      </c>
      <c r="M24" s="417" t="s">
        <v>126</v>
      </c>
      <c r="N24" s="121" t="s">
        <v>126</v>
      </c>
      <c r="O24" s="835" t="s">
        <v>168</v>
      </c>
      <c r="P24" s="465" t="s">
        <v>168</v>
      </c>
      <c r="Q24" s="831">
        <v>111989</v>
      </c>
      <c r="R24" s="120" t="s">
        <v>126</v>
      </c>
      <c r="S24" s="411" t="s">
        <v>126</v>
      </c>
      <c r="T24" s="125" t="s">
        <v>126</v>
      </c>
      <c r="U24" s="416" t="s">
        <v>92</v>
      </c>
      <c r="V24" s="126" t="s">
        <v>92</v>
      </c>
      <c r="W24" s="119" t="s">
        <v>126</v>
      </c>
      <c r="X24" s="412" t="s">
        <v>92</v>
      </c>
      <c r="Y24" s="120" t="s">
        <v>126</v>
      </c>
      <c r="Z24" s="120" t="s">
        <v>126</v>
      </c>
      <c r="AA24" s="416" t="s">
        <v>92</v>
      </c>
      <c r="AB24" s="120" t="s">
        <v>126</v>
      </c>
      <c r="AC24" s="835" t="s">
        <v>168</v>
      </c>
      <c r="AE24" s="433">
        <v>1465817</v>
      </c>
      <c r="AF24" s="432" t="b">
        <v>1</v>
      </c>
    </row>
    <row r="25" spans="1:32" ht="24.6" customHeight="1">
      <c r="A25" s="465" t="s">
        <v>169</v>
      </c>
      <c r="B25" s="124">
        <v>-783499</v>
      </c>
      <c r="C25" s="119">
        <v>-880177</v>
      </c>
      <c r="D25" s="125" t="s">
        <v>92</v>
      </c>
      <c r="E25" s="411" t="s">
        <v>126</v>
      </c>
      <c r="F25" s="120">
        <v>62150</v>
      </c>
      <c r="G25" s="122" t="s">
        <v>126</v>
      </c>
      <c r="H25" s="123" t="s">
        <v>126</v>
      </c>
      <c r="I25" s="411" t="s">
        <v>126</v>
      </c>
      <c r="J25" s="120" t="s">
        <v>126</v>
      </c>
      <c r="K25" s="411" t="s">
        <v>126</v>
      </c>
      <c r="L25" s="120" t="s">
        <v>126</v>
      </c>
      <c r="M25" s="417" t="s">
        <v>126</v>
      </c>
      <c r="N25" s="121" t="s">
        <v>126</v>
      </c>
      <c r="O25" s="835" t="s">
        <v>169</v>
      </c>
      <c r="P25" s="465" t="s">
        <v>169</v>
      </c>
      <c r="Q25" s="127" t="s">
        <v>92</v>
      </c>
      <c r="R25" s="120" t="s">
        <v>126</v>
      </c>
      <c r="S25" s="411" t="s">
        <v>126</v>
      </c>
      <c r="T25" s="125" t="s">
        <v>126</v>
      </c>
      <c r="U25" s="411" t="s">
        <v>126</v>
      </c>
      <c r="V25" s="121" t="s">
        <v>126</v>
      </c>
      <c r="W25" s="119" t="s">
        <v>126</v>
      </c>
      <c r="X25" s="417" t="s">
        <v>126</v>
      </c>
      <c r="Y25" s="120" t="s">
        <v>126</v>
      </c>
      <c r="Z25" s="120" t="s">
        <v>126</v>
      </c>
      <c r="AA25" s="411" t="s">
        <v>126</v>
      </c>
      <c r="AB25" s="120" t="s">
        <v>126</v>
      </c>
      <c r="AC25" s="835" t="s">
        <v>169</v>
      </c>
      <c r="AE25" s="433">
        <v>230098</v>
      </c>
      <c r="AF25" s="432" t="b">
        <v>1</v>
      </c>
    </row>
    <row r="26" spans="1:32" ht="24.6" customHeight="1">
      <c r="A26" s="465" t="s">
        <v>170</v>
      </c>
      <c r="B26" s="124">
        <v>746864</v>
      </c>
      <c r="C26" s="119">
        <v>246007</v>
      </c>
      <c r="D26" s="125" t="s">
        <v>92</v>
      </c>
      <c r="E26" s="416" t="s">
        <v>92</v>
      </c>
      <c r="F26" s="120" t="s">
        <v>126</v>
      </c>
      <c r="G26" s="122" t="s">
        <v>126</v>
      </c>
      <c r="H26" s="123" t="s">
        <v>126</v>
      </c>
      <c r="I26" s="411" t="s">
        <v>126</v>
      </c>
      <c r="J26" s="120" t="s">
        <v>126</v>
      </c>
      <c r="K26" s="411" t="s">
        <v>126</v>
      </c>
      <c r="L26" s="125" t="s">
        <v>92</v>
      </c>
      <c r="M26" s="417" t="s">
        <v>126</v>
      </c>
      <c r="N26" s="121" t="s">
        <v>126</v>
      </c>
      <c r="O26" s="835" t="s">
        <v>170</v>
      </c>
      <c r="P26" s="465" t="s">
        <v>170</v>
      </c>
      <c r="Q26" s="831">
        <v>33556</v>
      </c>
      <c r="R26" s="125" t="s">
        <v>92</v>
      </c>
      <c r="S26" s="411" t="s">
        <v>126</v>
      </c>
      <c r="T26" s="125" t="s">
        <v>92</v>
      </c>
      <c r="U26" s="416" t="s">
        <v>92</v>
      </c>
      <c r="V26" s="126" t="s">
        <v>92</v>
      </c>
      <c r="W26" s="119" t="s">
        <v>126</v>
      </c>
      <c r="X26" s="417" t="s">
        <v>126</v>
      </c>
      <c r="Y26" s="125" t="s">
        <v>92</v>
      </c>
      <c r="Z26" s="120" t="s">
        <v>126</v>
      </c>
      <c r="AA26" s="416" t="s">
        <v>92</v>
      </c>
      <c r="AB26" s="125" t="s">
        <v>92</v>
      </c>
      <c r="AC26" s="835" t="s">
        <v>170</v>
      </c>
      <c r="AE26" s="433">
        <v>765985</v>
      </c>
      <c r="AF26" s="432" t="b">
        <v>1</v>
      </c>
    </row>
    <row r="27" spans="1:32" ht="24.6" customHeight="1">
      <c r="A27" s="465" t="s">
        <v>171</v>
      </c>
      <c r="B27" s="413" t="s">
        <v>91</v>
      </c>
      <c r="C27" s="119" t="s">
        <v>126</v>
      </c>
      <c r="D27" s="120" t="s">
        <v>126</v>
      </c>
      <c r="E27" s="411" t="s">
        <v>126</v>
      </c>
      <c r="F27" s="125" t="s">
        <v>92</v>
      </c>
      <c r="G27" s="122" t="s">
        <v>126</v>
      </c>
      <c r="H27" s="123" t="s">
        <v>126</v>
      </c>
      <c r="I27" s="411" t="s">
        <v>126</v>
      </c>
      <c r="J27" s="120" t="s">
        <v>126</v>
      </c>
      <c r="K27" s="411" t="s">
        <v>126</v>
      </c>
      <c r="L27" s="120" t="s">
        <v>126</v>
      </c>
      <c r="M27" s="417" t="s">
        <v>126</v>
      </c>
      <c r="N27" s="121" t="s">
        <v>126</v>
      </c>
      <c r="O27" s="835" t="s">
        <v>171</v>
      </c>
      <c r="P27" s="465" t="s">
        <v>171</v>
      </c>
      <c r="Q27" s="127" t="s">
        <v>92</v>
      </c>
      <c r="R27" s="120" t="s">
        <v>126</v>
      </c>
      <c r="S27" s="411" t="s">
        <v>126</v>
      </c>
      <c r="T27" s="125" t="s">
        <v>126</v>
      </c>
      <c r="U27" s="411" t="s">
        <v>126</v>
      </c>
      <c r="V27" s="121" t="s">
        <v>126</v>
      </c>
      <c r="W27" s="119" t="s">
        <v>126</v>
      </c>
      <c r="X27" s="417" t="s">
        <v>126</v>
      </c>
      <c r="Y27" s="120" t="s">
        <v>126</v>
      </c>
      <c r="Z27" s="120" t="s">
        <v>126</v>
      </c>
      <c r="AA27" s="411" t="s">
        <v>126</v>
      </c>
      <c r="AB27" s="120" t="s">
        <v>126</v>
      </c>
      <c r="AC27" s="835" t="s">
        <v>171</v>
      </c>
      <c r="AE27" s="433">
        <v>30010</v>
      </c>
      <c r="AF27" s="432" t="b">
        <v>1</v>
      </c>
    </row>
    <row r="28" spans="1:32" ht="24.6" customHeight="1">
      <c r="A28" s="465" t="s">
        <v>172</v>
      </c>
      <c r="B28" s="413" t="s">
        <v>92</v>
      </c>
      <c r="C28" s="119" t="s">
        <v>126</v>
      </c>
      <c r="D28" s="120" t="s">
        <v>126</v>
      </c>
      <c r="E28" s="411" t="s">
        <v>126</v>
      </c>
      <c r="F28" s="125" t="s">
        <v>92</v>
      </c>
      <c r="G28" s="122" t="s">
        <v>126</v>
      </c>
      <c r="H28" s="123" t="s">
        <v>126</v>
      </c>
      <c r="I28" s="411" t="s">
        <v>126</v>
      </c>
      <c r="J28" s="120" t="s">
        <v>126</v>
      </c>
      <c r="K28" s="411" t="s">
        <v>126</v>
      </c>
      <c r="L28" s="120" t="s">
        <v>126</v>
      </c>
      <c r="M28" s="417" t="s">
        <v>126</v>
      </c>
      <c r="N28" s="121" t="s">
        <v>126</v>
      </c>
      <c r="O28" s="835" t="s">
        <v>172</v>
      </c>
      <c r="P28" s="465" t="s">
        <v>172</v>
      </c>
      <c r="Q28" s="127" t="s">
        <v>92</v>
      </c>
      <c r="R28" s="120" t="s">
        <v>126</v>
      </c>
      <c r="S28" s="411" t="s">
        <v>126</v>
      </c>
      <c r="T28" s="125" t="s">
        <v>126</v>
      </c>
      <c r="U28" s="411" t="s">
        <v>126</v>
      </c>
      <c r="V28" s="121" t="s">
        <v>126</v>
      </c>
      <c r="W28" s="119" t="s">
        <v>126</v>
      </c>
      <c r="X28" s="417" t="s">
        <v>126</v>
      </c>
      <c r="Y28" s="120" t="s">
        <v>126</v>
      </c>
      <c r="Z28" s="120" t="s">
        <v>126</v>
      </c>
      <c r="AA28" s="411" t="s">
        <v>126</v>
      </c>
      <c r="AB28" s="120" t="s">
        <v>126</v>
      </c>
      <c r="AC28" s="835" t="s">
        <v>172</v>
      </c>
      <c r="AE28" s="433">
        <v>33033</v>
      </c>
      <c r="AF28" s="432" t="b">
        <v>1</v>
      </c>
    </row>
    <row r="29" spans="1:32" ht="24.6" customHeight="1">
      <c r="A29" s="465" t="s">
        <v>173</v>
      </c>
      <c r="B29" s="124">
        <v>30477</v>
      </c>
      <c r="C29" s="127" t="s">
        <v>92</v>
      </c>
      <c r="D29" s="125" t="s">
        <v>92</v>
      </c>
      <c r="E29" s="411" t="s">
        <v>126</v>
      </c>
      <c r="F29" s="125" t="s">
        <v>92</v>
      </c>
      <c r="G29" s="122" t="s">
        <v>126</v>
      </c>
      <c r="H29" s="123" t="s">
        <v>126</v>
      </c>
      <c r="I29" s="411" t="s">
        <v>126</v>
      </c>
      <c r="J29" s="120" t="s">
        <v>126</v>
      </c>
      <c r="K29" s="411" t="s">
        <v>126</v>
      </c>
      <c r="L29" s="120" t="s">
        <v>126</v>
      </c>
      <c r="M29" s="417" t="s">
        <v>126</v>
      </c>
      <c r="N29" s="121" t="s">
        <v>126</v>
      </c>
      <c r="O29" s="835" t="s">
        <v>173</v>
      </c>
      <c r="P29" s="465" t="s">
        <v>173</v>
      </c>
      <c r="Q29" s="127" t="s">
        <v>92</v>
      </c>
      <c r="R29" s="120" t="s">
        <v>126</v>
      </c>
      <c r="S29" s="411" t="s">
        <v>126</v>
      </c>
      <c r="T29" s="125" t="s">
        <v>126</v>
      </c>
      <c r="U29" s="411" t="s">
        <v>126</v>
      </c>
      <c r="V29" s="121" t="s">
        <v>126</v>
      </c>
      <c r="W29" s="119" t="s">
        <v>126</v>
      </c>
      <c r="X29" s="417" t="s">
        <v>126</v>
      </c>
      <c r="Y29" s="120" t="s">
        <v>126</v>
      </c>
      <c r="Z29" s="120" t="s">
        <v>126</v>
      </c>
      <c r="AA29" s="411" t="s">
        <v>126</v>
      </c>
      <c r="AB29" s="120" t="s">
        <v>126</v>
      </c>
      <c r="AC29" s="835" t="s">
        <v>173</v>
      </c>
      <c r="AE29" s="433">
        <v>25472</v>
      </c>
      <c r="AF29" s="432" t="b">
        <v>1</v>
      </c>
    </row>
    <row r="30" spans="1:32" ht="24.6" customHeight="1">
      <c r="A30" s="465" t="s">
        <v>174</v>
      </c>
      <c r="B30" s="124">
        <v>76228</v>
      </c>
      <c r="C30" s="127" t="s">
        <v>92</v>
      </c>
      <c r="D30" s="125" t="s">
        <v>92</v>
      </c>
      <c r="E30" s="416" t="s">
        <v>92</v>
      </c>
      <c r="F30" s="125" t="s">
        <v>92</v>
      </c>
      <c r="G30" s="122" t="s">
        <v>126</v>
      </c>
      <c r="H30" s="123" t="s">
        <v>126</v>
      </c>
      <c r="I30" s="416" t="s">
        <v>92</v>
      </c>
      <c r="J30" s="120" t="s">
        <v>126</v>
      </c>
      <c r="K30" s="411" t="s">
        <v>126</v>
      </c>
      <c r="L30" s="120" t="s">
        <v>126</v>
      </c>
      <c r="M30" s="417" t="s">
        <v>126</v>
      </c>
      <c r="N30" s="121" t="s">
        <v>126</v>
      </c>
      <c r="O30" s="835" t="s">
        <v>174</v>
      </c>
      <c r="P30" s="465" t="s">
        <v>174</v>
      </c>
      <c r="Q30" s="127" t="s">
        <v>92</v>
      </c>
      <c r="R30" s="120" t="s">
        <v>126</v>
      </c>
      <c r="S30" s="411" t="s">
        <v>126</v>
      </c>
      <c r="T30" s="125" t="s">
        <v>92</v>
      </c>
      <c r="U30" s="411" t="s">
        <v>126</v>
      </c>
      <c r="V30" s="121" t="s">
        <v>126</v>
      </c>
      <c r="W30" s="119" t="s">
        <v>126</v>
      </c>
      <c r="X30" s="417" t="s">
        <v>126</v>
      </c>
      <c r="Y30" s="120" t="s">
        <v>126</v>
      </c>
      <c r="Z30" s="120" t="s">
        <v>126</v>
      </c>
      <c r="AA30" s="411" t="s">
        <v>126</v>
      </c>
      <c r="AB30" s="125" t="s">
        <v>92</v>
      </c>
      <c r="AC30" s="835" t="s">
        <v>174</v>
      </c>
      <c r="AE30" s="433">
        <v>82995</v>
      </c>
      <c r="AF30" s="432" t="b">
        <v>1</v>
      </c>
    </row>
    <row r="31" spans="1:32" ht="24.6" customHeight="1">
      <c r="A31" s="465" t="s">
        <v>175</v>
      </c>
      <c r="B31" s="124">
        <v>70319</v>
      </c>
      <c r="C31" s="119" t="s">
        <v>126</v>
      </c>
      <c r="D31" s="125" t="s">
        <v>92</v>
      </c>
      <c r="E31" s="411" t="s">
        <v>126</v>
      </c>
      <c r="F31" s="125" t="s">
        <v>92</v>
      </c>
      <c r="G31" s="122" t="s">
        <v>126</v>
      </c>
      <c r="H31" s="123" t="s">
        <v>126</v>
      </c>
      <c r="I31" s="411" t="s">
        <v>126</v>
      </c>
      <c r="J31" s="120" t="s">
        <v>126</v>
      </c>
      <c r="K31" s="411" t="s">
        <v>126</v>
      </c>
      <c r="L31" s="120" t="s">
        <v>126</v>
      </c>
      <c r="M31" s="417" t="s">
        <v>126</v>
      </c>
      <c r="N31" s="121" t="s">
        <v>126</v>
      </c>
      <c r="O31" s="835" t="s">
        <v>175</v>
      </c>
      <c r="P31" s="465" t="s">
        <v>175</v>
      </c>
      <c r="Q31" s="831">
        <v>52430</v>
      </c>
      <c r="R31" s="120" t="s">
        <v>126</v>
      </c>
      <c r="S31" s="411" t="s">
        <v>126</v>
      </c>
      <c r="T31" s="125" t="s">
        <v>126</v>
      </c>
      <c r="U31" s="411" t="s">
        <v>126</v>
      </c>
      <c r="V31" s="121" t="s">
        <v>126</v>
      </c>
      <c r="W31" s="119" t="s">
        <v>126</v>
      </c>
      <c r="X31" s="417" t="s">
        <v>126</v>
      </c>
      <c r="Y31" s="120" t="s">
        <v>126</v>
      </c>
      <c r="Z31" s="120" t="s">
        <v>126</v>
      </c>
      <c r="AA31" s="411" t="s">
        <v>126</v>
      </c>
      <c r="AB31" s="120" t="s">
        <v>126</v>
      </c>
      <c r="AC31" s="835" t="s">
        <v>175</v>
      </c>
      <c r="AE31" s="433">
        <v>63517</v>
      </c>
      <c r="AF31" s="432" t="b">
        <v>1</v>
      </c>
    </row>
    <row r="32" spans="1:32" ht="24.6" customHeight="1" thickBot="1">
      <c r="A32" s="467" t="s">
        <v>176</v>
      </c>
      <c r="B32" s="419">
        <v>113681</v>
      </c>
      <c r="C32" s="420" t="s">
        <v>92</v>
      </c>
      <c r="D32" s="131" t="s">
        <v>92</v>
      </c>
      <c r="E32" s="421" t="s">
        <v>126</v>
      </c>
      <c r="F32" s="422" t="s">
        <v>126</v>
      </c>
      <c r="G32" s="133" t="s">
        <v>126</v>
      </c>
      <c r="H32" s="423" t="s">
        <v>126</v>
      </c>
      <c r="I32" s="421" t="s">
        <v>126</v>
      </c>
      <c r="J32" s="422" t="s">
        <v>126</v>
      </c>
      <c r="K32" s="421" t="s">
        <v>126</v>
      </c>
      <c r="L32" s="422" t="s">
        <v>126</v>
      </c>
      <c r="M32" s="424" t="s">
        <v>126</v>
      </c>
      <c r="N32" s="425" t="s">
        <v>126</v>
      </c>
      <c r="O32" s="836" t="s">
        <v>176</v>
      </c>
      <c r="P32" s="467" t="s">
        <v>176</v>
      </c>
      <c r="Q32" s="420" t="s">
        <v>92</v>
      </c>
      <c r="R32" s="422" t="s">
        <v>126</v>
      </c>
      <c r="S32" s="421" t="s">
        <v>126</v>
      </c>
      <c r="T32" s="131" t="s">
        <v>126</v>
      </c>
      <c r="U32" s="421" t="s">
        <v>126</v>
      </c>
      <c r="V32" s="425" t="s">
        <v>126</v>
      </c>
      <c r="W32" s="130" t="s">
        <v>126</v>
      </c>
      <c r="X32" s="424" t="s">
        <v>126</v>
      </c>
      <c r="Y32" s="422" t="s">
        <v>126</v>
      </c>
      <c r="Z32" s="422" t="s">
        <v>126</v>
      </c>
      <c r="AA32" s="421" t="s">
        <v>126</v>
      </c>
      <c r="AB32" s="422" t="s">
        <v>126</v>
      </c>
      <c r="AC32" s="836" t="s">
        <v>176</v>
      </c>
      <c r="AE32" s="433">
        <v>97477</v>
      </c>
      <c r="AF32" s="432" t="b">
        <v>1</v>
      </c>
    </row>
    <row r="33" spans="1:20" ht="16.2" customHeight="1">
      <c r="A33" s="838" t="s">
        <v>93</v>
      </c>
      <c r="N33" s="469"/>
      <c r="O33" s="469"/>
      <c r="P33" s="841" t="s">
        <v>93</v>
      </c>
      <c r="Q33" s="470"/>
      <c r="R33" s="469"/>
      <c r="T33" s="471"/>
    </row>
    <row r="34" spans="1:20" s="433" customFormat="1" ht="24.6" customHeight="1">
      <c r="T34" s="472"/>
    </row>
  </sheetData>
  <mergeCells count="15">
    <mergeCell ref="T4:T5"/>
    <mergeCell ref="AB4:AB5"/>
    <mergeCell ref="N2:O2"/>
    <mergeCell ref="I4:I5"/>
    <mergeCell ref="J4:J5"/>
    <mergeCell ref="M4:M5"/>
    <mergeCell ref="N4:N5"/>
    <mergeCell ref="R4:R5"/>
    <mergeCell ref="S4:S5"/>
    <mergeCell ref="F2:G2"/>
    <mergeCell ref="B3:B5"/>
    <mergeCell ref="C4:C5"/>
    <mergeCell ref="E4:E5"/>
    <mergeCell ref="F4:F5"/>
    <mergeCell ref="G4:G5"/>
  </mergeCells>
  <phoneticPr fontId="10"/>
  <printOptions horizontalCentered="1"/>
  <pageMargins left="0.70866141732283472" right="0.70866141732283472" top="0.74803149606299213" bottom="0.74803149606299213" header="0.31496062992125984" footer="0.31496062992125984"/>
  <pageSetup paperSize="9" scale="85" firstPageNumber="53" orientation="portrait" useFirstPageNumber="1" r:id="rId1"/>
  <headerFooter scaleWithDoc="0">
    <oddHeader>&amp;C&amp;"-,太字"&amp;14（正）</oddHeader>
  </headerFooter>
  <colBreaks count="3" manualBreakCount="3">
    <brk id="7" max="1048575" man="1"/>
    <brk id="15" max="32" man="1"/>
    <brk id="22" max="32"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6752A-644E-45B3-9D46-E5A5C545DFB0}">
  <sheetPr codeName="Sheet12"/>
  <dimension ref="A1:K31"/>
  <sheetViews>
    <sheetView showGridLines="0" view="pageBreakPreview" zoomScale="93" zoomScaleNormal="70" zoomScaleSheetLayoutView="93" workbookViewId="0">
      <selection activeCell="N9" sqref="N9"/>
    </sheetView>
  </sheetViews>
  <sheetFormatPr defaultRowHeight="15"/>
  <cols>
    <col min="1" max="1" width="4.75" customWidth="1"/>
    <col min="2" max="2" width="16.75" customWidth="1"/>
    <col min="3" max="3" width="9.25" customWidth="1"/>
    <col min="4" max="6" width="10.25" customWidth="1"/>
    <col min="7" max="9" width="10.625" customWidth="1"/>
    <col min="10" max="10" width="9.625" customWidth="1"/>
  </cols>
  <sheetData>
    <row r="1" spans="1:11" ht="25.5" customHeight="1">
      <c r="A1" s="2" t="s">
        <v>235</v>
      </c>
      <c r="B1" s="2"/>
      <c r="C1" s="2"/>
      <c r="D1" s="2"/>
      <c r="E1" s="2"/>
      <c r="K1" s="4" t="s">
        <v>87</v>
      </c>
    </row>
    <row r="2" spans="1:11" ht="21" customHeight="1" thickBot="1">
      <c r="J2" s="474" t="s">
        <v>236</v>
      </c>
    </row>
    <row r="3" spans="1:11" ht="24.6" customHeight="1">
      <c r="A3" s="1006" t="s">
        <v>1</v>
      </c>
      <c r="B3" s="1040"/>
      <c r="C3" s="1158" t="s">
        <v>2</v>
      </c>
      <c r="D3" s="1155" t="s">
        <v>237</v>
      </c>
      <c r="E3" s="1156"/>
      <c r="F3" s="1157"/>
      <c r="G3" s="475" t="s">
        <v>238</v>
      </c>
      <c r="H3" s="1155" t="s">
        <v>239</v>
      </c>
      <c r="I3" s="1157"/>
      <c r="J3" s="889"/>
    </row>
    <row r="4" spans="1:11" ht="24.6" customHeight="1">
      <c r="A4" s="1041"/>
      <c r="B4" s="1042"/>
      <c r="C4" s="1159"/>
      <c r="D4" s="890" t="s">
        <v>240</v>
      </c>
      <c r="E4" s="891" t="s">
        <v>240</v>
      </c>
      <c r="F4" s="892" t="s">
        <v>240</v>
      </c>
      <c r="G4" s="476" t="s">
        <v>241</v>
      </c>
      <c r="H4" s="890" t="s">
        <v>240</v>
      </c>
      <c r="I4" s="892" t="s">
        <v>242</v>
      </c>
      <c r="J4" s="893" t="s">
        <v>243</v>
      </c>
    </row>
    <row r="5" spans="1:11" ht="24.6" customHeight="1" thickBot="1">
      <c r="A5" s="1043"/>
      <c r="B5" s="1044"/>
      <c r="C5" s="1160"/>
      <c r="D5" s="894" t="s">
        <v>244</v>
      </c>
      <c r="E5" s="895" t="s">
        <v>245</v>
      </c>
      <c r="F5" s="896" t="s">
        <v>96</v>
      </c>
      <c r="G5" s="477" t="s">
        <v>246</v>
      </c>
      <c r="H5" s="894" t="s">
        <v>245</v>
      </c>
      <c r="I5" s="896" t="s">
        <v>96</v>
      </c>
      <c r="J5" s="896"/>
    </row>
    <row r="6" spans="1:11" ht="24.6" customHeight="1">
      <c r="A6" s="1006" t="s">
        <v>15</v>
      </c>
      <c r="B6" s="1007"/>
      <c r="C6" s="478">
        <v>378</v>
      </c>
      <c r="D6" s="479">
        <v>111</v>
      </c>
      <c r="E6" s="480">
        <v>365765</v>
      </c>
      <c r="F6" s="481">
        <v>130163</v>
      </c>
      <c r="G6" s="482">
        <v>31.8</v>
      </c>
      <c r="H6" s="483">
        <v>3281</v>
      </c>
      <c r="I6" s="484">
        <v>1168</v>
      </c>
      <c r="J6" s="485">
        <v>49.4</v>
      </c>
    </row>
    <row r="7" spans="1:11" ht="24.6" customHeight="1">
      <c r="A7" s="23" t="s">
        <v>16</v>
      </c>
      <c r="B7" s="24" t="s">
        <v>17</v>
      </c>
      <c r="C7" s="486">
        <v>100</v>
      </c>
      <c r="D7" s="487">
        <v>106</v>
      </c>
      <c r="E7" s="203">
        <v>333584</v>
      </c>
      <c r="F7" s="481">
        <v>74223</v>
      </c>
      <c r="G7" s="482">
        <v>24.1</v>
      </c>
      <c r="H7" s="202">
        <v>3137</v>
      </c>
      <c r="I7" s="481">
        <v>698</v>
      </c>
      <c r="J7" s="488">
        <v>65.099999999999994</v>
      </c>
    </row>
    <row r="8" spans="1:11" ht="24.6" customHeight="1">
      <c r="A8" s="23" t="s">
        <v>18</v>
      </c>
      <c r="B8" s="24" t="s">
        <v>19</v>
      </c>
      <c r="C8" s="486">
        <v>24</v>
      </c>
      <c r="D8" s="487">
        <v>70</v>
      </c>
      <c r="E8" s="203">
        <v>483717</v>
      </c>
      <c r="F8" s="481">
        <v>86311</v>
      </c>
      <c r="G8" s="482">
        <v>34.1</v>
      </c>
      <c r="H8" s="202">
        <v>6918</v>
      </c>
      <c r="I8" s="481">
        <v>1234</v>
      </c>
      <c r="J8" s="488">
        <v>63.1</v>
      </c>
    </row>
    <row r="9" spans="1:11" ht="24.6" customHeight="1">
      <c r="A9" s="23" t="s">
        <v>20</v>
      </c>
      <c r="B9" s="24" t="s">
        <v>21</v>
      </c>
      <c r="C9" s="486">
        <v>37</v>
      </c>
      <c r="D9" s="487">
        <v>91</v>
      </c>
      <c r="E9" s="203">
        <v>161234</v>
      </c>
      <c r="F9" s="481">
        <v>59207</v>
      </c>
      <c r="G9" s="482">
        <v>27.1</v>
      </c>
      <c r="H9" s="202">
        <v>1768</v>
      </c>
      <c r="I9" s="481">
        <v>649</v>
      </c>
      <c r="J9" s="488">
        <v>31.3</v>
      </c>
    </row>
    <row r="10" spans="1:11" ht="24.6" customHeight="1">
      <c r="A10" s="23" t="s">
        <v>22</v>
      </c>
      <c r="B10" s="24" t="s">
        <v>23</v>
      </c>
      <c r="C10" s="486">
        <v>24</v>
      </c>
      <c r="D10" s="487">
        <v>69</v>
      </c>
      <c r="E10" s="203">
        <v>168228</v>
      </c>
      <c r="F10" s="481">
        <v>53829</v>
      </c>
      <c r="G10" s="482">
        <v>30.3</v>
      </c>
      <c r="H10" s="202">
        <v>2435</v>
      </c>
      <c r="I10" s="481">
        <v>779</v>
      </c>
      <c r="J10" s="488">
        <v>54.1</v>
      </c>
    </row>
    <row r="11" spans="1:11" ht="24.6" customHeight="1">
      <c r="A11" s="23" t="s">
        <v>24</v>
      </c>
      <c r="B11" s="24" t="s">
        <v>25</v>
      </c>
      <c r="C11" s="486">
        <v>3</v>
      </c>
      <c r="D11" s="487">
        <v>48</v>
      </c>
      <c r="E11" s="203">
        <v>65474</v>
      </c>
      <c r="F11" s="481">
        <v>36783</v>
      </c>
      <c r="G11" s="482">
        <v>32.299999999999997</v>
      </c>
      <c r="H11" s="202">
        <v>1364</v>
      </c>
      <c r="I11" s="481">
        <v>766</v>
      </c>
      <c r="J11" s="488">
        <v>36.5</v>
      </c>
    </row>
    <row r="12" spans="1:11" ht="24.6" customHeight="1">
      <c r="A12" s="23" t="s">
        <v>26</v>
      </c>
      <c r="B12" s="24" t="s">
        <v>27</v>
      </c>
      <c r="C12" s="486">
        <v>6</v>
      </c>
      <c r="D12" s="487">
        <v>104</v>
      </c>
      <c r="E12" s="203" t="s">
        <v>91</v>
      </c>
      <c r="F12" s="481" t="s">
        <v>91</v>
      </c>
      <c r="G12" s="482" t="s">
        <v>1347</v>
      </c>
      <c r="H12" s="202" t="s">
        <v>91</v>
      </c>
      <c r="I12" s="481" t="s">
        <v>91</v>
      </c>
      <c r="J12" s="488" t="s">
        <v>1347</v>
      </c>
    </row>
    <row r="13" spans="1:11" ht="24.6" customHeight="1">
      <c r="A13" s="23" t="s">
        <v>28</v>
      </c>
      <c r="B13" s="24" t="s">
        <v>29</v>
      </c>
      <c r="C13" s="486">
        <v>5</v>
      </c>
      <c r="D13" s="487">
        <v>67</v>
      </c>
      <c r="E13" s="203">
        <v>171696</v>
      </c>
      <c r="F13" s="481">
        <v>88335</v>
      </c>
      <c r="G13" s="482">
        <v>34.200000000000003</v>
      </c>
      <c r="H13" s="202">
        <v>2578</v>
      </c>
      <c r="I13" s="481">
        <v>1326</v>
      </c>
      <c r="J13" s="488">
        <v>48.6</v>
      </c>
    </row>
    <row r="14" spans="1:11" ht="24.6" customHeight="1">
      <c r="A14" s="23" t="s">
        <v>30</v>
      </c>
      <c r="B14" s="24" t="s">
        <v>31</v>
      </c>
      <c r="C14" s="486">
        <v>17</v>
      </c>
      <c r="D14" s="487">
        <v>102</v>
      </c>
      <c r="E14" s="203">
        <v>743464</v>
      </c>
      <c r="F14" s="481">
        <v>253615</v>
      </c>
      <c r="G14" s="482">
        <v>46</v>
      </c>
      <c r="H14" s="202">
        <v>7255</v>
      </c>
      <c r="I14" s="481">
        <v>2475</v>
      </c>
      <c r="J14" s="488">
        <v>40.6</v>
      </c>
    </row>
    <row r="15" spans="1:11" ht="24.6" customHeight="1">
      <c r="A15" s="23" t="s">
        <v>32</v>
      </c>
      <c r="B15" s="24" t="s">
        <v>33</v>
      </c>
      <c r="C15" s="486">
        <v>0</v>
      </c>
      <c r="D15" s="487">
        <v>0</v>
      </c>
      <c r="E15" s="203">
        <v>0</v>
      </c>
      <c r="F15" s="481">
        <v>0</v>
      </c>
      <c r="G15" s="482" t="s">
        <v>126</v>
      </c>
      <c r="H15" s="202">
        <v>0</v>
      </c>
      <c r="I15" s="481">
        <v>0</v>
      </c>
      <c r="J15" s="488">
        <v>0</v>
      </c>
    </row>
    <row r="16" spans="1:11" ht="24.6" customHeight="1">
      <c r="A16" s="23" t="s">
        <v>34</v>
      </c>
      <c r="B16" s="24" t="s">
        <v>35</v>
      </c>
      <c r="C16" s="486">
        <v>19</v>
      </c>
      <c r="D16" s="487">
        <v>85</v>
      </c>
      <c r="E16" s="203">
        <v>261674</v>
      </c>
      <c r="F16" s="481">
        <v>129313</v>
      </c>
      <c r="G16" s="482">
        <v>31.6</v>
      </c>
      <c r="H16" s="202">
        <v>3075</v>
      </c>
      <c r="I16" s="481">
        <v>1519</v>
      </c>
      <c r="J16" s="488">
        <v>41.7</v>
      </c>
    </row>
    <row r="17" spans="1:10" ht="24.6" customHeight="1">
      <c r="A17" s="23" t="s">
        <v>36</v>
      </c>
      <c r="B17" s="24" t="s">
        <v>37</v>
      </c>
      <c r="C17" s="486">
        <v>6</v>
      </c>
      <c r="D17" s="487">
        <v>345</v>
      </c>
      <c r="E17" s="203" t="s">
        <v>92</v>
      </c>
      <c r="F17" s="481" t="s">
        <v>92</v>
      </c>
      <c r="G17" s="482" t="s">
        <v>1347</v>
      </c>
      <c r="H17" s="202" t="s">
        <v>92</v>
      </c>
      <c r="I17" s="481" t="s">
        <v>92</v>
      </c>
      <c r="J17" s="488" t="s">
        <v>1347</v>
      </c>
    </row>
    <row r="18" spans="1:10" ht="24.6" customHeight="1">
      <c r="A18" s="23" t="s">
        <v>38</v>
      </c>
      <c r="B18" s="24" t="s">
        <v>39</v>
      </c>
      <c r="C18" s="486">
        <v>0</v>
      </c>
      <c r="D18" s="487">
        <v>0</v>
      </c>
      <c r="E18" s="203">
        <v>0</v>
      </c>
      <c r="F18" s="481">
        <v>0</v>
      </c>
      <c r="G18" s="482" t="s">
        <v>126</v>
      </c>
      <c r="H18" s="202">
        <v>0</v>
      </c>
      <c r="I18" s="481">
        <v>0</v>
      </c>
      <c r="J18" s="488">
        <v>0</v>
      </c>
    </row>
    <row r="19" spans="1:10" ht="24.6" customHeight="1">
      <c r="A19" s="23" t="s">
        <v>40</v>
      </c>
      <c r="B19" s="24" t="s">
        <v>41</v>
      </c>
      <c r="C19" s="486">
        <v>12</v>
      </c>
      <c r="D19" s="487">
        <v>52</v>
      </c>
      <c r="E19" s="203">
        <v>108872</v>
      </c>
      <c r="F19" s="481">
        <v>75415</v>
      </c>
      <c r="G19" s="482">
        <v>33.200000000000003</v>
      </c>
      <c r="H19" s="202">
        <v>2111</v>
      </c>
      <c r="I19" s="481">
        <v>1462</v>
      </c>
      <c r="J19" s="488">
        <v>29.4</v>
      </c>
    </row>
    <row r="20" spans="1:10" ht="24.6" customHeight="1">
      <c r="A20" s="23" t="s">
        <v>42</v>
      </c>
      <c r="B20" s="24" t="s">
        <v>43</v>
      </c>
      <c r="C20" s="486">
        <v>2</v>
      </c>
      <c r="D20" s="487">
        <v>169</v>
      </c>
      <c r="E20" s="203" t="s">
        <v>92</v>
      </c>
      <c r="F20" s="481" t="s">
        <v>92</v>
      </c>
      <c r="G20" s="482" t="s">
        <v>92</v>
      </c>
      <c r="H20" s="202" t="s">
        <v>92</v>
      </c>
      <c r="I20" s="481" t="s">
        <v>92</v>
      </c>
      <c r="J20" s="488" t="s">
        <v>92</v>
      </c>
    </row>
    <row r="21" spans="1:10" ht="24.6" customHeight="1">
      <c r="A21" s="23" t="s">
        <v>44</v>
      </c>
      <c r="B21" s="24" t="s">
        <v>45</v>
      </c>
      <c r="C21" s="486">
        <v>2</v>
      </c>
      <c r="D21" s="487">
        <v>94</v>
      </c>
      <c r="E21" s="203" t="s">
        <v>92</v>
      </c>
      <c r="F21" s="481" t="s">
        <v>92</v>
      </c>
      <c r="G21" s="489" t="s">
        <v>92</v>
      </c>
      <c r="H21" s="202" t="s">
        <v>92</v>
      </c>
      <c r="I21" s="481" t="s">
        <v>92</v>
      </c>
      <c r="J21" s="488" t="s">
        <v>92</v>
      </c>
    </row>
    <row r="22" spans="1:10" ht="24.6" customHeight="1">
      <c r="A22" s="23" t="s">
        <v>46</v>
      </c>
      <c r="B22" s="24" t="s">
        <v>47</v>
      </c>
      <c r="C22" s="486">
        <v>21</v>
      </c>
      <c r="D22" s="487">
        <v>59</v>
      </c>
      <c r="E22" s="203">
        <v>91238</v>
      </c>
      <c r="F22" s="481">
        <v>39723</v>
      </c>
      <c r="G22" s="482">
        <v>35.799999999999997</v>
      </c>
      <c r="H22" s="202">
        <v>1555</v>
      </c>
      <c r="I22" s="481">
        <v>677</v>
      </c>
      <c r="J22" s="488">
        <v>42.8</v>
      </c>
    </row>
    <row r="23" spans="1:10" ht="24.6" customHeight="1">
      <c r="A23" s="23" t="s">
        <v>48</v>
      </c>
      <c r="B23" s="24" t="s">
        <v>49</v>
      </c>
      <c r="C23" s="486">
        <v>7</v>
      </c>
      <c r="D23" s="487">
        <v>62</v>
      </c>
      <c r="E23" s="203">
        <v>249428</v>
      </c>
      <c r="F23" s="481">
        <v>146843</v>
      </c>
      <c r="G23" s="482">
        <v>35.5</v>
      </c>
      <c r="H23" s="202">
        <v>4051</v>
      </c>
      <c r="I23" s="481">
        <v>2385</v>
      </c>
      <c r="J23" s="488">
        <v>65.5</v>
      </c>
    </row>
    <row r="24" spans="1:10" ht="24.6" customHeight="1">
      <c r="A24" s="23" t="s">
        <v>50</v>
      </c>
      <c r="B24" s="24" t="s">
        <v>51</v>
      </c>
      <c r="C24" s="486">
        <v>21</v>
      </c>
      <c r="D24" s="487">
        <v>92</v>
      </c>
      <c r="E24" s="203">
        <v>189318</v>
      </c>
      <c r="F24" s="481">
        <v>85060</v>
      </c>
      <c r="G24" s="482">
        <v>41.7</v>
      </c>
      <c r="H24" s="202">
        <v>2057</v>
      </c>
      <c r="I24" s="481">
        <v>924</v>
      </c>
      <c r="J24" s="488">
        <v>42.7</v>
      </c>
    </row>
    <row r="25" spans="1:10" ht="24.6" customHeight="1">
      <c r="A25" s="23" t="s">
        <v>52</v>
      </c>
      <c r="B25" s="24" t="s">
        <v>53</v>
      </c>
      <c r="C25" s="486">
        <v>7</v>
      </c>
      <c r="D25" s="487">
        <v>193</v>
      </c>
      <c r="E25" s="203">
        <v>304229</v>
      </c>
      <c r="F25" s="481">
        <v>155259</v>
      </c>
      <c r="G25" s="482">
        <v>32.700000000000003</v>
      </c>
      <c r="H25" s="202">
        <v>1575</v>
      </c>
      <c r="I25" s="481">
        <v>804</v>
      </c>
      <c r="J25" s="488">
        <v>38</v>
      </c>
    </row>
    <row r="26" spans="1:10" ht="24.6" customHeight="1">
      <c r="A26" s="23" t="s">
        <v>54</v>
      </c>
      <c r="B26" s="24" t="s">
        <v>55</v>
      </c>
      <c r="C26" s="486">
        <v>20</v>
      </c>
      <c r="D26" s="487">
        <v>243</v>
      </c>
      <c r="E26" s="203">
        <v>857370</v>
      </c>
      <c r="F26" s="481">
        <v>354603</v>
      </c>
      <c r="G26" s="482">
        <v>33.4</v>
      </c>
      <c r="H26" s="202">
        <v>3534</v>
      </c>
      <c r="I26" s="481">
        <v>1462</v>
      </c>
      <c r="J26" s="488">
        <v>48.6</v>
      </c>
    </row>
    <row r="27" spans="1:10" ht="24.6" customHeight="1">
      <c r="A27" s="23" t="s">
        <v>56</v>
      </c>
      <c r="B27" s="24" t="s">
        <v>57</v>
      </c>
      <c r="C27" s="486">
        <v>15</v>
      </c>
      <c r="D27" s="487">
        <v>142</v>
      </c>
      <c r="E27" s="203">
        <v>296969</v>
      </c>
      <c r="F27" s="481">
        <v>139981</v>
      </c>
      <c r="G27" s="482">
        <v>30</v>
      </c>
      <c r="H27" s="202">
        <v>2089</v>
      </c>
      <c r="I27" s="481">
        <v>985</v>
      </c>
      <c r="J27" s="488">
        <v>46.4</v>
      </c>
    </row>
    <row r="28" spans="1:10" ht="24.6" customHeight="1">
      <c r="A28" s="23" t="s">
        <v>58</v>
      </c>
      <c r="B28" s="24" t="s">
        <v>59</v>
      </c>
      <c r="C28" s="486">
        <v>4</v>
      </c>
      <c r="D28" s="487">
        <v>309</v>
      </c>
      <c r="E28" s="203" t="s">
        <v>92</v>
      </c>
      <c r="F28" s="481" t="s">
        <v>92</v>
      </c>
      <c r="G28" s="482" t="s">
        <v>1347</v>
      </c>
      <c r="H28" s="202" t="s">
        <v>92</v>
      </c>
      <c r="I28" s="481" t="s">
        <v>92</v>
      </c>
      <c r="J28" s="488" t="s">
        <v>1347</v>
      </c>
    </row>
    <row r="29" spans="1:10" ht="24.6" customHeight="1">
      <c r="A29" s="23" t="s">
        <v>60</v>
      </c>
      <c r="B29" s="24" t="s">
        <v>61</v>
      </c>
      <c r="C29" s="486">
        <v>20</v>
      </c>
      <c r="D29" s="487">
        <v>169</v>
      </c>
      <c r="E29" s="203">
        <v>337769</v>
      </c>
      <c r="F29" s="481">
        <v>131002</v>
      </c>
      <c r="G29" s="482">
        <v>37.9</v>
      </c>
      <c r="H29" s="202">
        <v>2005</v>
      </c>
      <c r="I29" s="481">
        <v>777</v>
      </c>
      <c r="J29" s="488">
        <v>32.700000000000003</v>
      </c>
    </row>
    <row r="30" spans="1:10" ht="24.6" customHeight="1" thickBot="1">
      <c r="A30" s="31" t="s">
        <v>62</v>
      </c>
      <c r="B30" s="32" t="s">
        <v>63</v>
      </c>
      <c r="C30" s="490">
        <v>6</v>
      </c>
      <c r="D30" s="491">
        <v>96</v>
      </c>
      <c r="E30" s="208">
        <v>214136</v>
      </c>
      <c r="F30" s="209">
        <v>45104</v>
      </c>
      <c r="G30" s="492">
        <v>37.9</v>
      </c>
      <c r="H30" s="207">
        <v>2227</v>
      </c>
      <c r="I30" s="493">
        <v>469</v>
      </c>
      <c r="J30" s="494">
        <v>33.4</v>
      </c>
    </row>
    <row r="31" spans="1:10" ht="27.6" customHeight="1">
      <c r="A31" s="1153" t="s">
        <v>1409</v>
      </c>
      <c r="B31" s="1154"/>
      <c r="C31" s="1154"/>
      <c r="D31" s="1154"/>
      <c r="E31" s="1154"/>
      <c r="F31" s="1154"/>
      <c r="G31" s="1154"/>
      <c r="H31" s="1154"/>
      <c r="I31" s="1154"/>
      <c r="J31" s="1154"/>
    </row>
  </sheetData>
  <mergeCells count="6">
    <mergeCell ref="A31:J31"/>
    <mergeCell ref="A3:B5"/>
    <mergeCell ref="D3:F3"/>
    <mergeCell ref="H3:I3"/>
    <mergeCell ref="A6:B6"/>
    <mergeCell ref="C3:C5"/>
  </mergeCells>
  <phoneticPr fontId="10"/>
  <hyperlinks>
    <hyperlink ref="K1" location="INDEX!A1" display="INDEX!A1" xr:uid="{F465D75D-169F-48A0-AE63-1703E8D875DB}"/>
  </hyperlinks>
  <printOptions horizontalCentered="1"/>
  <pageMargins left="0.70866141732283472" right="0.70866141732283472" top="0.74803149606299213" bottom="0.74803149606299213" header="0.31496062992125984" footer="0.31496062992125984"/>
  <pageSetup paperSize="9" scale="85" firstPageNumber="74" orientation="portrait" useFirstPageNumber="1" r:id="rId1"/>
  <headerFooter scaleWithDoc="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E2A8-2480-419F-B4AC-2E74F0555245}">
  <sheetPr codeName="Sheet16"/>
  <dimension ref="A1:K35"/>
  <sheetViews>
    <sheetView showGridLines="0" view="pageBreakPreview" zoomScale="98" zoomScaleNormal="100" zoomScaleSheetLayoutView="98" workbookViewId="0">
      <selection activeCell="L3" sqref="L3"/>
    </sheetView>
  </sheetViews>
  <sheetFormatPr defaultColWidth="10.375" defaultRowHeight="15"/>
  <cols>
    <col min="1" max="1" width="4.875" customWidth="1"/>
    <col min="2" max="2" width="16.5" customWidth="1"/>
    <col min="3" max="3" width="8.5" customWidth="1"/>
    <col min="4" max="6" width="9.75" customWidth="1"/>
    <col min="7" max="8" width="11" customWidth="1"/>
    <col min="9" max="9" width="10.5" customWidth="1"/>
    <col min="10" max="10" width="10.125" customWidth="1"/>
  </cols>
  <sheetData>
    <row r="1" spans="1:11" ht="28.95" customHeight="1">
      <c r="A1" s="2" t="s">
        <v>247</v>
      </c>
      <c r="B1" s="2"/>
      <c r="C1" s="2"/>
      <c r="D1" s="2"/>
      <c r="E1" s="2"/>
      <c r="F1" s="2"/>
      <c r="K1" s="4" t="s">
        <v>87</v>
      </c>
    </row>
    <row r="2" spans="1:11" ht="28.95" customHeight="1" thickBot="1">
      <c r="A2" s="171"/>
      <c r="B2" s="171"/>
      <c r="C2" s="171"/>
      <c r="D2" s="171"/>
      <c r="E2" s="171"/>
      <c r="F2" s="171"/>
      <c r="G2" s="171"/>
      <c r="H2" s="171"/>
      <c r="I2" s="171"/>
      <c r="J2" s="172" t="s">
        <v>248</v>
      </c>
    </row>
    <row r="3" spans="1:11" ht="24.6" customHeight="1">
      <c r="A3" s="1006" t="s">
        <v>1</v>
      </c>
      <c r="B3" s="1040"/>
      <c r="C3" s="1006" t="s">
        <v>2</v>
      </c>
      <c r="D3" s="1006" t="s">
        <v>237</v>
      </c>
      <c r="E3" s="1161"/>
      <c r="F3" s="1040"/>
      <c r="G3" s="844" t="s">
        <v>249</v>
      </c>
      <c r="H3" s="1006" t="s">
        <v>239</v>
      </c>
      <c r="I3" s="1040"/>
      <c r="J3" s="845"/>
      <c r="K3" s="141"/>
    </row>
    <row r="4" spans="1:11" ht="24.6" customHeight="1">
      <c r="A4" s="1041"/>
      <c r="B4" s="1042"/>
      <c r="C4" s="1041"/>
      <c r="D4" s="897" t="s">
        <v>242</v>
      </c>
      <c r="E4" s="898" t="s">
        <v>242</v>
      </c>
      <c r="F4" s="899" t="s">
        <v>250</v>
      </c>
      <c r="G4" s="476" t="s">
        <v>241</v>
      </c>
      <c r="H4" s="897" t="s">
        <v>242</v>
      </c>
      <c r="I4" s="899" t="s">
        <v>250</v>
      </c>
      <c r="J4" s="846" t="s">
        <v>243</v>
      </c>
    </row>
    <row r="5" spans="1:11" ht="24.6" customHeight="1" thickBot="1">
      <c r="A5" s="1043"/>
      <c r="B5" s="1044"/>
      <c r="C5" s="1043"/>
      <c r="D5" s="900" t="s">
        <v>244</v>
      </c>
      <c r="E5" s="901" t="s">
        <v>245</v>
      </c>
      <c r="F5" s="896" t="s">
        <v>251</v>
      </c>
      <c r="G5" s="477" t="s">
        <v>246</v>
      </c>
      <c r="H5" s="900" t="s">
        <v>245</v>
      </c>
      <c r="I5" s="896" t="s">
        <v>251</v>
      </c>
      <c r="J5" s="849"/>
    </row>
    <row r="6" spans="1:11" ht="24.6" customHeight="1">
      <c r="A6" s="1006" t="s">
        <v>15</v>
      </c>
      <c r="B6" s="1007"/>
      <c r="C6" s="464">
        <v>922</v>
      </c>
      <c r="D6" s="90">
        <v>12</v>
      </c>
      <c r="E6" s="19">
        <v>27566</v>
      </c>
      <c r="F6" s="91">
        <v>12709</v>
      </c>
      <c r="G6" s="495">
        <v>24.6</v>
      </c>
      <c r="H6" s="18">
        <v>2221</v>
      </c>
      <c r="I6" s="496">
        <v>1024</v>
      </c>
      <c r="J6" s="497">
        <v>42.2</v>
      </c>
    </row>
    <row r="7" spans="1:11" ht="24.6" customHeight="1">
      <c r="A7" s="23" t="s">
        <v>16</v>
      </c>
      <c r="B7" s="24" t="s">
        <v>17</v>
      </c>
      <c r="C7" s="466">
        <v>226</v>
      </c>
      <c r="D7" s="95">
        <v>13</v>
      </c>
      <c r="E7" s="27">
        <v>16036</v>
      </c>
      <c r="F7" s="96">
        <v>8025</v>
      </c>
      <c r="G7" s="498">
        <v>18.100000000000001</v>
      </c>
      <c r="H7" s="26">
        <v>1194</v>
      </c>
      <c r="I7" s="96">
        <v>598</v>
      </c>
      <c r="J7" s="498">
        <v>44.3</v>
      </c>
    </row>
    <row r="8" spans="1:11" ht="24.6" customHeight="1">
      <c r="A8" s="23" t="s">
        <v>18</v>
      </c>
      <c r="B8" s="24" t="s">
        <v>19</v>
      </c>
      <c r="C8" s="466">
        <v>77</v>
      </c>
      <c r="D8" s="95">
        <v>12</v>
      </c>
      <c r="E8" s="27">
        <v>79962</v>
      </c>
      <c r="F8" s="96">
        <v>30405</v>
      </c>
      <c r="G8" s="498">
        <v>27.2</v>
      </c>
      <c r="H8" s="26">
        <v>6910</v>
      </c>
      <c r="I8" s="96">
        <v>2628</v>
      </c>
      <c r="J8" s="498">
        <v>35.799999999999997</v>
      </c>
    </row>
    <row r="9" spans="1:11" ht="24.6" customHeight="1">
      <c r="A9" s="23" t="s">
        <v>20</v>
      </c>
      <c r="B9" s="24" t="s">
        <v>21</v>
      </c>
      <c r="C9" s="466">
        <v>45</v>
      </c>
      <c r="D9" s="95">
        <v>13</v>
      </c>
      <c r="E9" s="27">
        <v>33076</v>
      </c>
      <c r="F9" s="96">
        <v>16422</v>
      </c>
      <c r="G9" s="498">
        <v>19.7</v>
      </c>
      <c r="H9" s="26">
        <v>2562</v>
      </c>
      <c r="I9" s="96">
        <v>1272</v>
      </c>
      <c r="J9" s="498">
        <v>31.9</v>
      </c>
    </row>
    <row r="10" spans="1:11" ht="24.6" customHeight="1">
      <c r="A10" s="23" t="s">
        <v>22</v>
      </c>
      <c r="B10" s="24" t="s">
        <v>23</v>
      </c>
      <c r="C10" s="466">
        <v>102</v>
      </c>
      <c r="D10" s="95">
        <v>13</v>
      </c>
      <c r="E10" s="27">
        <v>29022</v>
      </c>
      <c r="F10" s="96">
        <v>14514</v>
      </c>
      <c r="G10" s="498">
        <v>24.2</v>
      </c>
      <c r="H10" s="26">
        <v>2224</v>
      </c>
      <c r="I10" s="96">
        <v>1112</v>
      </c>
      <c r="J10" s="498">
        <v>46.2</v>
      </c>
    </row>
    <row r="11" spans="1:11" ht="24.6" customHeight="1">
      <c r="A11" s="23" t="s">
        <v>24</v>
      </c>
      <c r="B11" s="24" t="s">
        <v>25</v>
      </c>
      <c r="C11" s="466">
        <v>31</v>
      </c>
      <c r="D11" s="95">
        <v>9</v>
      </c>
      <c r="E11" s="27">
        <v>9440</v>
      </c>
      <c r="F11" s="96">
        <v>4255</v>
      </c>
      <c r="G11" s="498">
        <v>24.2</v>
      </c>
      <c r="H11" s="26">
        <v>1068</v>
      </c>
      <c r="I11" s="96">
        <v>481</v>
      </c>
      <c r="J11" s="498">
        <v>41.9</v>
      </c>
    </row>
    <row r="12" spans="1:11" ht="24.6" customHeight="1">
      <c r="A12" s="23" t="s">
        <v>26</v>
      </c>
      <c r="B12" s="24" t="s">
        <v>27</v>
      </c>
      <c r="C12" s="466">
        <v>10</v>
      </c>
      <c r="D12" s="95">
        <v>14</v>
      </c>
      <c r="E12" s="27" t="s">
        <v>91</v>
      </c>
      <c r="F12" s="96" t="s">
        <v>91</v>
      </c>
      <c r="G12" s="498" t="s">
        <v>1347</v>
      </c>
      <c r="H12" s="26" t="s">
        <v>91</v>
      </c>
      <c r="I12" s="96" t="s">
        <v>91</v>
      </c>
      <c r="J12" s="498" t="s">
        <v>1347</v>
      </c>
    </row>
    <row r="13" spans="1:11" ht="24.6" customHeight="1">
      <c r="A13" s="23" t="s">
        <v>28</v>
      </c>
      <c r="B13" s="24" t="s">
        <v>29</v>
      </c>
      <c r="C13" s="466">
        <v>52</v>
      </c>
      <c r="D13" s="95">
        <v>11</v>
      </c>
      <c r="E13" s="27">
        <v>10644</v>
      </c>
      <c r="F13" s="96">
        <v>5487</v>
      </c>
      <c r="G13" s="498">
        <v>29.7</v>
      </c>
      <c r="H13" s="26">
        <v>951</v>
      </c>
      <c r="I13" s="96">
        <v>490</v>
      </c>
      <c r="J13" s="498">
        <v>41.2</v>
      </c>
    </row>
    <row r="14" spans="1:11" ht="24.6" customHeight="1">
      <c r="A14" s="23" t="s">
        <v>30</v>
      </c>
      <c r="B14" s="24" t="s">
        <v>31</v>
      </c>
      <c r="C14" s="466">
        <v>10</v>
      </c>
      <c r="D14" s="95">
        <v>8</v>
      </c>
      <c r="E14" s="27">
        <v>12127</v>
      </c>
      <c r="F14" s="122">
        <v>4883</v>
      </c>
      <c r="G14" s="499">
        <v>24.4</v>
      </c>
      <c r="H14" s="26">
        <v>1617</v>
      </c>
      <c r="I14" s="96">
        <v>651</v>
      </c>
      <c r="J14" s="498">
        <v>59.2</v>
      </c>
    </row>
    <row r="15" spans="1:11" ht="24.6" customHeight="1">
      <c r="A15" s="23" t="s">
        <v>32</v>
      </c>
      <c r="B15" s="24" t="s">
        <v>33</v>
      </c>
      <c r="C15" s="466">
        <v>12</v>
      </c>
      <c r="D15" s="95">
        <v>6</v>
      </c>
      <c r="E15" s="27">
        <v>33195</v>
      </c>
      <c r="F15" s="96">
        <v>12785</v>
      </c>
      <c r="G15" s="498">
        <v>29.2</v>
      </c>
      <c r="H15" s="26">
        <v>5311</v>
      </c>
      <c r="I15" s="96">
        <v>2046</v>
      </c>
      <c r="J15" s="498">
        <v>61.3</v>
      </c>
    </row>
    <row r="16" spans="1:11" ht="24.6" customHeight="1">
      <c r="A16" s="23" t="s">
        <v>34</v>
      </c>
      <c r="B16" s="24" t="s">
        <v>35</v>
      </c>
      <c r="C16" s="466">
        <v>35</v>
      </c>
      <c r="D16" s="95">
        <v>15</v>
      </c>
      <c r="E16" s="27">
        <v>21359</v>
      </c>
      <c r="F16" s="96">
        <v>7669</v>
      </c>
      <c r="G16" s="498">
        <v>25.3</v>
      </c>
      <c r="H16" s="26">
        <v>1424</v>
      </c>
      <c r="I16" s="96">
        <v>511</v>
      </c>
      <c r="J16" s="498">
        <v>41.6</v>
      </c>
    </row>
    <row r="17" spans="1:10" ht="24.6" customHeight="1">
      <c r="A17" s="23" t="s">
        <v>36</v>
      </c>
      <c r="B17" s="24" t="s">
        <v>37</v>
      </c>
      <c r="C17" s="466">
        <v>2</v>
      </c>
      <c r="D17" s="95">
        <v>24</v>
      </c>
      <c r="E17" s="27" t="s">
        <v>92</v>
      </c>
      <c r="F17" s="96" t="s">
        <v>92</v>
      </c>
      <c r="G17" s="498" t="s">
        <v>92</v>
      </c>
      <c r="H17" s="26" t="s">
        <v>92</v>
      </c>
      <c r="I17" s="96" t="s">
        <v>92</v>
      </c>
      <c r="J17" s="498" t="s">
        <v>92</v>
      </c>
    </row>
    <row r="18" spans="1:10" ht="24.6" customHeight="1">
      <c r="A18" s="23" t="s">
        <v>38</v>
      </c>
      <c r="B18" s="24" t="s">
        <v>39</v>
      </c>
      <c r="C18" s="466">
        <v>2</v>
      </c>
      <c r="D18" s="95">
        <v>8</v>
      </c>
      <c r="E18" s="27" t="s">
        <v>92</v>
      </c>
      <c r="F18" s="96" t="s">
        <v>92</v>
      </c>
      <c r="G18" s="498" t="s">
        <v>92</v>
      </c>
      <c r="H18" s="26" t="s">
        <v>92</v>
      </c>
      <c r="I18" s="96" t="s">
        <v>92</v>
      </c>
      <c r="J18" s="498" t="s">
        <v>92</v>
      </c>
    </row>
    <row r="19" spans="1:10" ht="24.6" customHeight="1">
      <c r="A19" s="23" t="s">
        <v>40</v>
      </c>
      <c r="B19" s="24" t="s">
        <v>41</v>
      </c>
      <c r="C19" s="466">
        <v>94</v>
      </c>
      <c r="D19" s="95">
        <v>14</v>
      </c>
      <c r="E19" s="27">
        <v>27308</v>
      </c>
      <c r="F19" s="96">
        <v>14859</v>
      </c>
      <c r="G19" s="498">
        <v>29.2</v>
      </c>
      <c r="H19" s="26">
        <v>2020</v>
      </c>
      <c r="I19" s="96">
        <v>1099</v>
      </c>
      <c r="J19" s="498">
        <v>44.5</v>
      </c>
    </row>
    <row r="20" spans="1:10" ht="24.6" customHeight="1">
      <c r="A20" s="23" t="s">
        <v>42</v>
      </c>
      <c r="B20" s="24" t="s">
        <v>43</v>
      </c>
      <c r="C20" s="466">
        <v>11</v>
      </c>
      <c r="D20" s="95">
        <v>12</v>
      </c>
      <c r="E20" s="27" t="s">
        <v>92</v>
      </c>
      <c r="F20" s="96" t="s">
        <v>92</v>
      </c>
      <c r="G20" s="498" t="s">
        <v>1347</v>
      </c>
      <c r="H20" s="26" t="s">
        <v>92</v>
      </c>
      <c r="I20" s="96" t="s">
        <v>92</v>
      </c>
      <c r="J20" s="498" t="s">
        <v>1347</v>
      </c>
    </row>
    <row r="21" spans="1:10" ht="24.6" customHeight="1">
      <c r="A21" s="23" t="s">
        <v>44</v>
      </c>
      <c r="B21" s="24" t="s">
        <v>45</v>
      </c>
      <c r="C21" s="466">
        <v>4</v>
      </c>
      <c r="D21" s="95">
        <v>9</v>
      </c>
      <c r="E21" s="27" t="s">
        <v>92</v>
      </c>
      <c r="F21" s="96" t="s">
        <v>92</v>
      </c>
      <c r="G21" s="498" t="s">
        <v>1347</v>
      </c>
      <c r="H21" s="26" t="s">
        <v>92</v>
      </c>
      <c r="I21" s="96" t="s">
        <v>92</v>
      </c>
      <c r="J21" s="498" t="s">
        <v>1347</v>
      </c>
    </row>
    <row r="22" spans="1:10" ht="24.6" customHeight="1">
      <c r="A22" s="23" t="s">
        <v>46</v>
      </c>
      <c r="B22" s="24" t="s">
        <v>47</v>
      </c>
      <c r="C22" s="466">
        <v>74</v>
      </c>
      <c r="D22" s="95">
        <v>11</v>
      </c>
      <c r="E22" s="27">
        <v>23841</v>
      </c>
      <c r="F22" s="96">
        <v>9330</v>
      </c>
      <c r="G22" s="498">
        <v>30.4</v>
      </c>
      <c r="H22" s="26">
        <v>2259</v>
      </c>
      <c r="I22" s="96">
        <v>884</v>
      </c>
      <c r="J22" s="498">
        <v>45.5</v>
      </c>
    </row>
    <row r="23" spans="1:10" ht="24.6" customHeight="1">
      <c r="A23" s="23" t="s">
        <v>48</v>
      </c>
      <c r="B23" s="24" t="s">
        <v>49</v>
      </c>
      <c r="C23" s="466">
        <v>11</v>
      </c>
      <c r="D23" s="95">
        <v>10</v>
      </c>
      <c r="E23" s="27">
        <v>7747</v>
      </c>
      <c r="F23" s="96">
        <v>5116</v>
      </c>
      <c r="G23" s="498">
        <v>26.6</v>
      </c>
      <c r="H23" s="26">
        <v>812</v>
      </c>
      <c r="I23" s="96">
        <v>536</v>
      </c>
      <c r="J23" s="498">
        <v>32.200000000000003</v>
      </c>
    </row>
    <row r="24" spans="1:10" ht="24.6" customHeight="1">
      <c r="A24" s="23" t="s">
        <v>50</v>
      </c>
      <c r="B24" s="24" t="s">
        <v>51</v>
      </c>
      <c r="C24" s="466">
        <v>46</v>
      </c>
      <c r="D24" s="95">
        <v>15</v>
      </c>
      <c r="E24" s="27">
        <v>34349</v>
      </c>
      <c r="F24" s="96">
        <v>16000</v>
      </c>
      <c r="G24" s="498">
        <v>31.3</v>
      </c>
      <c r="H24" s="26">
        <v>2280</v>
      </c>
      <c r="I24" s="96">
        <v>1062</v>
      </c>
      <c r="J24" s="498">
        <v>37.1</v>
      </c>
    </row>
    <row r="25" spans="1:10" ht="24.6" customHeight="1">
      <c r="A25" s="23" t="s">
        <v>52</v>
      </c>
      <c r="B25" s="24" t="s">
        <v>53</v>
      </c>
      <c r="C25" s="466">
        <v>7</v>
      </c>
      <c r="D25" s="95">
        <v>10</v>
      </c>
      <c r="E25" s="27">
        <v>8255</v>
      </c>
      <c r="F25" s="96">
        <v>4143</v>
      </c>
      <c r="G25" s="498">
        <v>21.9</v>
      </c>
      <c r="H25" s="26">
        <v>814</v>
      </c>
      <c r="I25" s="96">
        <v>408</v>
      </c>
      <c r="J25" s="498">
        <v>40.9</v>
      </c>
    </row>
    <row r="26" spans="1:10" ht="24.6" customHeight="1">
      <c r="A26" s="23" t="s">
        <v>54</v>
      </c>
      <c r="B26" s="24" t="s">
        <v>55</v>
      </c>
      <c r="C26" s="466">
        <v>8</v>
      </c>
      <c r="D26" s="95">
        <v>17</v>
      </c>
      <c r="E26" s="27">
        <v>168745</v>
      </c>
      <c r="F26" s="96">
        <v>104323</v>
      </c>
      <c r="G26" s="498">
        <v>33.1</v>
      </c>
      <c r="H26" s="26">
        <v>10000</v>
      </c>
      <c r="I26" s="96">
        <v>6182</v>
      </c>
      <c r="J26" s="498">
        <v>40.799999999999997</v>
      </c>
    </row>
    <row r="27" spans="1:10" ht="24.6" customHeight="1">
      <c r="A27" s="23" t="s">
        <v>56</v>
      </c>
      <c r="B27" s="24" t="s">
        <v>57</v>
      </c>
      <c r="C27" s="466">
        <v>13</v>
      </c>
      <c r="D27" s="95">
        <v>13</v>
      </c>
      <c r="E27" s="27">
        <v>14837</v>
      </c>
      <c r="F27" s="96">
        <v>7718</v>
      </c>
      <c r="G27" s="498">
        <v>25.3</v>
      </c>
      <c r="H27" s="26">
        <v>1102</v>
      </c>
      <c r="I27" s="96">
        <v>573</v>
      </c>
      <c r="J27" s="498">
        <v>38.4</v>
      </c>
    </row>
    <row r="28" spans="1:10" ht="24.6" customHeight="1">
      <c r="A28" s="23" t="s">
        <v>58</v>
      </c>
      <c r="B28" s="24" t="s">
        <v>59</v>
      </c>
      <c r="C28" s="466">
        <v>0</v>
      </c>
      <c r="D28" s="95">
        <v>0</v>
      </c>
      <c r="E28" s="27" t="s">
        <v>126</v>
      </c>
      <c r="F28" s="96" t="s">
        <v>126</v>
      </c>
      <c r="G28" s="96" t="s">
        <v>126</v>
      </c>
      <c r="H28" s="26" t="s">
        <v>126</v>
      </c>
      <c r="I28" s="96" t="s">
        <v>126</v>
      </c>
      <c r="J28" s="498" t="s">
        <v>126</v>
      </c>
    </row>
    <row r="29" spans="1:10" ht="24.6" customHeight="1">
      <c r="A29" s="23" t="s">
        <v>60</v>
      </c>
      <c r="B29" s="24" t="s">
        <v>61</v>
      </c>
      <c r="C29" s="466">
        <v>9</v>
      </c>
      <c r="D29" s="95">
        <v>11</v>
      </c>
      <c r="E29" s="27">
        <v>10951</v>
      </c>
      <c r="F29" s="96">
        <v>5607</v>
      </c>
      <c r="G29" s="498">
        <v>26.1</v>
      </c>
      <c r="H29" s="26">
        <v>1006</v>
      </c>
      <c r="I29" s="96">
        <v>515</v>
      </c>
      <c r="J29" s="498">
        <v>30.6</v>
      </c>
    </row>
    <row r="30" spans="1:10" ht="24.6" customHeight="1" thickBot="1">
      <c r="A30" s="31" t="s">
        <v>62</v>
      </c>
      <c r="B30" s="32" t="s">
        <v>63</v>
      </c>
      <c r="C30" s="468">
        <v>41</v>
      </c>
      <c r="D30" s="102">
        <v>9</v>
      </c>
      <c r="E30" s="35">
        <v>11314</v>
      </c>
      <c r="F30" s="103">
        <v>5753</v>
      </c>
      <c r="G30" s="500">
        <v>24.3</v>
      </c>
      <c r="H30" s="34">
        <v>1240</v>
      </c>
      <c r="I30" s="103">
        <v>631</v>
      </c>
      <c r="J30" s="500">
        <v>35</v>
      </c>
    </row>
    <row r="31" spans="1:10" ht="27" customHeight="1">
      <c r="A31" s="1153" t="s">
        <v>1409</v>
      </c>
      <c r="B31" s="1154"/>
      <c r="C31" s="1154"/>
      <c r="D31" s="1154"/>
      <c r="E31" s="1154"/>
      <c r="F31" s="1154"/>
      <c r="G31" s="1154"/>
      <c r="H31" s="1154"/>
      <c r="I31" s="1154"/>
      <c r="J31" s="1154"/>
    </row>
    <row r="32" spans="1:10" ht="30.15" customHeight="1">
      <c r="A32" t="s">
        <v>252</v>
      </c>
    </row>
    <row r="33" customFormat="1" ht="30.15" customHeight="1"/>
    <row r="34" customFormat="1" ht="30.15" customHeight="1"/>
    <row r="35" customFormat="1" ht="30.15" customHeight="1"/>
  </sheetData>
  <mergeCells count="6">
    <mergeCell ref="A31:J31"/>
    <mergeCell ref="A3:B5"/>
    <mergeCell ref="C3:C5"/>
    <mergeCell ref="D3:F3"/>
    <mergeCell ref="H3:I3"/>
    <mergeCell ref="A6:B6"/>
  </mergeCells>
  <phoneticPr fontId="10"/>
  <hyperlinks>
    <hyperlink ref="K1" location="INDEX!A1" display="INDEX!A1" xr:uid="{D5C61DB6-57BE-4128-9240-D878E3A83351}"/>
  </hyperlinks>
  <printOptions horizontalCentered="1"/>
  <pageMargins left="0.70866141732283472" right="0.70866141732283472" top="0.74803149606299213" bottom="0.74803149606299213" header="0.31496062992125984" footer="0.31496062992125984"/>
  <pageSetup paperSize="9" scale="85" firstPageNumber="75" orientation="portrait" useFirstPageNumber="1"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93673-94E7-4A9C-B004-3407BB0F5B63}">
  <sheetPr codeName="Sheet18"/>
  <dimension ref="A1:L32"/>
  <sheetViews>
    <sheetView showGridLines="0" view="pageBreakPreview" zoomScale="90" zoomScaleNormal="100" zoomScaleSheetLayoutView="90" workbookViewId="0">
      <selection activeCell="N9" sqref="N9"/>
    </sheetView>
  </sheetViews>
  <sheetFormatPr defaultColWidth="10.375" defaultRowHeight="31.5" customHeight="1"/>
  <cols>
    <col min="1" max="1" width="19.375" style="502" customWidth="1"/>
    <col min="2" max="11" width="8.75" style="502" customWidth="1"/>
    <col min="12" max="12" width="2.25" style="502" customWidth="1"/>
    <col min="13" max="16384" width="10.375" style="502"/>
  </cols>
  <sheetData>
    <row r="1" spans="1:12" ht="31.5" customHeight="1">
      <c r="A1" s="113" t="s">
        <v>253</v>
      </c>
      <c r="B1" s="2"/>
      <c r="C1" s="2"/>
      <c r="D1" s="2"/>
      <c r="E1" s="2"/>
      <c r="F1" s="2"/>
      <c r="G1" s="2"/>
      <c r="H1" s="501"/>
      <c r="L1" s="4" t="s">
        <v>87</v>
      </c>
    </row>
    <row r="2" spans="1:12" ht="31.5" customHeight="1" thickBot="1">
      <c r="K2" s="503"/>
    </row>
    <row r="3" spans="1:12" ht="24.6" customHeight="1">
      <c r="A3" s="1162" t="s">
        <v>1</v>
      </c>
      <c r="B3" s="504" t="s">
        <v>254</v>
      </c>
      <c r="C3" s="505" t="s">
        <v>255</v>
      </c>
      <c r="D3" s="506"/>
      <c r="E3" s="506"/>
      <c r="F3" s="506"/>
      <c r="G3" s="506"/>
      <c r="H3" s="507"/>
      <c r="I3" s="506" t="s">
        <v>256</v>
      </c>
      <c r="J3" s="507"/>
      <c r="K3" s="508"/>
    </row>
    <row r="4" spans="1:12" ht="24.6" customHeight="1">
      <c r="A4" s="1163"/>
      <c r="B4" s="510" t="s">
        <v>257</v>
      </c>
      <c r="C4" s="511" t="s">
        <v>258</v>
      </c>
      <c r="D4" s="511" t="s">
        <v>259</v>
      </c>
      <c r="E4" s="511" t="s">
        <v>260</v>
      </c>
      <c r="F4" s="511" t="s">
        <v>261</v>
      </c>
      <c r="G4" s="511" t="s">
        <v>262</v>
      </c>
      <c r="H4" s="511" t="s">
        <v>263</v>
      </c>
      <c r="I4" s="511" t="s">
        <v>264</v>
      </c>
      <c r="J4" s="511" t="s">
        <v>265</v>
      </c>
      <c r="K4" s="512" t="s">
        <v>266</v>
      </c>
    </row>
    <row r="5" spans="1:12" ht="24.6" customHeight="1" thickBot="1">
      <c r="A5" s="1164"/>
      <c r="B5" s="513"/>
      <c r="C5" s="514"/>
      <c r="D5" s="515"/>
      <c r="E5" s="515"/>
      <c r="F5" s="515"/>
      <c r="G5" s="514"/>
      <c r="H5" s="515"/>
      <c r="I5" s="515"/>
      <c r="J5" s="514"/>
      <c r="K5" s="516"/>
    </row>
    <row r="6" spans="1:12" ht="24.6" customHeight="1">
      <c r="A6" s="509" t="s">
        <v>267</v>
      </c>
      <c r="B6" s="517">
        <v>1605</v>
      </c>
      <c r="C6" s="518">
        <v>1547</v>
      </c>
      <c r="D6" s="518">
        <v>1532</v>
      </c>
      <c r="E6" s="518">
        <v>1508</v>
      </c>
      <c r="F6" s="519">
        <v>1532</v>
      </c>
      <c r="G6" s="518">
        <v>1424</v>
      </c>
      <c r="H6" s="518">
        <v>1411</v>
      </c>
      <c r="I6" s="520">
        <v>1396</v>
      </c>
      <c r="J6" s="521">
        <v>1337</v>
      </c>
      <c r="K6" s="522">
        <v>1300</v>
      </c>
    </row>
    <row r="7" spans="1:12" ht="24.6" customHeight="1">
      <c r="A7" s="523" t="s">
        <v>268</v>
      </c>
      <c r="B7" s="517">
        <v>414</v>
      </c>
      <c r="C7" s="518">
        <v>415</v>
      </c>
      <c r="D7" s="518">
        <v>415</v>
      </c>
      <c r="E7" s="518">
        <v>415</v>
      </c>
      <c r="F7" s="519">
        <v>405</v>
      </c>
      <c r="G7" s="518">
        <v>395</v>
      </c>
      <c r="H7" s="518">
        <v>391</v>
      </c>
      <c r="I7" s="518">
        <v>379</v>
      </c>
      <c r="J7" s="519">
        <v>358</v>
      </c>
      <c r="K7" s="524">
        <v>326</v>
      </c>
    </row>
    <row r="8" spans="1:12" ht="24.6" customHeight="1">
      <c r="A8" s="523" t="s">
        <v>269</v>
      </c>
      <c r="B8" s="517">
        <v>115</v>
      </c>
      <c r="C8" s="518">
        <v>115</v>
      </c>
      <c r="D8" s="518">
        <v>114</v>
      </c>
      <c r="E8" s="518">
        <v>108</v>
      </c>
      <c r="F8" s="519">
        <v>118</v>
      </c>
      <c r="G8" s="518">
        <v>106</v>
      </c>
      <c r="H8" s="518">
        <v>104</v>
      </c>
      <c r="I8" s="518">
        <v>104</v>
      </c>
      <c r="J8" s="519">
        <v>101</v>
      </c>
      <c r="K8" s="524">
        <v>101</v>
      </c>
    </row>
    <row r="9" spans="1:12" ht="24.6" customHeight="1">
      <c r="A9" s="523" t="s">
        <v>270</v>
      </c>
      <c r="B9" s="517">
        <v>122</v>
      </c>
      <c r="C9" s="518">
        <v>111</v>
      </c>
      <c r="D9" s="518">
        <v>112</v>
      </c>
      <c r="E9" s="518">
        <v>110</v>
      </c>
      <c r="F9" s="519">
        <v>99</v>
      </c>
      <c r="G9" s="518">
        <v>102</v>
      </c>
      <c r="H9" s="518">
        <v>96</v>
      </c>
      <c r="I9" s="518">
        <v>97</v>
      </c>
      <c r="J9" s="519">
        <v>87</v>
      </c>
      <c r="K9" s="524">
        <v>82</v>
      </c>
    </row>
    <row r="10" spans="1:12" ht="24.6" customHeight="1">
      <c r="A10" s="523" t="s">
        <v>271</v>
      </c>
      <c r="B10" s="517">
        <v>162</v>
      </c>
      <c r="C10" s="518">
        <v>152</v>
      </c>
      <c r="D10" s="518">
        <v>146</v>
      </c>
      <c r="E10" s="518">
        <v>146</v>
      </c>
      <c r="F10" s="519">
        <v>148</v>
      </c>
      <c r="G10" s="518">
        <v>138</v>
      </c>
      <c r="H10" s="518">
        <v>134</v>
      </c>
      <c r="I10" s="518">
        <v>130</v>
      </c>
      <c r="J10" s="519">
        <v>126</v>
      </c>
      <c r="K10" s="524">
        <v>126</v>
      </c>
    </row>
    <row r="11" spans="1:12" ht="24.6" customHeight="1">
      <c r="A11" s="523" t="s">
        <v>272</v>
      </c>
      <c r="B11" s="517">
        <v>73</v>
      </c>
      <c r="C11" s="518">
        <v>64</v>
      </c>
      <c r="D11" s="518">
        <v>60</v>
      </c>
      <c r="E11" s="518">
        <v>58</v>
      </c>
      <c r="F11" s="519">
        <v>67</v>
      </c>
      <c r="G11" s="518">
        <v>49</v>
      </c>
      <c r="H11" s="518">
        <v>43</v>
      </c>
      <c r="I11" s="518">
        <v>44</v>
      </c>
      <c r="J11" s="519">
        <v>37</v>
      </c>
      <c r="K11" s="524">
        <v>34</v>
      </c>
    </row>
    <row r="12" spans="1:12" ht="24.6" customHeight="1">
      <c r="A12" s="523" t="s">
        <v>273</v>
      </c>
      <c r="B12" s="517">
        <v>17</v>
      </c>
      <c r="C12" s="518">
        <v>17</v>
      </c>
      <c r="D12" s="518">
        <v>17</v>
      </c>
      <c r="E12" s="518">
        <v>18</v>
      </c>
      <c r="F12" s="519">
        <v>18</v>
      </c>
      <c r="G12" s="518">
        <v>18</v>
      </c>
      <c r="H12" s="518">
        <v>18</v>
      </c>
      <c r="I12" s="518">
        <v>16</v>
      </c>
      <c r="J12" s="519">
        <v>15</v>
      </c>
      <c r="K12" s="524">
        <v>16</v>
      </c>
    </row>
    <row r="13" spans="1:12" ht="24.6" customHeight="1">
      <c r="A13" s="523" t="s">
        <v>274</v>
      </c>
      <c r="B13" s="517">
        <v>87</v>
      </c>
      <c r="C13" s="518">
        <v>78</v>
      </c>
      <c r="D13" s="518">
        <v>72</v>
      </c>
      <c r="E13" s="518">
        <v>67</v>
      </c>
      <c r="F13" s="519">
        <v>68</v>
      </c>
      <c r="G13" s="518">
        <v>57</v>
      </c>
      <c r="H13" s="518">
        <v>55</v>
      </c>
      <c r="I13" s="518">
        <v>55</v>
      </c>
      <c r="J13" s="519">
        <v>54</v>
      </c>
      <c r="K13" s="524">
        <v>57</v>
      </c>
    </row>
    <row r="14" spans="1:12" ht="24.6" customHeight="1">
      <c r="A14" s="523" t="s">
        <v>275</v>
      </c>
      <c r="B14" s="517">
        <v>24</v>
      </c>
      <c r="C14" s="518">
        <v>23</v>
      </c>
      <c r="D14" s="518">
        <v>22</v>
      </c>
      <c r="E14" s="518">
        <v>21</v>
      </c>
      <c r="F14" s="519">
        <v>27</v>
      </c>
      <c r="G14" s="518">
        <v>20</v>
      </c>
      <c r="H14" s="518">
        <v>20</v>
      </c>
      <c r="I14" s="518">
        <v>19</v>
      </c>
      <c r="J14" s="519">
        <v>21</v>
      </c>
      <c r="K14" s="524">
        <v>27</v>
      </c>
    </row>
    <row r="15" spans="1:12" ht="24.6" customHeight="1">
      <c r="A15" s="523" t="s">
        <v>276</v>
      </c>
      <c r="B15" s="517">
        <v>11</v>
      </c>
      <c r="C15" s="518">
        <v>9</v>
      </c>
      <c r="D15" s="518">
        <v>12</v>
      </c>
      <c r="E15" s="518">
        <v>13</v>
      </c>
      <c r="F15" s="519">
        <v>12</v>
      </c>
      <c r="G15" s="518">
        <v>13</v>
      </c>
      <c r="H15" s="518">
        <v>13</v>
      </c>
      <c r="I15" s="518">
        <v>14</v>
      </c>
      <c r="J15" s="519">
        <v>15</v>
      </c>
      <c r="K15" s="524">
        <v>12</v>
      </c>
    </row>
    <row r="16" spans="1:12" ht="24.6" customHeight="1">
      <c r="A16" s="523" t="s">
        <v>277</v>
      </c>
      <c r="B16" s="525">
        <v>51</v>
      </c>
      <c r="C16" s="526">
        <v>54</v>
      </c>
      <c r="D16" s="526">
        <v>57</v>
      </c>
      <c r="E16" s="526">
        <v>56</v>
      </c>
      <c r="F16" s="527">
        <v>58</v>
      </c>
      <c r="G16" s="526">
        <v>58</v>
      </c>
      <c r="H16" s="518">
        <v>56</v>
      </c>
      <c r="I16" s="518">
        <v>56</v>
      </c>
      <c r="J16" s="519">
        <v>58</v>
      </c>
      <c r="K16" s="524">
        <v>54</v>
      </c>
    </row>
    <row r="17" spans="1:12" ht="24.6" customHeight="1">
      <c r="A17" s="523" t="s">
        <v>278</v>
      </c>
      <c r="B17" s="517">
        <v>15</v>
      </c>
      <c r="C17" s="518">
        <v>11</v>
      </c>
      <c r="D17" s="518">
        <v>11</v>
      </c>
      <c r="E17" s="518">
        <v>10</v>
      </c>
      <c r="F17" s="519">
        <v>10</v>
      </c>
      <c r="G17" s="518">
        <v>10</v>
      </c>
      <c r="H17" s="518">
        <v>10</v>
      </c>
      <c r="I17" s="518">
        <v>10</v>
      </c>
      <c r="J17" s="519">
        <v>10</v>
      </c>
      <c r="K17" s="524">
        <v>8</v>
      </c>
    </row>
    <row r="18" spans="1:12" ht="24.6" customHeight="1">
      <c r="A18" s="523" t="s">
        <v>279</v>
      </c>
      <c r="B18" s="517">
        <v>0</v>
      </c>
      <c r="C18" s="518">
        <v>0</v>
      </c>
      <c r="D18" s="518">
        <v>0</v>
      </c>
      <c r="E18" s="518">
        <v>0</v>
      </c>
      <c r="F18" s="519">
        <v>0</v>
      </c>
      <c r="G18" s="518">
        <v>0</v>
      </c>
      <c r="H18" s="518">
        <v>0</v>
      </c>
      <c r="I18" s="518">
        <v>1</v>
      </c>
      <c r="J18" s="519">
        <v>0</v>
      </c>
      <c r="K18" s="524">
        <v>2</v>
      </c>
    </row>
    <row r="19" spans="1:12" ht="24.6" customHeight="1">
      <c r="A19" s="523" t="s">
        <v>280</v>
      </c>
      <c r="B19" s="517">
        <v>121</v>
      </c>
      <c r="C19" s="518">
        <v>120</v>
      </c>
      <c r="D19" s="518">
        <v>118</v>
      </c>
      <c r="E19" s="518">
        <v>115</v>
      </c>
      <c r="F19" s="526">
        <v>103</v>
      </c>
      <c r="G19" s="526">
        <v>113</v>
      </c>
      <c r="H19" s="526">
        <v>114</v>
      </c>
      <c r="I19" s="526">
        <v>112</v>
      </c>
      <c r="J19" s="528">
        <v>103</v>
      </c>
      <c r="K19" s="529">
        <v>106</v>
      </c>
    </row>
    <row r="20" spans="1:12" ht="24.6" customHeight="1">
      <c r="A20" s="523" t="s">
        <v>281</v>
      </c>
      <c r="B20" s="517">
        <v>17</v>
      </c>
      <c r="C20" s="518">
        <v>14</v>
      </c>
      <c r="D20" s="518">
        <v>9</v>
      </c>
      <c r="E20" s="518">
        <v>10</v>
      </c>
      <c r="F20" s="519">
        <v>10</v>
      </c>
      <c r="G20" s="518">
        <v>9</v>
      </c>
      <c r="H20" s="518">
        <v>10</v>
      </c>
      <c r="I20" s="518">
        <v>10</v>
      </c>
      <c r="J20" s="519">
        <v>10</v>
      </c>
      <c r="K20" s="524">
        <v>13</v>
      </c>
    </row>
    <row r="21" spans="1:12" ht="24.6" customHeight="1">
      <c r="A21" s="523" t="s">
        <v>282</v>
      </c>
      <c r="B21" s="517">
        <v>5</v>
      </c>
      <c r="C21" s="518">
        <v>4</v>
      </c>
      <c r="D21" s="518">
        <v>4</v>
      </c>
      <c r="E21" s="518">
        <v>4</v>
      </c>
      <c r="F21" s="519">
        <v>5</v>
      </c>
      <c r="G21" s="518">
        <v>4</v>
      </c>
      <c r="H21" s="518">
        <v>4</v>
      </c>
      <c r="I21" s="518">
        <v>4</v>
      </c>
      <c r="J21" s="519">
        <v>4</v>
      </c>
      <c r="K21" s="524">
        <v>6</v>
      </c>
    </row>
    <row r="22" spans="1:12" ht="24.6" customHeight="1">
      <c r="A22" s="523" t="s">
        <v>283</v>
      </c>
      <c r="B22" s="525">
        <v>112</v>
      </c>
      <c r="C22" s="526">
        <v>110</v>
      </c>
      <c r="D22" s="526">
        <v>107</v>
      </c>
      <c r="E22" s="526">
        <v>103</v>
      </c>
      <c r="F22" s="527">
        <v>117</v>
      </c>
      <c r="G22" s="526">
        <v>100</v>
      </c>
      <c r="H22" s="518">
        <v>108</v>
      </c>
      <c r="I22" s="518">
        <v>105</v>
      </c>
      <c r="J22" s="519">
        <v>100</v>
      </c>
      <c r="K22" s="524">
        <v>95</v>
      </c>
    </row>
    <row r="23" spans="1:12" ht="24.6" customHeight="1">
      <c r="A23" s="523" t="s">
        <v>284</v>
      </c>
      <c r="B23" s="518">
        <v>21</v>
      </c>
      <c r="C23" s="518">
        <v>21</v>
      </c>
      <c r="D23" s="518">
        <v>20</v>
      </c>
      <c r="E23" s="518">
        <v>21</v>
      </c>
      <c r="F23" s="518">
        <v>21</v>
      </c>
      <c r="G23" s="518">
        <v>17</v>
      </c>
      <c r="H23" s="518">
        <v>16</v>
      </c>
      <c r="I23" s="526">
        <v>19</v>
      </c>
      <c r="J23" s="527">
        <v>21</v>
      </c>
      <c r="K23" s="524">
        <v>18</v>
      </c>
    </row>
    <row r="24" spans="1:12" ht="24.6" customHeight="1">
      <c r="A24" s="523" t="s">
        <v>285</v>
      </c>
      <c r="B24" s="518">
        <v>64</v>
      </c>
      <c r="C24" s="518">
        <v>66</v>
      </c>
      <c r="D24" s="518">
        <v>70</v>
      </c>
      <c r="E24" s="518">
        <v>70</v>
      </c>
      <c r="F24" s="518">
        <v>70</v>
      </c>
      <c r="G24" s="518">
        <v>69</v>
      </c>
      <c r="H24" s="518">
        <v>69</v>
      </c>
      <c r="I24" s="526">
        <v>68</v>
      </c>
      <c r="J24" s="527">
        <v>70</v>
      </c>
      <c r="K24" s="524">
        <v>67</v>
      </c>
    </row>
    <row r="25" spans="1:12" ht="24.6" customHeight="1">
      <c r="A25" s="523" t="s">
        <v>286</v>
      </c>
      <c r="B25" s="518">
        <v>17</v>
      </c>
      <c r="C25" s="518">
        <v>18</v>
      </c>
      <c r="D25" s="518">
        <v>21</v>
      </c>
      <c r="E25" s="518">
        <v>19</v>
      </c>
      <c r="F25" s="518">
        <v>17</v>
      </c>
      <c r="G25" s="518">
        <v>18</v>
      </c>
      <c r="H25" s="518">
        <v>18</v>
      </c>
      <c r="I25" s="526">
        <v>18</v>
      </c>
      <c r="J25" s="527">
        <v>18</v>
      </c>
      <c r="K25" s="524">
        <v>14</v>
      </c>
    </row>
    <row r="26" spans="1:12" ht="24.6" customHeight="1">
      <c r="A26" s="523" t="s">
        <v>287</v>
      </c>
      <c r="B26" s="530">
        <v>31</v>
      </c>
      <c r="C26" s="531">
        <v>32</v>
      </c>
      <c r="D26" s="531">
        <v>26</v>
      </c>
      <c r="E26" s="518">
        <v>28</v>
      </c>
      <c r="F26" s="519">
        <v>30</v>
      </c>
      <c r="G26" s="518">
        <v>27</v>
      </c>
      <c r="H26" s="518">
        <v>27</v>
      </c>
      <c r="I26" s="518">
        <v>26</v>
      </c>
      <c r="J26" s="519">
        <v>25</v>
      </c>
      <c r="K26" s="524">
        <v>28</v>
      </c>
    </row>
    <row r="27" spans="1:12" ht="24.6" customHeight="1">
      <c r="A27" s="523" t="s">
        <v>288</v>
      </c>
      <c r="B27" s="517">
        <v>28</v>
      </c>
      <c r="C27" s="518">
        <v>27</v>
      </c>
      <c r="D27" s="518">
        <v>27</v>
      </c>
      <c r="E27" s="518">
        <v>26</v>
      </c>
      <c r="F27" s="519">
        <v>25</v>
      </c>
      <c r="G27" s="518">
        <v>23</v>
      </c>
      <c r="H27" s="518">
        <v>25</v>
      </c>
      <c r="I27" s="518">
        <v>23</v>
      </c>
      <c r="J27" s="519">
        <v>24</v>
      </c>
      <c r="K27" s="524">
        <v>28</v>
      </c>
    </row>
    <row r="28" spans="1:12" ht="24.6" customHeight="1">
      <c r="A28" s="523" t="s">
        <v>289</v>
      </c>
      <c r="B28" s="517">
        <v>2</v>
      </c>
      <c r="C28" s="518">
        <v>5</v>
      </c>
      <c r="D28" s="518">
        <v>5</v>
      </c>
      <c r="E28" s="518">
        <v>6</v>
      </c>
      <c r="F28" s="519">
        <v>5</v>
      </c>
      <c r="G28" s="518">
        <v>3</v>
      </c>
      <c r="H28" s="518">
        <v>4</v>
      </c>
      <c r="I28" s="518">
        <v>5</v>
      </c>
      <c r="J28" s="519">
        <v>5</v>
      </c>
      <c r="K28" s="524">
        <v>4</v>
      </c>
    </row>
    <row r="29" spans="1:12" ht="24.6" customHeight="1">
      <c r="A29" s="523" t="s">
        <v>290</v>
      </c>
      <c r="B29" s="517">
        <v>29</v>
      </c>
      <c r="C29" s="518">
        <v>23</v>
      </c>
      <c r="D29" s="518">
        <v>30</v>
      </c>
      <c r="E29" s="518">
        <v>30</v>
      </c>
      <c r="F29" s="519">
        <v>35</v>
      </c>
      <c r="G29" s="526">
        <v>28</v>
      </c>
      <c r="H29" s="526">
        <v>27</v>
      </c>
      <c r="I29" s="526">
        <v>27</v>
      </c>
      <c r="J29" s="527">
        <v>28</v>
      </c>
      <c r="K29" s="532">
        <v>29</v>
      </c>
    </row>
    <row r="30" spans="1:12" ht="24.6" customHeight="1" thickBot="1">
      <c r="A30" s="533" t="s">
        <v>291</v>
      </c>
      <c r="B30" s="534">
        <v>67</v>
      </c>
      <c r="C30" s="535">
        <v>58</v>
      </c>
      <c r="D30" s="535">
        <v>57</v>
      </c>
      <c r="E30" s="535">
        <v>54</v>
      </c>
      <c r="F30" s="535">
        <v>64</v>
      </c>
      <c r="G30" s="535">
        <v>47</v>
      </c>
      <c r="H30" s="535">
        <v>49</v>
      </c>
      <c r="I30" s="535">
        <v>54</v>
      </c>
      <c r="J30" s="535">
        <v>47</v>
      </c>
      <c r="K30" s="536">
        <v>47</v>
      </c>
    </row>
    <row r="31" spans="1:12" ht="32.4" customHeight="1">
      <c r="A31" s="1165" t="s">
        <v>1410</v>
      </c>
      <c r="B31" s="1165"/>
      <c r="C31" s="1165"/>
      <c r="D31" s="1165"/>
      <c r="E31" s="1165"/>
      <c r="F31" s="1165"/>
      <c r="G31" s="1165"/>
      <c r="H31" s="1165"/>
      <c r="I31" s="1165"/>
      <c r="J31" s="1165"/>
      <c r="K31" s="1165"/>
      <c r="L31" s="1165"/>
    </row>
    <row r="32" spans="1:12" ht="31.5" customHeight="1">
      <c r="A32" s="502" t="s">
        <v>292</v>
      </c>
      <c r="B32" s="537"/>
      <c r="C32" s="537"/>
      <c r="D32" s="537"/>
      <c r="E32" s="537"/>
      <c r="F32" s="537"/>
      <c r="G32" s="537"/>
      <c r="H32" s="537"/>
      <c r="I32" s="537"/>
      <c r="J32" s="537"/>
      <c r="K32" s="537"/>
    </row>
  </sheetData>
  <mergeCells count="2">
    <mergeCell ref="A3:A5"/>
    <mergeCell ref="A31:L31"/>
  </mergeCells>
  <phoneticPr fontId="10"/>
  <hyperlinks>
    <hyperlink ref="L1" location="INDEX!A1" display="INDEX!A1" xr:uid="{6ED543FE-F052-4C64-90B9-15E4EBFB1130}"/>
  </hyperlinks>
  <pageMargins left="1.1023622047244095" right="0.70866141732283472" top="0.74803149606299213" bottom="0.74803149606299213" header="0.31496062992125984" footer="0.31496062992125984"/>
  <pageSetup paperSize="9" scale="85" firstPageNumber="76" orientation="portrait" useFirstPageNumber="1"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BEEFB-DDA1-415A-95ED-CD76DC863B9E}">
  <sheetPr codeName="Sheet19"/>
  <dimension ref="A1:L32"/>
  <sheetViews>
    <sheetView showGridLines="0" view="pageBreakPreview" zoomScale="80" zoomScaleNormal="100" zoomScaleSheetLayoutView="80" workbookViewId="0">
      <selection activeCell="P7" sqref="P7"/>
    </sheetView>
  </sheetViews>
  <sheetFormatPr defaultColWidth="10.375" defaultRowHeight="31.5" customHeight="1"/>
  <cols>
    <col min="1" max="1" width="19.25" style="539" customWidth="1"/>
    <col min="2" max="10" width="8.75" style="502" customWidth="1"/>
    <col min="11" max="11" width="8.625" style="502" customWidth="1"/>
    <col min="12" max="12" width="10.375" style="502" hidden="1" customWidth="1"/>
    <col min="13" max="16384" width="10.375" style="502"/>
  </cols>
  <sheetData>
    <row r="1" spans="1:12" ht="30.15" customHeight="1">
      <c r="A1" s="113" t="s">
        <v>293</v>
      </c>
      <c r="B1" s="538"/>
      <c r="C1" s="538"/>
      <c r="D1" s="538"/>
      <c r="E1" s="538"/>
      <c r="F1" s="538"/>
      <c r="G1" s="538"/>
      <c r="L1" s="4"/>
    </row>
    <row r="2" spans="1:12" ht="30.15" customHeight="1" thickBot="1">
      <c r="G2" s="503"/>
      <c r="H2" s="503"/>
      <c r="I2" s="540"/>
      <c r="J2" s="503"/>
      <c r="K2" s="541" t="s">
        <v>83</v>
      </c>
    </row>
    <row r="3" spans="1:12" ht="24.6" customHeight="1">
      <c r="A3" s="1166" t="s">
        <v>1</v>
      </c>
      <c r="B3" s="902" t="s">
        <v>254</v>
      </c>
      <c r="C3" s="903" t="s">
        <v>255</v>
      </c>
      <c r="D3" s="904"/>
      <c r="E3" s="904"/>
      <c r="F3" s="904"/>
      <c r="G3" s="904"/>
      <c r="H3" s="905"/>
      <c r="I3" s="904" t="s">
        <v>256</v>
      </c>
      <c r="J3" s="905"/>
      <c r="K3" s="906"/>
    </row>
    <row r="4" spans="1:12" ht="24.6" customHeight="1">
      <c r="A4" s="1167"/>
      <c r="B4" s="907" t="s">
        <v>257</v>
      </c>
      <c r="C4" s="908" t="s">
        <v>258</v>
      </c>
      <c r="D4" s="908" t="s">
        <v>259</v>
      </c>
      <c r="E4" s="908" t="s">
        <v>260</v>
      </c>
      <c r="F4" s="908" t="s">
        <v>261</v>
      </c>
      <c r="G4" s="908" t="s">
        <v>262</v>
      </c>
      <c r="H4" s="908" t="s">
        <v>263</v>
      </c>
      <c r="I4" s="908" t="s">
        <v>264</v>
      </c>
      <c r="J4" s="908" t="s">
        <v>265</v>
      </c>
      <c r="K4" s="909" t="s">
        <v>266</v>
      </c>
    </row>
    <row r="5" spans="1:12" ht="24.6" customHeight="1" thickBot="1">
      <c r="A5" s="1168"/>
      <c r="B5" s="910"/>
      <c r="C5" s="911"/>
      <c r="D5" s="911"/>
      <c r="E5" s="911"/>
      <c r="F5" s="910"/>
      <c r="G5" s="911"/>
      <c r="H5" s="911"/>
      <c r="I5" s="910"/>
      <c r="J5" s="912"/>
      <c r="K5" s="913"/>
    </row>
    <row r="6" spans="1:12" ht="24.6" customHeight="1">
      <c r="A6" s="509" t="s">
        <v>267</v>
      </c>
      <c r="B6" s="914">
        <v>51471</v>
      </c>
      <c r="C6" s="914">
        <v>55566</v>
      </c>
      <c r="D6" s="914">
        <v>54795</v>
      </c>
      <c r="E6" s="915">
        <v>54905</v>
      </c>
      <c r="F6" s="914">
        <v>52951</v>
      </c>
      <c r="G6" s="914">
        <v>55610</v>
      </c>
      <c r="H6" s="916">
        <v>56066</v>
      </c>
      <c r="I6" s="917">
        <v>56230</v>
      </c>
      <c r="J6" s="918">
        <v>55285</v>
      </c>
      <c r="K6" s="919">
        <v>53580</v>
      </c>
    </row>
    <row r="7" spans="1:12" ht="24.6" customHeight="1">
      <c r="A7" s="543" t="s">
        <v>268</v>
      </c>
      <c r="B7" s="914">
        <v>12526</v>
      </c>
      <c r="C7" s="914">
        <v>14129</v>
      </c>
      <c r="D7" s="914">
        <v>14349</v>
      </c>
      <c r="E7" s="915">
        <v>14313</v>
      </c>
      <c r="F7" s="914">
        <v>14087</v>
      </c>
      <c r="G7" s="914">
        <v>15060</v>
      </c>
      <c r="H7" s="914">
        <v>14845</v>
      </c>
      <c r="I7" s="915">
        <v>14599</v>
      </c>
      <c r="J7" s="920">
        <v>13851</v>
      </c>
      <c r="K7" s="921">
        <v>13669</v>
      </c>
    </row>
    <row r="8" spans="1:12" ht="24.6" customHeight="1">
      <c r="A8" s="543" t="s">
        <v>269</v>
      </c>
      <c r="B8" s="914">
        <v>2655</v>
      </c>
      <c r="C8" s="914">
        <v>2897</v>
      </c>
      <c r="D8" s="914">
        <v>2744</v>
      </c>
      <c r="E8" s="915">
        <v>2686</v>
      </c>
      <c r="F8" s="914">
        <v>2665</v>
      </c>
      <c r="G8" s="914">
        <v>2754</v>
      </c>
      <c r="H8" s="914">
        <v>2666</v>
      </c>
      <c r="I8" s="915">
        <v>2710</v>
      </c>
      <c r="J8" s="920">
        <v>2929</v>
      </c>
      <c r="K8" s="921">
        <v>2569</v>
      </c>
    </row>
    <row r="9" spans="1:12" ht="24.6" customHeight="1">
      <c r="A9" s="543" t="s">
        <v>270</v>
      </c>
      <c r="B9" s="914">
        <v>4899</v>
      </c>
      <c r="C9" s="914">
        <v>4678</v>
      </c>
      <c r="D9" s="914">
        <v>4626</v>
      </c>
      <c r="E9" s="915">
        <v>4470</v>
      </c>
      <c r="F9" s="914">
        <v>3388</v>
      </c>
      <c r="G9" s="914">
        <v>4337</v>
      </c>
      <c r="H9" s="914">
        <v>4231</v>
      </c>
      <c r="I9" s="915">
        <v>4389</v>
      </c>
      <c r="J9" s="920">
        <v>4086</v>
      </c>
      <c r="K9" s="921">
        <v>3956</v>
      </c>
    </row>
    <row r="10" spans="1:12" ht="24.6" customHeight="1">
      <c r="A10" s="543" t="s">
        <v>271</v>
      </c>
      <c r="B10" s="914">
        <v>2910</v>
      </c>
      <c r="C10" s="914">
        <v>2825</v>
      </c>
      <c r="D10" s="914">
        <v>2893</v>
      </c>
      <c r="E10" s="915">
        <v>2971</v>
      </c>
      <c r="F10" s="914">
        <v>2877</v>
      </c>
      <c r="G10" s="914">
        <v>3056</v>
      </c>
      <c r="H10" s="914">
        <v>3003</v>
      </c>
      <c r="I10" s="915">
        <v>2972</v>
      </c>
      <c r="J10" s="920">
        <v>2997</v>
      </c>
      <c r="K10" s="921">
        <v>2989</v>
      </c>
    </row>
    <row r="11" spans="1:12" ht="24.6" customHeight="1">
      <c r="A11" s="543" t="s">
        <v>272</v>
      </c>
      <c r="B11" s="914">
        <v>643</v>
      </c>
      <c r="C11" s="914">
        <v>612</v>
      </c>
      <c r="D11" s="914">
        <v>595</v>
      </c>
      <c r="E11" s="915">
        <v>629</v>
      </c>
      <c r="F11" s="914">
        <v>638</v>
      </c>
      <c r="G11" s="914">
        <v>551</v>
      </c>
      <c r="H11" s="914">
        <v>487</v>
      </c>
      <c r="I11" s="915">
        <v>503</v>
      </c>
      <c r="J11" s="920">
        <v>461</v>
      </c>
      <c r="K11" s="921">
        <v>418</v>
      </c>
    </row>
    <row r="12" spans="1:12" ht="24.6" customHeight="1">
      <c r="A12" s="543" t="s">
        <v>273</v>
      </c>
      <c r="B12" s="914">
        <v>789</v>
      </c>
      <c r="C12" s="914">
        <v>926</v>
      </c>
      <c r="D12" s="914">
        <v>860</v>
      </c>
      <c r="E12" s="915">
        <v>886</v>
      </c>
      <c r="F12" s="914">
        <v>861</v>
      </c>
      <c r="G12" s="914">
        <v>819</v>
      </c>
      <c r="H12" s="914">
        <v>848</v>
      </c>
      <c r="I12" s="915">
        <v>831</v>
      </c>
      <c r="J12" s="920">
        <v>820</v>
      </c>
      <c r="K12" s="921">
        <v>766</v>
      </c>
      <c r="L12" s="4" t="s">
        <v>87</v>
      </c>
    </row>
    <row r="13" spans="1:12" ht="24.6" customHeight="1">
      <c r="A13" s="543" t="s">
        <v>274</v>
      </c>
      <c r="B13" s="914">
        <v>1394</v>
      </c>
      <c r="C13" s="914">
        <v>1265</v>
      </c>
      <c r="D13" s="914">
        <v>1218</v>
      </c>
      <c r="E13" s="915">
        <v>1091</v>
      </c>
      <c r="F13" s="914">
        <v>982</v>
      </c>
      <c r="G13" s="914">
        <v>1030</v>
      </c>
      <c r="H13" s="914">
        <v>1001</v>
      </c>
      <c r="I13" s="915">
        <v>1019</v>
      </c>
      <c r="J13" s="920">
        <v>993</v>
      </c>
      <c r="K13" s="921">
        <v>915</v>
      </c>
    </row>
    <row r="14" spans="1:12" ht="24.6" customHeight="1">
      <c r="A14" s="543" t="s">
        <v>275</v>
      </c>
      <c r="B14" s="914">
        <v>1444</v>
      </c>
      <c r="C14" s="914">
        <v>1662</v>
      </c>
      <c r="D14" s="914">
        <v>1701</v>
      </c>
      <c r="E14" s="915">
        <v>1714</v>
      </c>
      <c r="F14" s="914">
        <v>1810</v>
      </c>
      <c r="G14" s="914">
        <v>1776</v>
      </c>
      <c r="H14" s="914">
        <v>1807</v>
      </c>
      <c r="I14" s="915">
        <v>1801</v>
      </c>
      <c r="J14" s="920">
        <v>1940</v>
      </c>
      <c r="K14" s="921">
        <v>1817</v>
      </c>
    </row>
    <row r="15" spans="1:12" ht="24.6" customHeight="1">
      <c r="A15" s="543" t="s">
        <v>276</v>
      </c>
      <c r="B15" s="914">
        <v>90</v>
      </c>
      <c r="C15" s="914">
        <v>84</v>
      </c>
      <c r="D15" s="914">
        <v>102</v>
      </c>
      <c r="E15" s="915">
        <v>104</v>
      </c>
      <c r="F15" s="914">
        <v>103</v>
      </c>
      <c r="G15" s="914">
        <v>114</v>
      </c>
      <c r="H15" s="914">
        <v>119</v>
      </c>
      <c r="I15" s="915">
        <v>121</v>
      </c>
      <c r="J15" s="920">
        <v>122</v>
      </c>
      <c r="K15" s="921">
        <v>75</v>
      </c>
    </row>
    <row r="16" spans="1:12" ht="24.6" customHeight="1">
      <c r="A16" s="543" t="s">
        <v>277</v>
      </c>
      <c r="B16" s="922">
        <v>1617</v>
      </c>
      <c r="C16" s="922">
        <v>2129</v>
      </c>
      <c r="D16" s="922">
        <v>1940</v>
      </c>
      <c r="E16" s="923">
        <v>1972</v>
      </c>
      <c r="F16" s="922">
        <v>2132</v>
      </c>
      <c r="G16" s="914">
        <v>2262</v>
      </c>
      <c r="H16" s="914">
        <v>2098</v>
      </c>
      <c r="I16" s="915">
        <v>2145</v>
      </c>
      <c r="J16" s="920">
        <v>2220</v>
      </c>
      <c r="K16" s="921">
        <v>2142</v>
      </c>
    </row>
    <row r="17" spans="1:12" ht="24.6" customHeight="1">
      <c r="A17" s="543" t="s">
        <v>278</v>
      </c>
      <c r="B17" s="914">
        <v>2932</v>
      </c>
      <c r="C17" s="914">
        <v>1988</v>
      </c>
      <c r="D17" s="914">
        <v>2163</v>
      </c>
      <c r="E17" s="915">
        <v>2025</v>
      </c>
      <c r="F17" s="914">
        <v>2010</v>
      </c>
      <c r="G17" s="914">
        <v>2058</v>
      </c>
      <c r="H17" s="914">
        <v>2118</v>
      </c>
      <c r="I17" s="915">
        <v>2130</v>
      </c>
      <c r="J17" s="920">
        <v>2149</v>
      </c>
      <c r="K17" s="921">
        <v>2119</v>
      </c>
    </row>
    <row r="18" spans="1:12" ht="24.6" customHeight="1">
      <c r="A18" s="543" t="s">
        <v>279</v>
      </c>
      <c r="B18" s="914">
        <v>0</v>
      </c>
      <c r="C18" s="914">
        <v>0</v>
      </c>
      <c r="D18" s="915">
        <v>0</v>
      </c>
      <c r="E18" s="915">
        <v>0</v>
      </c>
      <c r="F18" s="914">
        <v>0</v>
      </c>
      <c r="G18" s="914">
        <v>0</v>
      </c>
      <c r="H18" s="915">
        <v>0</v>
      </c>
      <c r="I18" s="923">
        <v>47</v>
      </c>
      <c r="J18" s="924">
        <v>0</v>
      </c>
      <c r="K18" s="921">
        <v>15</v>
      </c>
    </row>
    <row r="19" spans="1:12" ht="24.6" customHeight="1">
      <c r="A19" s="543" t="s">
        <v>280</v>
      </c>
      <c r="B19" s="914">
        <v>2130</v>
      </c>
      <c r="C19" s="914">
        <v>2288</v>
      </c>
      <c r="D19" s="914">
        <v>2309</v>
      </c>
      <c r="E19" s="922">
        <v>2298</v>
      </c>
      <c r="F19" s="922">
        <v>1882</v>
      </c>
      <c r="G19" s="922">
        <v>2233</v>
      </c>
      <c r="H19" s="922">
        <v>2264</v>
      </c>
      <c r="I19" s="925">
        <v>2221</v>
      </c>
      <c r="J19" s="926">
        <v>2109</v>
      </c>
      <c r="K19" s="921">
        <v>1890</v>
      </c>
    </row>
    <row r="20" spans="1:12" ht="24.6" customHeight="1">
      <c r="A20" s="543" t="s">
        <v>281</v>
      </c>
      <c r="B20" s="914">
        <v>441</v>
      </c>
      <c r="C20" s="914">
        <v>483</v>
      </c>
      <c r="D20" s="914">
        <v>367</v>
      </c>
      <c r="E20" s="915">
        <v>394</v>
      </c>
      <c r="F20" s="914">
        <v>338</v>
      </c>
      <c r="G20" s="914">
        <v>378</v>
      </c>
      <c r="H20" s="914">
        <v>437</v>
      </c>
      <c r="I20" s="915">
        <v>463</v>
      </c>
      <c r="J20" s="920">
        <v>456</v>
      </c>
      <c r="K20" s="921">
        <v>473</v>
      </c>
    </row>
    <row r="21" spans="1:12" ht="24.6" customHeight="1">
      <c r="A21" s="543" t="s">
        <v>282</v>
      </c>
      <c r="B21" s="914">
        <v>182</v>
      </c>
      <c r="C21" s="914">
        <v>158</v>
      </c>
      <c r="D21" s="914">
        <v>159</v>
      </c>
      <c r="E21" s="915">
        <v>153</v>
      </c>
      <c r="F21" s="914">
        <v>173</v>
      </c>
      <c r="G21" s="914">
        <v>167</v>
      </c>
      <c r="H21" s="914">
        <v>173</v>
      </c>
      <c r="I21" s="915">
        <v>191</v>
      </c>
      <c r="J21" s="920">
        <v>191</v>
      </c>
      <c r="K21" s="921">
        <v>221</v>
      </c>
    </row>
    <row r="22" spans="1:12" ht="24.6" customHeight="1">
      <c r="A22" s="543" t="s">
        <v>283</v>
      </c>
      <c r="B22" s="922">
        <v>2001</v>
      </c>
      <c r="C22" s="922">
        <v>2055</v>
      </c>
      <c r="D22" s="922">
        <v>2028</v>
      </c>
      <c r="E22" s="923">
        <v>2061</v>
      </c>
      <c r="F22" s="922">
        <v>1977</v>
      </c>
      <c r="G22" s="914">
        <v>2078</v>
      </c>
      <c r="H22" s="914">
        <v>2283</v>
      </c>
      <c r="I22" s="915">
        <v>2275</v>
      </c>
      <c r="J22" s="920">
        <v>2191</v>
      </c>
      <c r="K22" s="921">
        <v>2013</v>
      </c>
    </row>
    <row r="23" spans="1:12" ht="24.6" customHeight="1">
      <c r="A23" s="543" t="s">
        <v>284</v>
      </c>
      <c r="B23" s="915">
        <v>438</v>
      </c>
      <c r="C23" s="915">
        <v>457</v>
      </c>
      <c r="D23" s="915">
        <v>470</v>
      </c>
      <c r="E23" s="915">
        <v>471</v>
      </c>
      <c r="F23" s="915">
        <v>459</v>
      </c>
      <c r="G23" s="915">
        <v>587</v>
      </c>
      <c r="H23" s="915">
        <v>599</v>
      </c>
      <c r="I23" s="923">
        <v>612</v>
      </c>
      <c r="J23" s="920">
        <v>678</v>
      </c>
      <c r="K23" s="921">
        <v>536</v>
      </c>
    </row>
    <row r="24" spans="1:12" ht="24.6" customHeight="1">
      <c r="A24" s="543" t="s">
        <v>285</v>
      </c>
      <c r="B24" s="915">
        <v>1769</v>
      </c>
      <c r="C24" s="915">
        <v>2092</v>
      </c>
      <c r="D24" s="915">
        <v>1921</v>
      </c>
      <c r="E24" s="915">
        <v>2198</v>
      </c>
      <c r="F24" s="915">
        <v>2201</v>
      </c>
      <c r="G24" s="915">
        <v>2246</v>
      </c>
      <c r="H24" s="915">
        <v>2741</v>
      </c>
      <c r="I24" s="923">
        <v>2780</v>
      </c>
      <c r="J24" s="920">
        <v>2795</v>
      </c>
      <c r="K24" s="921">
        <v>2626</v>
      </c>
    </row>
    <row r="25" spans="1:12" ht="24.6" customHeight="1">
      <c r="A25" s="543" t="s">
        <v>286</v>
      </c>
      <c r="B25" s="915">
        <v>1088</v>
      </c>
      <c r="C25" s="915">
        <v>1827</v>
      </c>
      <c r="D25" s="915">
        <v>1901</v>
      </c>
      <c r="E25" s="915">
        <v>1829</v>
      </c>
      <c r="F25" s="915">
        <v>1262</v>
      </c>
      <c r="G25" s="915">
        <v>1290</v>
      </c>
      <c r="H25" s="915">
        <v>1566</v>
      </c>
      <c r="I25" s="923">
        <v>1483</v>
      </c>
      <c r="J25" s="920">
        <v>1509</v>
      </c>
      <c r="K25" s="921">
        <v>1423</v>
      </c>
    </row>
    <row r="26" spans="1:12" ht="24.6" customHeight="1">
      <c r="A26" s="543" t="s">
        <v>287</v>
      </c>
      <c r="B26" s="926">
        <v>4809</v>
      </c>
      <c r="C26" s="926">
        <v>5790</v>
      </c>
      <c r="D26" s="914">
        <v>4845</v>
      </c>
      <c r="E26" s="915">
        <v>5118</v>
      </c>
      <c r="F26" s="914">
        <v>5238</v>
      </c>
      <c r="G26" s="914">
        <v>5562</v>
      </c>
      <c r="H26" s="914">
        <v>5652</v>
      </c>
      <c r="I26" s="915">
        <v>5615</v>
      </c>
      <c r="J26" s="920">
        <v>5219</v>
      </c>
      <c r="K26" s="921">
        <v>4987</v>
      </c>
    </row>
    <row r="27" spans="1:12" ht="24.6" customHeight="1">
      <c r="A27" s="543" t="s">
        <v>288</v>
      </c>
      <c r="B27" s="914">
        <v>1521</v>
      </c>
      <c r="C27" s="914">
        <v>1908</v>
      </c>
      <c r="D27" s="914">
        <v>2343</v>
      </c>
      <c r="E27" s="915">
        <v>2257</v>
      </c>
      <c r="F27" s="914">
        <v>2177</v>
      </c>
      <c r="G27" s="914">
        <v>2256</v>
      </c>
      <c r="H27" s="914">
        <v>2339</v>
      </c>
      <c r="I27" s="915">
        <v>2253</v>
      </c>
      <c r="J27" s="920">
        <v>2242</v>
      </c>
      <c r="K27" s="921">
        <v>2307</v>
      </c>
    </row>
    <row r="28" spans="1:12" ht="24.6" customHeight="1">
      <c r="A28" s="543" t="s">
        <v>289</v>
      </c>
      <c r="B28" s="914">
        <v>1134</v>
      </c>
      <c r="C28" s="914">
        <v>1302</v>
      </c>
      <c r="D28" s="914">
        <v>1143</v>
      </c>
      <c r="E28" s="915">
        <v>1351</v>
      </c>
      <c r="F28" s="914">
        <v>1371</v>
      </c>
      <c r="G28" s="914">
        <v>1138</v>
      </c>
      <c r="H28" s="914">
        <v>1194</v>
      </c>
      <c r="I28" s="915">
        <v>1257</v>
      </c>
      <c r="J28" s="920">
        <v>1310</v>
      </c>
      <c r="K28" s="921">
        <v>1235</v>
      </c>
    </row>
    <row r="29" spans="1:12" ht="24.6" customHeight="1">
      <c r="A29" s="543" t="s">
        <v>290</v>
      </c>
      <c r="B29" s="914">
        <v>3030</v>
      </c>
      <c r="C29" s="914">
        <v>2919</v>
      </c>
      <c r="D29" s="914">
        <v>3009</v>
      </c>
      <c r="E29" s="915">
        <v>2849</v>
      </c>
      <c r="F29" s="922">
        <v>3200</v>
      </c>
      <c r="G29" s="922">
        <v>2862</v>
      </c>
      <c r="H29" s="922">
        <v>2635</v>
      </c>
      <c r="I29" s="923">
        <v>2702</v>
      </c>
      <c r="J29" s="924">
        <v>3061</v>
      </c>
      <c r="K29" s="921">
        <v>3468</v>
      </c>
    </row>
    <row r="30" spans="1:12" ht="24.6" customHeight="1" thickBot="1">
      <c r="A30" s="546" t="s">
        <v>291</v>
      </c>
      <c r="B30" s="927">
        <v>1029</v>
      </c>
      <c r="C30" s="927">
        <v>1092</v>
      </c>
      <c r="D30" s="927">
        <v>1109</v>
      </c>
      <c r="E30" s="927">
        <v>1065</v>
      </c>
      <c r="F30" s="927">
        <v>1120</v>
      </c>
      <c r="G30" s="927">
        <v>996</v>
      </c>
      <c r="H30" s="927">
        <v>960</v>
      </c>
      <c r="I30" s="927">
        <v>1111</v>
      </c>
      <c r="J30" s="927">
        <v>956</v>
      </c>
      <c r="K30" s="928">
        <v>951</v>
      </c>
    </row>
    <row r="31" spans="1:12" ht="36.6" customHeight="1">
      <c r="A31" s="1165" t="s">
        <v>1411</v>
      </c>
      <c r="B31" s="1165"/>
      <c r="C31" s="1165"/>
      <c r="D31" s="1165"/>
      <c r="E31" s="1165"/>
      <c r="F31" s="1165"/>
      <c r="G31" s="1165"/>
      <c r="H31" s="1165"/>
      <c r="I31" s="1165"/>
      <c r="J31" s="1165"/>
      <c r="K31" s="1165"/>
      <c r="L31" s="1165"/>
    </row>
    <row r="32" spans="1:12" ht="31.5" customHeight="1">
      <c r="B32" s="537"/>
      <c r="C32" s="537"/>
      <c r="D32" s="537"/>
      <c r="E32" s="537"/>
      <c r="F32" s="537"/>
      <c r="G32" s="537"/>
      <c r="H32" s="537"/>
      <c r="I32" s="537"/>
      <c r="J32" s="537"/>
      <c r="K32" s="537"/>
    </row>
  </sheetData>
  <mergeCells count="2">
    <mergeCell ref="A3:A5"/>
    <mergeCell ref="A31:L31"/>
  </mergeCells>
  <phoneticPr fontId="10"/>
  <hyperlinks>
    <hyperlink ref="L12" location="INDEX!A1" display="INDEX!A1" xr:uid="{5336F750-330E-4504-BAE5-0CD4E7D832A5}"/>
  </hyperlinks>
  <printOptions horizontalCentered="1"/>
  <pageMargins left="0.9055118110236221" right="0.70866141732283472" top="0.74803149606299213" bottom="0.74803149606299213" header="0.31496062992125984" footer="0.31496062992125984"/>
  <pageSetup paperSize="9" scale="85" firstPageNumber="77" orientation="portrait" useFirstPageNumber="1" r:id="rId1"/>
  <headerFooter scaleWithDoc="0"/>
  <rowBreaks count="1" manualBreakCount="1">
    <brk id="31"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6DA13-EAE3-49C6-B8ED-DE00835018DE}">
  <sheetPr codeName="Sheet3"/>
  <dimension ref="A1:N31"/>
  <sheetViews>
    <sheetView showGridLines="0" view="pageBreakPreview" zoomScale="73" zoomScaleNormal="100" zoomScaleSheetLayoutView="73" workbookViewId="0">
      <selection sqref="A1:C2"/>
    </sheetView>
  </sheetViews>
  <sheetFormatPr defaultColWidth="10.375" defaultRowHeight="28.95" customHeight="1"/>
  <cols>
    <col min="1" max="1" width="5.25" customWidth="1"/>
    <col min="2" max="2" width="16.625" customWidth="1"/>
    <col min="3" max="3" width="9.125" style="81" customWidth="1"/>
    <col min="4" max="5" width="9.875" style="81" customWidth="1"/>
    <col min="6" max="11" width="11" style="81" customWidth="1"/>
    <col min="12" max="16384" width="10.375" style="81"/>
  </cols>
  <sheetData>
    <row r="1" spans="1:14" ht="28.95" customHeight="1">
      <c r="A1" s="1" t="s">
        <v>81</v>
      </c>
      <c r="B1" s="2"/>
      <c r="C1" s="79"/>
      <c r="D1" s="79"/>
      <c r="E1" s="79"/>
      <c r="F1" s="79"/>
      <c r="G1" s="79"/>
      <c r="H1" s="80"/>
      <c r="K1" s="42"/>
      <c r="L1" s="4" t="s">
        <v>87</v>
      </c>
    </row>
    <row r="2" spans="1:14" ht="28.95" customHeight="1" thickBot="1">
      <c r="G2" s="81" t="s">
        <v>82</v>
      </c>
      <c r="H2" s="81" t="s">
        <v>82</v>
      </c>
      <c r="I2" s="81" t="s">
        <v>82</v>
      </c>
      <c r="K2" s="82" t="s">
        <v>83</v>
      </c>
      <c r="N2" s="83"/>
    </row>
    <row r="3" spans="1:14" ht="24.6" customHeight="1" thickBot="1">
      <c r="A3" s="995" t="s">
        <v>1</v>
      </c>
      <c r="B3" s="996"/>
      <c r="C3" s="1008" t="s">
        <v>84</v>
      </c>
      <c r="D3" s="1004"/>
      <c r="E3" s="1005"/>
      <c r="F3" s="1012" t="s">
        <v>85</v>
      </c>
      <c r="G3" s="1012"/>
      <c r="H3" s="1012"/>
      <c r="I3" s="1012"/>
      <c r="J3" s="1012"/>
      <c r="K3" s="1013"/>
      <c r="N3" s="83"/>
    </row>
    <row r="4" spans="1:14" ht="24.6" customHeight="1" thickBot="1">
      <c r="A4" s="997"/>
      <c r="B4" s="998"/>
      <c r="C4" s="1009"/>
      <c r="D4" s="1010"/>
      <c r="E4" s="1011"/>
      <c r="F4" s="7" t="s">
        <v>4</v>
      </c>
      <c r="G4" s="9" t="s">
        <v>5</v>
      </c>
      <c r="H4" s="9" t="s">
        <v>6</v>
      </c>
      <c r="I4" s="9" t="s">
        <v>7</v>
      </c>
      <c r="J4" s="9" t="s">
        <v>8</v>
      </c>
      <c r="K4" s="10" t="s">
        <v>9</v>
      </c>
    </row>
    <row r="5" spans="1:14" ht="24.6" customHeight="1" thickBot="1">
      <c r="A5" s="999"/>
      <c r="B5" s="1000"/>
      <c r="C5" s="85" t="s">
        <v>74</v>
      </c>
      <c r="D5" s="86" t="s">
        <v>75</v>
      </c>
      <c r="E5" s="84" t="s">
        <v>76</v>
      </c>
      <c r="F5" s="12" t="s">
        <v>10</v>
      </c>
      <c r="G5" s="14" t="s">
        <v>11</v>
      </c>
      <c r="H5" s="14" t="s">
        <v>12</v>
      </c>
      <c r="I5" s="14" t="s">
        <v>13</v>
      </c>
      <c r="J5" s="14" t="s">
        <v>14</v>
      </c>
      <c r="K5" s="15"/>
    </row>
    <row r="6" spans="1:14" ht="24.6" customHeight="1">
      <c r="A6" s="1006" t="s">
        <v>15</v>
      </c>
      <c r="B6" s="1007"/>
      <c r="C6" s="87">
        <v>33862</v>
      </c>
      <c r="D6" s="88">
        <v>19718</v>
      </c>
      <c r="E6" s="89">
        <v>53580</v>
      </c>
      <c r="F6" s="90">
        <v>2583</v>
      </c>
      <c r="G6" s="19">
        <v>4498</v>
      </c>
      <c r="H6" s="20">
        <v>4362</v>
      </c>
      <c r="I6" s="19">
        <v>13609</v>
      </c>
      <c r="J6" s="19">
        <v>15033</v>
      </c>
      <c r="K6" s="91">
        <v>13495</v>
      </c>
    </row>
    <row r="7" spans="1:14" ht="24.6" customHeight="1">
      <c r="A7" s="23" t="s">
        <v>16</v>
      </c>
      <c r="B7" s="24" t="s">
        <v>17</v>
      </c>
      <c r="C7" s="92">
        <v>5849</v>
      </c>
      <c r="D7" s="93">
        <v>7820</v>
      </c>
      <c r="E7" s="94">
        <v>13669</v>
      </c>
      <c r="F7" s="95">
        <v>570</v>
      </c>
      <c r="G7" s="27">
        <v>1085</v>
      </c>
      <c r="H7" s="28">
        <v>1379</v>
      </c>
      <c r="I7" s="27">
        <v>3226</v>
      </c>
      <c r="J7" s="27">
        <v>4931</v>
      </c>
      <c r="K7" s="96">
        <v>2478</v>
      </c>
    </row>
    <row r="8" spans="1:14" ht="24.6" customHeight="1">
      <c r="A8" s="23" t="s">
        <v>18</v>
      </c>
      <c r="B8" s="24" t="s">
        <v>19</v>
      </c>
      <c r="C8" s="92">
        <v>1812</v>
      </c>
      <c r="D8" s="93">
        <v>757</v>
      </c>
      <c r="E8" s="94">
        <v>2569</v>
      </c>
      <c r="F8" s="95">
        <v>224</v>
      </c>
      <c r="G8" s="27">
        <v>395</v>
      </c>
      <c r="H8" s="28">
        <v>272</v>
      </c>
      <c r="I8" s="27">
        <v>1165</v>
      </c>
      <c r="J8" s="27">
        <v>193</v>
      </c>
      <c r="K8" s="96">
        <v>320</v>
      </c>
    </row>
    <row r="9" spans="1:14" ht="24.6" customHeight="1">
      <c r="A9" s="23" t="s">
        <v>20</v>
      </c>
      <c r="B9" s="24" t="s">
        <v>21</v>
      </c>
      <c r="C9" s="92">
        <v>1454</v>
      </c>
      <c r="D9" s="93">
        <v>2502</v>
      </c>
      <c r="E9" s="94">
        <v>3956</v>
      </c>
      <c r="F9" s="95">
        <v>107</v>
      </c>
      <c r="G9" s="27">
        <v>311</v>
      </c>
      <c r="H9" s="28">
        <v>163</v>
      </c>
      <c r="I9" s="27">
        <v>1358</v>
      </c>
      <c r="J9" s="27">
        <v>1016</v>
      </c>
      <c r="K9" s="96">
        <v>1001</v>
      </c>
    </row>
    <row r="10" spans="1:14" ht="24.6" customHeight="1">
      <c r="A10" s="23" t="s">
        <v>22</v>
      </c>
      <c r="B10" s="24" t="s">
        <v>23</v>
      </c>
      <c r="C10" s="92">
        <v>2393</v>
      </c>
      <c r="D10" s="93">
        <v>596</v>
      </c>
      <c r="E10" s="94">
        <v>2989</v>
      </c>
      <c r="F10" s="95">
        <v>265</v>
      </c>
      <c r="G10" s="27">
        <v>495</v>
      </c>
      <c r="H10" s="28">
        <v>571</v>
      </c>
      <c r="I10" s="27">
        <v>1217</v>
      </c>
      <c r="J10" s="27">
        <v>108</v>
      </c>
      <c r="K10" s="97">
        <v>333</v>
      </c>
    </row>
    <row r="11" spans="1:14" ht="24.6" customHeight="1">
      <c r="A11" s="23" t="s">
        <v>24</v>
      </c>
      <c r="B11" s="24" t="s">
        <v>25</v>
      </c>
      <c r="C11" s="92">
        <v>324</v>
      </c>
      <c r="D11" s="93">
        <v>94</v>
      </c>
      <c r="E11" s="94">
        <v>418</v>
      </c>
      <c r="F11" s="95">
        <v>111</v>
      </c>
      <c r="G11" s="27">
        <v>95</v>
      </c>
      <c r="H11" s="28">
        <v>68</v>
      </c>
      <c r="I11" s="27">
        <v>144</v>
      </c>
      <c r="J11" s="27">
        <v>0</v>
      </c>
      <c r="K11" s="96">
        <v>0</v>
      </c>
    </row>
    <row r="12" spans="1:14" ht="24.6" customHeight="1">
      <c r="A12" s="23" t="s">
        <v>26</v>
      </c>
      <c r="B12" s="24" t="s">
        <v>27</v>
      </c>
      <c r="C12" s="92">
        <v>618</v>
      </c>
      <c r="D12" s="93">
        <v>148</v>
      </c>
      <c r="E12" s="94">
        <v>766</v>
      </c>
      <c r="F12" s="95">
        <v>20</v>
      </c>
      <c r="G12" s="27">
        <v>70</v>
      </c>
      <c r="H12" s="28">
        <v>50</v>
      </c>
      <c r="I12" s="27">
        <v>150</v>
      </c>
      <c r="J12" s="27">
        <v>476</v>
      </c>
      <c r="K12" s="96">
        <v>0</v>
      </c>
    </row>
    <row r="13" spans="1:14" ht="24.6" customHeight="1">
      <c r="A13" s="23" t="s">
        <v>28</v>
      </c>
      <c r="B13" s="24" t="s">
        <v>29</v>
      </c>
      <c r="C13" s="92">
        <v>578</v>
      </c>
      <c r="D13" s="93">
        <v>337</v>
      </c>
      <c r="E13" s="94">
        <v>915</v>
      </c>
      <c r="F13" s="95">
        <v>182</v>
      </c>
      <c r="G13" s="27">
        <v>163</v>
      </c>
      <c r="H13" s="28">
        <v>237</v>
      </c>
      <c r="I13" s="27">
        <v>214</v>
      </c>
      <c r="J13" s="27">
        <v>119</v>
      </c>
      <c r="K13" s="96">
        <v>0</v>
      </c>
    </row>
    <row r="14" spans="1:14" ht="24.6" customHeight="1">
      <c r="A14" s="23" t="s">
        <v>30</v>
      </c>
      <c r="B14" s="24" t="s">
        <v>31</v>
      </c>
      <c r="C14" s="92">
        <v>1570</v>
      </c>
      <c r="D14" s="93">
        <v>247</v>
      </c>
      <c r="E14" s="94">
        <v>1817</v>
      </c>
      <c r="F14" s="95">
        <v>60</v>
      </c>
      <c r="G14" s="27">
        <v>15</v>
      </c>
      <c r="H14" s="28">
        <v>0</v>
      </c>
      <c r="I14" s="27">
        <v>763</v>
      </c>
      <c r="J14" s="27">
        <v>979</v>
      </c>
      <c r="K14" s="96">
        <v>0</v>
      </c>
    </row>
    <row r="15" spans="1:14" ht="24.6" customHeight="1">
      <c r="A15" s="23" t="s">
        <v>32</v>
      </c>
      <c r="B15" s="24" t="s">
        <v>33</v>
      </c>
      <c r="C15" s="92">
        <v>59</v>
      </c>
      <c r="D15" s="93">
        <v>16</v>
      </c>
      <c r="E15" s="94">
        <v>75</v>
      </c>
      <c r="F15" s="95">
        <v>64</v>
      </c>
      <c r="G15" s="27">
        <v>11</v>
      </c>
      <c r="H15" s="28">
        <v>0</v>
      </c>
      <c r="I15" s="27">
        <v>0</v>
      </c>
      <c r="J15" s="27">
        <v>0</v>
      </c>
      <c r="K15" s="96">
        <v>0</v>
      </c>
    </row>
    <row r="16" spans="1:14" ht="24.6" customHeight="1">
      <c r="A16" s="23" t="s">
        <v>34</v>
      </c>
      <c r="B16" s="24" t="s">
        <v>35</v>
      </c>
      <c r="C16" s="92">
        <v>1462</v>
      </c>
      <c r="D16" s="93">
        <v>680</v>
      </c>
      <c r="E16" s="94">
        <v>2142</v>
      </c>
      <c r="F16" s="95">
        <v>74</v>
      </c>
      <c r="G16" s="27">
        <v>186</v>
      </c>
      <c r="H16" s="28">
        <v>265</v>
      </c>
      <c r="I16" s="27">
        <v>706</v>
      </c>
      <c r="J16" s="27">
        <v>533</v>
      </c>
      <c r="K16" s="96">
        <v>378</v>
      </c>
    </row>
    <row r="17" spans="1:11" ht="24.6" customHeight="1">
      <c r="A17" s="23" t="s">
        <v>36</v>
      </c>
      <c r="B17" s="24" t="s">
        <v>37</v>
      </c>
      <c r="C17" s="92">
        <v>1867</v>
      </c>
      <c r="D17" s="93">
        <v>252</v>
      </c>
      <c r="E17" s="94">
        <v>2119</v>
      </c>
      <c r="F17" s="95">
        <v>0</v>
      </c>
      <c r="G17" s="27">
        <v>0</v>
      </c>
      <c r="H17" s="28">
        <v>48</v>
      </c>
      <c r="I17" s="27">
        <v>169</v>
      </c>
      <c r="J17" s="27">
        <v>383</v>
      </c>
      <c r="K17" s="96">
        <v>1519</v>
      </c>
    </row>
    <row r="18" spans="1:11" ht="24.6" customHeight="1">
      <c r="A18" s="23" t="s">
        <v>38</v>
      </c>
      <c r="B18" s="24" t="s">
        <v>39</v>
      </c>
      <c r="C18" s="92">
        <v>13</v>
      </c>
      <c r="D18" s="93">
        <v>2</v>
      </c>
      <c r="E18" s="94">
        <v>15</v>
      </c>
      <c r="F18" s="95">
        <v>4</v>
      </c>
      <c r="G18" s="27">
        <v>11</v>
      </c>
      <c r="H18" s="28">
        <v>0</v>
      </c>
      <c r="I18" s="27">
        <v>0</v>
      </c>
      <c r="J18" s="27">
        <v>0</v>
      </c>
      <c r="K18" s="96">
        <v>0</v>
      </c>
    </row>
    <row r="19" spans="1:11" ht="24.6" customHeight="1">
      <c r="A19" s="23" t="s">
        <v>40</v>
      </c>
      <c r="B19" s="24" t="s">
        <v>41</v>
      </c>
      <c r="C19" s="92">
        <v>1580</v>
      </c>
      <c r="D19" s="93">
        <v>310</v>
      </c>
      <c r="E19" s="94">
        <v>1890</v>
      </c>
      <c r="F19" s="95">
        <v>169</v>
      </c>
      <c r="G19" s="27">
        <v>745</v>
      </c>
      <c r="H19" s="28">
        <v>357</v>
      </c>
      <c r="I19" s="27">
        <v>619</v>
      </c>
      <c r="J19" s="27">
        <v>0</v>
      </c>
      <c r="K19" s="96">
        <v>0</v>
      </c>
    </row>
    <row r="20" spans="1:11" ht="24.6" customHeight="1">
      <c r="A20" s="23" t="s">
        <v>42</v>
      </c>
      <c r="B20" s="24" t="s">
        <v>43</v>
      </c>
      <c r="C20" s="92">
        <v>419</v>
      </c>
      <c r="D20" s="93">
        <v>54</v>
      </c>
      <c r="E20" s="94">
        <v>473</v>
      </c>
      <c r="F20" s="95">
        <v>36</v>
      </c>
      <c r="G20" s="27">
        <v>45</v>
      </c>
      <c r="H20" s="28">
        <v>54</v>
      </c>
      <c r="I20" s="27">
        <v>0</v>
      </c>
      <c r="J20" s="27">
        <v>338</v>
      </c>
      <c r="K20" s="96">
        <v>0</v>
      </c>
    </row>
    <row r="21" spans="1:11" ht="24.6" customHeight="1">
      <c r="A21" s="23" t="s">
        <v>44</v>
      </c>
      <c r="B21" s="24" t="s">
        <v>45</v>
      </c>
      <c r="C21" s="92">
        <v>144</v>
      </c>
      <c r="D21" s="93">
        <v>77</v>
      </c>
      <c r="E21" s="94">
        <v>221</v>
      </c>
      <c r="F21" s="95">
        <v>20</v>
      </c>
      <c r="G21" s="27">
        <v>14</v>
      </c>
      <c r="H21" s="28">
        <v>0</v>
      </c>
      <c r="I21" s="27">
        <v>86</v>
      </c>
      <c r="J21" s="27">
        <v>101</v>
      </c>
      <c r="K21" s="96">
        <v>0</v>
      </c>
    </row>
    <row r="22" spans="1:11" ht="24.6" customHeight="1">
      <c r="A22" s="23" t="s">
        <v>46</v>
      </c>
      <c r="B22" s="24" t="s">
        <v>47</v>
      </c>
      <c r="C22" s="92">
        <v>1604</v>
      </c>
      <c r="D22" s="93">
        <v>409</v>
      </c>
      <c r="E22" s="94">
        <v>2013</v>
      </c>
      <c r="F22" s="95">
        <v>270</v>
      </c>
      <c r="G22" s="27">
        <v>312</v>
      </c>
      <c r="H22" s="28">
        <v>199</v>
      </c>
      <c r="I22" s="27">
        <v>849</v>
      </c>
      <c r="J22" s="27">
        <v>383</v>
      </c>
      <c r="K22" s="96">
        <v>0</v>
      </c>
    </row>
    <row r="23" spans="1:11" ht="24.6" customHeight="1">
      <c r="A23" s="23" t="s">
        <v>48</v>
      </c>
      <c r="B23" s="24" t="s">
        <v>49</v>
      </c>
      <c r="C23" s="92">
        <v>407</v>
      </c>
      <c r="D23" s="93">
        <v>129</v>
      </c>
      <c r="E23" s="94">
        <v>536</v>
      </c>
      <c r="F23" s="95">
        <v>39</v>
      </c>
      <c r="G23" s="27">
        <v>66</v>
      </c>
      <c r="H23" s="28">
        <v>0</v>
      </c>
      <c r="I23" s="27">
        <v>303</v>
      </c>
      <c r="J23" s="98">
        <v>128</v>
      </c>
      <c r="K23" s="96">
        <v>0</v>
      </c>
    </row>
    <row r="24" spans="1:11" ht="24.6" customHeight="1">
      <c r="A24" s="23" t="s">
        <v>50</v>
      </c>
      <c r="B24" s="24" t="s">
        <v>51</v>
      </c>
      <c r="C24" s="92">
        <v>2208</v>
      </c>
      <c r="D24" s="93">
        <v>418</v>
      </c>
      <c r="E24" s="94">
        <v>2626</v>
      </c>
      <c r="F24" s="95">
        <v>101</v>
      </c>
      <c r="G24" s="27">
        <v>174</v>
      </c>
      <c r="H24" s="28">
        <v>418</v>
      </c>
      <c r="I24" s="27">
        <v>762</v>
      </c>
      <c r="J24" s="98">
        <v>681</v>
      </c>
      <c r="K24" s="96">
        <v>490</v>
      </c>
    </row>
    <row r="25" spans="1:11" ht="24.6" customHeight="1">
      <c r="A25" s="23" t="s">
        <v>52</v>
      </c>
      <c r="B25" s="24" t="s">
        <v>53</v>
      </c>
      <c r="C25" s="92">
        <v>864</v>
      </c>
      <c r="D25" s="93">
        <v>559</v>
      </c>
      <c r="E25" s="94">
        <v>1423</v>
      </c>
      <c r="F25" s="95">
        <v>25</v>
      </c>
      <c r="G25" s="27">
        <v>46</v>
      </c>
      <c r="H25" s="28">
        <v>0</v>
      </c>
      <c r="I25" s="27">
        <v>164</v>
      </c>
      <c r="J25" s="27">
        <v>714</v>
      </c>
      <c r="K25" s="96">
        <v>474</v>
      </c>
    </row>
    <row r="26" spans="1:11" ht="24.6" customHeight="1">
      <c r="A26" s="23" t="s">
        <v>54</v>
      </c>
      <c r="B26" s="24" t="s">
        <v>55</v>
      </c>
      <c r="C26" s="92">
        <v>3603</v>
      </c>
      <c r="D26" s="93">
        <v>1384</v>
      </c>
      <c r="E26" s="94">
        <v>4987</v>
      </c>
      <c r="F26" s="95">
        <v>13</v>
      </c>
      <c r="G26" s="27">
        <v>30</v>
      </c>
      <c r="H26" s="28">
        <v>92</v>
      </c>
      <c r="I26" s="27">
        <v>353</v>
      </c>
      <c r="J26" s="27">
        <v>1485</v>
      </c>
      <c r="K26" s="96">
        <v>3014</v>
      </c>
    </row>
    <row r="27" spans="1:11" ht="24.6" customHeight="1">
      <c r="A27" s="23" t="s">
        <v>56</v>
      </c>
      <c r="B27" s="24" t="s">
        <v>57</v>
      </c>
      <c r="C27" s="92">
        <v>1382</v>
      </c>
      <c r="D27" s="93">
        <v>925</v>
      </c>
      <c r="E27" s="94">
        <v>2307</v>
      </c>
      <c r="F27" s="95">
        <v>45</v>
      </c>
      <c r="G27" s="27">
        <v>33</v>
      </c>
      <c r="H27" s="28">
        <v>97</v>
      </c>
      <c r="I27" s="27">
        <v>587</v>
      </c>
      <c r="J27" s="27">
        <v>804</v>
      </c>
      <c r="K27" s="96">
        <v>741</v>
      </c>
    </row>
    <row r="28" spans="1:11" ht="24.6" customHeight="1">
      <c r="A28" s="23" t="s">
        <v>58</v>
      </c>
      <c r="B28" s="24" t="s">
        <v>59</v>
      </c>
      <c r="C28" s="92">
        <v>642</v>
      </c>
      <c r="D28" s="93">
        <v>593</v>
      </c>
      <c r="E28" s="94">
        <v>1235</v>
      </c>
      <c r="F28" s="95">
        <v>0</v>
      </c>
      <c r="G28" s="27">
        <v>0</v>
      </c>
      <c r="H28" s="28">
        <v>0</v>
      </c>
      <c r="I28" s="27">
        <v>135</v>
      </c>
      <c r="J28" s="27">
        <v>0</v>
      </c>
      <c r="K28" s="96">
        <v>1100</v>
      </c>
    </row>
    <row r="29" spans="1:11" ht="24.6" customHeight="1">
      <c r="A29" s="23" t="s">
        <v>60</v>
      </c>
      <c r="B29" s="24" t="s">
        <v>61</v>
      </c>
      <c r="C29" s="92">
        <v>2389</v>
      </c>
      <c r="D29" s="93">
        <v>1079</v>
      </c>
      <c r="E29" s="94">
        <v>3468</v>
      </c>
      <c r="F29" s="95">
        <v>29</v>
      </c>
      <c r="G29" s="27">
        <v>44</v>
      </c>
      <c r="H29" s="28">
        <v>25</v>
      </c>
      <c r="I29" s="27">
        <v>498</v>
      </c>
      <c r="J29" s="27">
        <v>1225</v>
      </c>
      <c r="K29" s="96">
        <v>1647</v>
      </c>
    </row>
    <row r="30" spans="1:11" ht="24.6" customHeight="1" thickBot="1">
      <c r="A30" s="31" t="s">
        <v>62</v>
      </c>
      <c r="B30" s="32" t="s">
        <v>63</v>
      </c>
      <c r="C30" s="99">
        <v>621</v>
      </c>
      <c r="D30" s="100">
        <v>330</v>
      </c>
      <c r="E30" s="101">
        <v>951</v>
      </c>
      <c r="F30" s="102">
        <v>155</v>
      </c>
      <c r="G30" s="35">
        <v>152</v>
      </c>
      <c r="H30" s="36">
        <v>67</v>
      </c>
      <c r="I30" s="35">
        <v>141</v>
      </c>
      <c r="J30" s="35">
        <v>436</v>
      </c>
      <c r="K30" s="103">
        <v>0</v>
      </c>
    </row>
    <row r="31" spans="1:11" ht="15">
      <c r="A31" s="839" t="s">
        <v>80</v>
      </c>
      <c r="C31" s="83"/>
      <c r="D31" s="83"/>
    </row>
  </sheetData>
  <mergeCells count="4">
    <mergeCell ref="A3:B5"/>
    <mergeCell ref="C3:E4"/>
    <mergeCell ref="F3:K3"/>
    <mergeCell ref="A6:B6"/>
  </mergeCells>
  <phoneticPr fontId="10"/>
  <hyperlinks>
    <hyperlink ref="L1" location="INDEX!A1" display="INDEX!A1" xr:uid="{D96B9A44-D718-4FEA-B60A-E11637E4D8F7}"/>
  </hyperlinks>
  <printOptions horizontalCentered="1"/>
  <pageMargins left="0.70866141732283472" right="0.70866141732283472" top="0.74803149606299213" bottom="0.74803149606299213" header="0.31496062992125984" footer="0.31496062992125984"/>
  <pageSetup paperSize="9" scale="83" firstPageNumber="41" orientation="portrait" r:id="rId1"/>
  <headerFooter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D635E-B0EF-4666-AB6F-D4D66FB7C284}">
  <sheetPr codeName="Sheet20"/>
  <dimension ref="A1:M35"/>
  <sheetViews>
    <sheetView showGridLines="0" view="pageBreakPreview" zoomScale="60" zoomScaleNormal="100" workbookViewId="0">
      <selection activeCell="P12" sqref="P12"/>
    </sheetView>
  </sheetViews>
  <sheetFormatPr defaultColWidth="10.375" defaultRowHeight="31.5" customHeight="1"/>
  <cols>
    <col min="1" max="1" width="21.125" style="502" customWidth="1"/>
    <col min="2" max="6" width="16.5" style="502" customWidth="1"/>
    <col min="7" max="11" width="16.625" style="502" customWidth="1"/>
    <col min="12" max="12" width="21" style="502" customWidth="1"/>
    <col min="13" max="16384" width="10.375" style="502"/>
  </cols>
  <sheetData>
    <row r="1" spans="1:13" ht="25.35" customHeight="1">
      <c r="A1" s="113" t="s">
        <v>294</v>
      </c>
      <c r="B1" s="2"/>
      <c r="C1" s="2"/>
      <c r="D1" s="2"/>
      <c r="E1" s="2"/>
      <c r="F1" s="2"/>
      <c r="G1" s="501"/>
      <c r="L1" s="4"/>
      <c r="M1" s="4" t="s">
        <v>87</v>
      </c>
    </row>
    <row r="2" spans="1:13" ht="16.350000000000001" customHeight="1" thickBot="1">
      <c r="K2" s="547"/>
      <c r="L2" s="547" t="s">
        <v>88</v>
      </c>
    </row>
    <row r="3" spans="1:13" ht="25.2" customHeight="1">
      <c r="A3" s="1162" t="s">
        <v>1</v>
      </c>
      <c r="B3" s="505" t="s">
        <v>254</v>
      </c>
      <c r="C3" s="506"/>
      <c r="D3" s="507"/>
      <c r="E3" s="507"/>
      <c r="F3" s="508"/>
      <c r="G3" s="548"/>
      <c r="H3" s="506"/>
      <c r="I3" s="507"/>
      <c r="J3" s="507" t="s">
        <v>256</v>
      </c>
      <c r="K3" s="508"/>
      <c r="L3" s="1162" t="s">
        <v>1</v>
      </c>
    </row>
    <row r="4" spans="1:13" ht="25.2" customHeight="1">
      <c r="A4" s="1163"/>
      <c r="B4" s="510" t="s">
        <v>295</v>
      </c>
      <c r="C4" s="511" t="s">
        <v>296</v>
      </c>
      <c r="D4" s="511" t="s">
        <v>297</v>
      </c>
      <c r="E4" s="511" t="s">
        <v>298</v>
      </c>
      <c r="F4" s="512" t="s">
        <v>299</v>
      </c>
      <c r="G4" s="549" t="s">
        <v>261</v>
      </c>
      <c r="H4" s="511" t="s">
        <v>262</v>
      </c>
      <c r="I4" s="511" t="s">
        <v>263</v>
      </c>
      <c r="J4" s="511" t="s">
        <v>264</v>
      </c>
      <c r="K4" s="512" t="s">
        <v>265</v>
      </c>
      <c r="L4" s="1163"/>
    </row>
    <row r="5" spans="1:13" ht="25.2" customHeight="1" thickBot="1">
      <c r="A5" s="1164"/>
      <c r="B5" s="515"/>
      <c r="C5" s="515"/>
      <c r="D5" s="514"/>
      <c r="E5" s="514"/>
      <c r="F5" s="516"/>
      <c r="G5" s="550"/>
      <c r="H5" s="514"/>
      <c r="I5" s="542"/>
      <c r="J5" s="514"/>
      <c r="K5" s="516"/>
      <c r="L5" s="1164"/>
    </row>
    <row r="6" spans="1:13" ht="25.2" customHeight="1">
      <c r="A6" s="509" t="s">
        <v>267</v>
      </c>
      <c r="B6" s="544">
        <v>134199473</v>
      </c>
      <c r="C6" s="544">
        <v>143706904</v>
      </c>
      <c r="D6" s="277">
        <v>144759071</v>
      </c>
      <c r="E6" s="277">
        <v>152758516</v>
      </c>
      <c r="F6" s="278">
        <v>156572982</v>
      </c>
      <c r="G6" s="551">
        <v>161662292</v>
      </c>
      <c r="H6" s="552">
        <v>169166607</v>
      </c>
      <c r="I6" s="553">
        <v>171402316</v>
      </c>
      <c r="J6" s="552">
        <v>163458455</v>
      </c>
      <c r="K6" s="554">
        <v>163675181</v>
      </c>
      <c r="L6" s="509" t="s">
        <v>267</v>
      </c>
    </row>
    <row r="7" spans="1:13" ht="25.2" customHeight="1">
      <c r="A7" s="523" t="s">
        <v>268</v>
      </c>
      <c r="B7" s="544">
        <v>27597235</v>
      </c>
      <c r="C7" s="544">
        <v>28611722</v>
      </c>
      <c r="D7" s="277">
        <v>29457927</v>
      </c>
      <c r="E7" s="277">
        <v>31699730</v>
      </c>
      <c r="F7" s="278">
        <v>32763605</v>
      </c>
      <c r="G7" s="276">
        <v>36753625</v>
      </c>
      <c r="H7" s="277">
        <v>38261833</v>
      </c>
      <c r="I7" s="545">
        <v>36441864</v>
      </c>
      <c r="J7" s="277">
        <v>32522529</v>
      </c>
      <c r="K7" s="555">
        <v>36982486</v>
      </c>
      <c r="L7" s="523" t="s">
        <v>268</v>
      </c>
    </row>
    <row r="8" spans="1:13" ht="25.2" customHeight="1">
      <c r="A8" s="523" t="s">
        <v>269</v>
      </c>
      <c r="B8" s="544">
        <v>14205991</v>
      </c>
      <c r="C8" s="544">
        <v>15284526</v>
      </c>
      <c r="D8" s="277">
        <v>15653936</v>
      </c>
      <c r="E8" s="277">
        <v>15923352</v>
      </c>
      <c r="F8" s="278">
        <v>17186839</v>
      </c>
      <c r="G8" s="276">
        <v>16936699</v>
      </c>
      <c r="H8" s="277">
        <v>16721447</v>
      </c>
      <c r="I8" s="545">
        <v>18386979</v>
      </c>
      <c r="J8" s="277">
        <v>20714668</v>
      </c>
      <c r="K8" s="555">
        <v>17766266</v>
      </c>
      <c r="L8" s="523" t="s">
        <v>269</v>
      </c>
    </row>
    <row r="9" spans="1:13" ht="25.2" customHeight="1">
      <c r="A9" s="523" t="s">
        <v>270</v>
      </c>
      <c r="B9" s="544">
        <v>6081249</v>
      </c>
      <c r="C9" s="544">
        <v>7680669</v>
      </c>
      <c r="D9" s="277">
        <v>8016608</v>
      </c>
      <c r="E9" s="277">
        <v>8425614</v>
      </c>
      <c r="F9" s="278">
        <v>8389840</v>
      </c>
      <c r="G9" s="276">
        <v>8347505</v>
      </c>
      <c r="H9" s="277">
        <v>8628736</v>
      </c>
      <c r="I9" s="545">
        <v>9517893</v>
      </c>
      <c r="J9" s="277">
        <v>8934034</v>
      </c>
      <c r="K9" s="555">
        <v>7454081</v>
      </c>
      <c r="L9" s="523" t="s">
        <v>270</v>
      </c>
    </row>
    <row r="10" spans="1:13" ht="25.2" customHeight="1">
      <c r="A10" s="523" t="s">
        <v>271</v>
      </c>
      <c r="B10" s="544">
        <v>4477486</v>
      </c>
      <c r="C10" s="544">
        <v>4224021</v>
      </c>
      <c r="D10" s="277">
        <v>4306909</v>
      </c>
      <c r="E10" s="277">
        <v>4685087</v>
      </c>
      <c r="F10" s="278">
        <v>4810037</v>
      </c>
      <c r="G10" s="276">
        <v>6185799</v>
      </c>
      <c r="H10" s="277">
        <v>6844788</v>
      </c>
      <c r="I10" s="545">
        <v>6674149</v>
      </c>
      <c r="J10" s="277">
        <v>5852025</v>
      </c>
      <c r="K10" s="555">
        <v>6997746</v>
      </c>
      <c r="L10" s="523" t="s">
        <v>271</v>
      </c>
    </row>
    <row r="11" spans="1:13" ht="25.2" customHeight="1">
      <c r="A11" s="523" t="s">
        <v>272</v>
      </c>
      <c r="B11" s="544">
        <v>654655</v>
      </c>
      <c r="C11" s="544">
        <v>642341</v>
      </c>
      <c r="D11" s="277">
        <v>657147</v>
      </c>
      <c r="E11" s="277">
        <v>707108</v>
      </c>
      <c r="F11" s="278">
        <v>659972</v>
      </c>
      <c r="G11" s="276">
        <v>718296</v>
      </c>
      <c r="H11" s="277">
        <v>644241</v>
      </c>
      <c r="I11" s="545" t="s">
        <v>92</v>
      </c>
      <c r="J11" s="277">
        <v>588393</v>
      </c>
      <c r="K11" s="555">
        <v>489073</v>
      </c>
      <c r="L11" s="523" t="s">
        <v>272</v>
      </c>
    </row>
    <row r="12" spans="1:13" ht="25.2" customHeight="1">
      <c r="A12" s="523" t="s">
        <v>273</v>
      </c>
      <c r="B12" s="544">
        <v>4556035</v>
      </c>
      <c r="C12" s="544">
        <v>4654266</v>
      </c>
      <c r="D12" s="277">
        <v>4446654</v>
      </c>
      <c r="E12" s="277">
        <v>4187756</v>
      </c>
      <c r="F12" s="278">
        <v>4197344</v>
      </c>
      <c r="G12" s="276">
        <v>4724319</v>
      </c>
      <c r="H12" s="277">
        <v>4145820</v>
      </c>
      <c r="I12" s="545">
        <v>4121150</v>
      </c>
      <c r="J12" s="277">
        <v>4061839</v>
      </c>
      <c r="K12" s="555">
        <v>3548217</v>
      </c>
      <c r="L12" s="523" t="s">
        <v>273</v>
      </c>
    </row>
    <row r="13" spans="1:13" ht="25.2" customHeight="1">
      <c r="A13" s="523" t="s">
        <v>274</v>
      </c>
      <c r="B13" s="544">
        <v>1793640</v>
      </c>
      <c r="C13" s="544">
        <v>1427910</v>
      </c>
      <c r="D13" s="277">
        <v>1352294</v>
      </c>
      <c r="E13" s="277">
        <v>1267076</v>
      </c>
      <c r="F13" s="278">
        <v>1450150</v>
      </c>
      <c r="G13" s="276">
        <v>1505807</v>
      </c>
      <c r="H13" s="277">
        <v>1500853</v>
      </c>
      <c r="I13" s="545">
        <v>1487244</v>
      </c>
      <c r="J13" s="277">
        <v>1483523</v>
      </c>
      <c r="K13" s="555">
        <v>1411971</v>
      </c>
      <c r="L13" s="523" t="s">
        <v>274</v>
      </c>
    </row>
    <row r="14" spans="1:13" ht="25.2" customHeight="1">
      <c r="A14" s="523" t="s">
        <v>275</v>
      </c>
      <c r="B14" s="544">
        <v>16917194</v>
      </c>
      <c r="C14" s="544">
        <v>12712716</v>
      </c>
      <c r="D14" s="277">
        <v>14484991</v>
      </c>
      <c r="E14" s="277">
        <v>15122172</v>
      </c>
      <c r="F14" s="278">
        <v>16750305</v>
      </c>
      <c r="G14" s="276">
        <v>14615874</v>
      </c>
      <c r="H14" s="277">
        <v>16752643</v>
      </c>
      <c r="I14" s="545">
        <v>17556815</v>
      </c>
      <c r="J14" s="277">
        <v>15212782</v>
      </c>
      <c r="K14" s="555">
        <v>12760162</v>
      </c>
      <c r="L14" s="523" t="s">
        <v>275</v>
      </c>
    </row>
    <row r="15" spans="1:13" ht="25.2" customHeight="1">
      <c r="A15" s="523" t="s">
        <v>276</v>
      </c>
      <c r="B15" s="544">
        <v>357266</v>
      </c>
      <c r="C15" s="544">
        <v>396588</v>
      </c>
      <c r="D15" s="277">
        <v>519604</v>
      </c>
      <c r="E15" s="277">
        <v>584003</v>
      </c>
      <c r="F15" s="278">
        <v>431519</v>
      </c>
      <c r="G15" s="276">
        <v>460033</v>
      </c>
      <c r="H15" s="277">
        <v>543555</v>
      </c>
      <c r="I15" s="545">
        <v>510805</v>
      </c>
      <c r="J15" s="277">
        <v>514257</v>
      </c>
      <c r="K15" s="555">
        <v>398337</v>
      </c>
      <c r="L15" s="523" t="s">
        <v>276</v>
      </c>
    </row>
    <row r="16" spans="1:13" ht="25.2" customHeight="1">
      <c r="A16" s="523" t="s">
        <v>277</v>
      </c>
      <c r="B16" s="544">
        <v>2772970</v>
      </c>
      <c r="C16" s="544">
        <v>3854515</v>
      </c>
      <c r="D16" s="277">
        <v>3616190</v>
      </c>
      <c r="E16" s="277">
        <v>3950246</v>
      </c>
      <c r="F16" s="278">
        <v>4166925</v>
      </c>
      <c r="G16" s="276">
        <v>4889497</v>
      </c>
      <c r="H16" s="277">
        <v>5479854</v>
      </c>
      <c r="I16" s="545">
        <v>5551623</v>
      </c>
      <c r="J16" s="277">
        <v>5866376</v>
      </c>
      <c r="K16" s="555">
        <v>5719393</v>
      </c>
      <c r="L16" s="523" t="s">
        <v>277</v>
      </c>
    </row>
    <row r="17" spans="1:12" ht="25.2" customHeight="1">
      <c r="A17" s="523" t="s">
        <v>278</v>
      </c>
      <c r="B17" s="544">
        <v>11227764</v>
      </c>
      <c r="C17" s="544">
        <v>10327172</v>
      </c>
      <c r="D17" s="277">
        <v>11192049</v>
      </c>
      <c r="E17" s="277">
        <v>12028788</v>
      </c>
      <c r="F17" s="278">
        <v>11814162</v>
      </c>
      <c r="G17" s="276">
        <v>10991646</v>
      </c>
      <c r="H17" s="277">
        <v>11089250</v>
      </c>
      <c r="I17" s="545">
        <v>11074977</v>
      </c>
      <c r="J17" s="277">
        <v>11299217</v>
      </c>
      <c r="K17" s="555">
        <v>9943719</v>
      </c>
      <c r="L17" s="523" t="s">
        <v>278</v>
      </c>
    </row>
    <row r="18" spans="1:12" ht="25.2" customHeight="1">
      <c r="A18" s="523" t="s">
        <v>279</v>
      </c>
      <c r="B18" s="544">
        <v>0</v>
      </c>
      <c r="C18" s="544">
        <v>0</v>
      </c>
      <c r="D18" s="277">
        <v>0</v>
      </c>
      <c r="E18" s="277">
        <v>0</v>
      </c>
      <c r="F18" s="278">
        <v>0</v>
      </c>
      <c r="G18" s="276">
        <v>0</v>
      </c>
      <c r="H18" s="277">
        <v>0</v>
      </c>
      <c r="I18" s="545" t="s">
        <v>92</v>
      </c>
      <c r="J18" s="277" t="s">
        <v>126</v>
      </c>
      <c r="K18" s="555" t="s">
        <v>91</v>
      </c>
      <c r="L18" s="523" t="s">
        <v>279</v>
      </c>
    </row>
    <row r="19" spans="1:12" ht="25.2" customHeight="1">
      <c r="A19" s="523" t="s">
        <v>280</v>
      </c>
      <c r="B19" s="544">
        <v>3891572</v>
      </c>
      <c r="C19" s="544">
        <v>3447626</v>
      </c>
      <c r="D19" s="277">
        <v>3879828</v>
      </c>
      <c r="E19" s="277">
        <v>3719420</v>
      </c>
      <c r="F19" s="278">
        <v>3204746</v>
      </c>
      <c r="G19" s="276">
        <v>4000723</v>
      </c>
      <c r="H19" s="150">
        <v>3613500</v>
      </c>
      <c r="I19" s="556">
        <v>3749130</v>
      </c>
      <c r="J19" s="277">
        <v>3483028</v>
      </c>
      <c r="K19" s="555">
        <v>3873408</v>
      </c>
      <c r="L19" s="523" t="s">
        <v>280</v>
      </c>
    </row>
    <row r="20" spans="1:12" ht="25.2" customHeight="1">
      <c r="A20" s="523" t="s">
        <v>281</v>
      </c>
      <c r="B20" s="544">
        <v>2068937</v>
      </c>
      <c r="C20" s="544">
        <v>2342415</v>
      </c>
      <c r="D20" s="277">
        <v>2276711</v>
      </c>
      <c r="E20" s="277">
        <v>2414199</v>
      </c>
      <c r="F20" s="278">
        <v>1942817</v>
      </c>
      <c r="G20" s="276">
        <v>1708145</v>
      </c>
      <c r="H20" s="277">
        <v>1911069</v>
      </c>
      <c r="I20" s="545" t="s">
        <v>92</v>
      </c>
      <c r="J20" s="277">
        <v>2167934</v>
      </c>
      <c r="K20" s="555">
        <v>2055305</v>
      </c>
      <c r="L20" s="523" t="s">
        <v>281</v>
      </c>
    </row>
    <row r="21" spans="1:12" ht="25.2" customHeight="1">
      <c r="A21" s="523" t="s">
        <v>282</v>
      </c>
      <c r="B21" s="544">
        <v>402038</v>
      </c>
      <c r="C21" s="544">
        <v>507128</v>
      </c>
      <c r="D21" s="277">
        <v>492923</v>
      </c>
      <c r="E21" s="277">
        <v>319659</v>
      </c>
      <c r="F21" s="278">
        <v>283647</v>
      </c>
      <c r="G21" s="276">
        <v>270029</v>
      </c>
      <c r="H21" s="277">
        <v>332251</v>
      </c>
      <c r="I21" s="545" t="s">
        <v>92</v>
      </c>
      <c r="J21" s="277">
        <v>332269</v>
      </c>
      <c r="K21" s="555">
        <v>330032</v>
      </c>
      <c r="L21" s="523" t="s">
        <v>282</v>
      </c>
    </row>
    <row r="22" spans="1:12" ht="25.2" customHeight="1">
      <c r="A22" s="523" t="s">
        <v>283</v>
      </c>
      <c r="B22" s="544">
        <v>3006721</v>
      </c>
      <c r="C22" s="544">
        <v>3068863</v>
      </c>
      <c r="D22" s="277">
        <v>3351651</v>
      </c>
      <c r="E22" s="277">
        <v>3621846</v>
      </c>
      <c r="F22" s="278">
        <v>3339069</v>
      </c>
      <c r="G22" s="276">
        <v>3604575</v>
      </c>
      <c r="H22" s="277">
        <v>4262934</v>
      </c>
      <c r="I22" s="545">
        <v>4153543</v>
      </c>
      <c r="J22" s="277">
        <v>3922021</v>
      </c>
      <c r="K22" s="555">
        <v>3680198</v>
      </c>
      <c r="L22" s="523" t="s">
        <v>283</v>
      </c>
    </row>
    <row r="23" spans="1:12" ht="25.2" customHeight="1">
      <c r="A23" s="523" t="s">
        <v>284</v>
      </c>
      <c r="B23" s="544">
        <v>653219</v>
      </c>
      <c r="C23" s="544">
        <v>714447</v>
      </c>
      <c r="D23" s="277">
        <v>739172</v>
      </c>
      <c r="E23" s="277">
        <v>812239</v>
      </c>
      <c r="F23" s="278">
        <v>820289</v>
      </c>
      <c r="G23" s="276">
        <v>867842</v>
      </c>
      <c r="H23" s="277">
        <v>1272543</v>
      </c>
      <c r="I23" s="545">
        <v>1252658</v>
      </c>
      <c r="J23" s="277">
        <v>2063540</v>
      </c>
      <c r="K23" s="555">
        <v>1831215</v>
      </c>
      <c r="L23" s="523" t="s">
        <v>284</v>
      </c>
    </row>
    <row r="24" spans="1:12" ht="25.2" customHeight="1">
      <c r="A24" s="523" t="s">
        <v>285</v>
      </c>
      <c r="B24" s="544">
        <v>4063109</v>
      </c>
      <c r="C24" s="544">
        <v>4729112</v>
      </c>
      <c r="D24" s="277">
        <v>4243543</v>
      </c>
      <c r="E24" s="277">
        <v>4589324</v>
      </c>
      <c r="F24" s="278">
        <v>5004701</v>
      </c>
      <c r="G24" s="276">
        <v>4748335</v>
      </c>
      <c r="H24" s="277">
        <v>5573735</v>
      </c>
      <c r="I24" s="545">
        <v>6025569</v>
      </c>
      <c r="J24" s="277">
        <v>6145070</v>
      </c>
      <c r="K24" s="555">
        <v>5555762</v>
      </c>
      <c r="L24" s="523" t="s">
        <v>285</v>
      </c>
    </row>
    <row r="25" spans="1:12" ht="25.2" customHeight="1">
      <c r="A25" s="523" t="s">
        <v>286</v>
      </c>
      <c r="B25" s="556" t="s">
        <v>92</v>
      </c>
      <c r="C25" s="544">
        <v>3422799</v>
      </c>
      <c r="D25" s="277">
        <v>3680962</v>
      </c>
      <c r="E25" s="277">
        <v>3828186</v>
      </c>
      <c r="F25" s="278">
        <v>1863359</v>
      </c>
      <c r="G25" s="276">
        <v>2417194</v>
      </c>
      <c r="H25" s="277">
        <v>2501627</v>
      </c>
      <c r="I25" s="545">
        <v>2590255</v>
      </c>
      <c r="J25" s="277">
        <v>2722639</v>
      </c>
      <c r="K25" s="555">
        <v>2187384</v>
      </c>
      <c r="L25" s="523" t="s">
        <v>286</v>
      </c>
    </row>
    <row r="26" spans="1:12" ht="25.2" customHeight="1">
      <c r="A26" s="523" t="s">
        <v>287</v>
      </c>
      <c r="B26" s="556">
        <v>15962224</v>
      </c>
      <c r="C26" s="544">
        <v>21628863</v>
      </c>
      <c r="D26" s="277">
        <v>14608503</v>
      </c>
      <c r="E26" s="277">
        <v>16137761</v>
      </c>
      <c r="F26" s="278">
        <v>16398226</v>
      </c>
      <c r="G26" s="276">
        <v>16661728</v>
      </c>
      <c r="H26" s="277">
        <v>18456868</v>
      </c>
      <c r="I26" s="545">
        <v>18409161</v>
      </c>
      <c r="J26" s="277">
        <v>17422613</v>
      </c>
      <c r="K26" s="555">
        <v>18497358</v>
      </c>
      <c r="L26" s="523" t="s">
        <v>287</v>
      </c>
    </row>
    <row r="27" spans="1:12" ht="25.2" customHeight="1">
      <c r="A27" s="523" t="s">
        <v>288</v>
      </c>
      <c r="B27" s="544">
        <v>2208099</v>
      </c>
      <c r="C27" s="544">
        <v>2556457</v>
      </c>
      <c r="D27" s="277">
        <v>8251958</v>
      </c>
      <c r="E27" s="277">
        <v>8629783</v>
      </c>
      <c r="F27" s="278">
        <v>7769097</v>
      </c>
      <c r="G27" s="276">
        <v>8162150</v>
      </c>
      <c r="H27" s="277">
        <v>6669784</v>
      </c>
      <c r="I27" s="545">
        <v>5001558</v>
      </c>
      <c r="J27" s="277">
        <v>4382426</v>
      </c>
      <c r="K27" s="555">
        <v>4647414</v>
      </c>
      <c r="L27" s="523" t="s">
        <v>288</v>
      </c>
    </row>
    <row r="28" spans="1:12" ht="25.2" customHeight="1">
      <c r="A28" s="523" t="s">
        <v>289</v>
      </c>
      <c r="B28" s="544" t="s">
        <v>92</v>
      </c>
      <c r="C28" s="544">
        <v>4827162</v>
      </c>
      <c r="D28" s="277">
        <v>3567125</v>
      </c>
      <c r="E28" s="277">
        <v>4277537</v>
      </c>
      <c r="F28" s="278">
        <v>6229417</v>
      </c>
      <c r="G28" s="276">
        <v>5870887</v>
      </c>
      <c r="H28" s="277">
        <v>6929788</v>
      </c>
      <c r="I28" s="545">
        <v>7556332</v>
      </c>
      <c r="J28" s="277">
        <v>5364157</v>
      </c>
      <c r="K28" s="555" t="s">
        <v>91</v>
      </c>
      <c r="L28" s="523" t="s">
        <v>289</v>
      </c>
    </row>
    <row r="29" spans="1:12" ht="25.2" customHeight="1">
      <c r="A29" s="523" t="s">
        <v>290</v>
      </c>
      <c r="B29" s="544">
        <v>4126616</v>
      </c>
      <c r="C29" s="544">
        <v>4948356</v>
      </c>
      <c r="D29" s="277">
        <v>4286384</v>
      </c>
      <c r="E29" s="277">
        <v>3910370</v>
      </c>
      <c r="F29" s="278">
        <v>5173868</v>
      </c>
      <c r="G29" s="276">
        <v>5285722</v>
      </c>
      <c r="H29" s="277">
        <v>5166295</v>
      </c>
      <c r="I29" s="545">
        <v>6094501</v>
      </c>
      <c r="J29" s="277">
        <v>6321072</v>
      </c>
      <c r="K29" s="555">
        <v>6853939</v>
      </c>
      <c r="L29" s="523" t="s">
        <v>290</v>
      </c>
    </row>
    <row r="30" spans="1:12" ht="25.2" customHeight="1" thickBot="1">
      <c r="A30" s="533" t="s">
        <v>291</v>
      </c>
      <c r="B30" s="282">
        <v>1351876</v>
      </c>
      <c r="C30" s="282">
        <v>1697230</v>
      </c>
      <c r="D30" s="282">
        <v>1676002</v>
      </c>
      <c r="E30" s="282">
        <v>1917260</v>
      </c>
      <c r="F30" s="283">
        <v>1923048</v>
      </c>
      <c r="G30" s="281">
        <v>1935862</v>
      </c>
      <c r="H30" s="282">
        <v>1863193</v>
      </c>
      <c r="I30" s="282">
        <v>2042106</v>
      </c>
      <c r="J30" s="282">
        <v>2082043</v>
      </c>
      <c r="K30" s="557">
        <v>1748684</v>
      </c>
      <c r="L30" s="533" t="s">
        <v>291</v>
      </c>
    </row>
    <row r="31" spans="1:12" ht="33" customHeight="1">
      <c r="A31" s="1169" t="s">
        <v>1412</v>
      </c>
      <c r="B31" s="1169"/>
      <c r="C31" s="1169"/>
      <c r="D31" s="1169"/>
      <c r="E31" s="1169"/>
      <c r="F31" s="1169"/>
      <c r="G31" s="558"/>
      <c r="H31" s="558"/>
      <c r="I31" s="558"/>
      <c r="J31" s="558"/>
      <c r="K31" s="558"/>
    </row>
    <row r="32" spans="1:12" ht="31.5" customHeight="1">
      <c r="B32" s="537"/>
      <c r="C32" s="537"/>
      <c r="D32" s="537"/>
      <c r="E32" s="537"/>
    </row>
    <row r="35" spans="1:1" ht="31.5" customHeight="1">
      <c r="A35" s="842"/>
    </row>
  </sheetData>
  <mergeCells count="3">
    <mergeCell ref="A3:A5"/>
    <mergeCell ref="L3:L5"/>
    <mergeCell ref="A31:F31"/>
  </mergeCells>
  <phoneticPr fontId="10"/>
  <hyperlinks>
    <hyperlink ref="M1" location="INDEX!A1" display="INDEX!A1" xr:uid="{54F44EE2-0D2D-4149-82F9-A13E9D1BFC8C}"/>
  </hyperlinks>
  <printOptions horizontalCentered="1"/>
  <pageMargins left="0.70866141732283472" right="0.70866141732283472" top="0.6692913385826772" bottom="0" header="0.31496062992125984" footer="0.31496062992125984"/>
  <pageSetup paperSize="9" scale="85" firstPageNumber="78" orientation="portrait" useFirstPageNumber="1" r:id="rId1"/>
  <headerFooter scaleWithDoc="0" alignWithMargins="0"/>
  <colBreaks count="1" manualBreakCount="1">
    <brk id="6" max="30"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2A378-EF40-4078-90B1-B5DCB6CAEBF7}">
  <sheetPr codeName="Sheet21"/>
  <dimension ref="A1:M32"/>
  <sheetViews>
    <sheetView showGridLines="0" view="pageBreakPreview" zoomScale="60" zoomScaleNormal="100" workbookViewId="0">
      <selection activeCell="O13" sqref="O13"/>
    </sheetView>
  </sheetViews>
  <sheetFormatPr defaultColWidth="10.375" defaultRowHeight="31.5" customHeight="1"/>
  <cols>
    <col min="1" max="1" width="21.125" style="502" customWidth="1"/>
    <col min="2" max="6" width="16" style="502" customWidth="1"/>
    <col min="7" max="11" width="15.625" style="502" customWidth="1"/>
    <col min="12" max="12" width="21" style="502" customWidth="1"/>
    <col min="13" max="16384" width="10.375" style="502"/>
  </cols>
  <sheetData>
    <row r="1" spans="1:13" ht="25.35" customHeight="1">
      <c r="A1" s="113" t="s">
        <v>300</v>
      </c>
      <c r="B1" s="2"/>
      <c r="C1" s="2"/>
      <c r="D1" s="2"/>
      <c r="E1" s="2"/>
      <c r="F1" s="2"/>
      <c r="G1" s="501"/>
      <c r="L1" s="4"/>
      <c r="M1" s="4" t="s">
        <v>87</v>
      </c>
    </row>
    <row r="2" spans="1:13" ht="16.350000000000001" customHeight="1" thickBot="1">
      <c r="K2" s="547"/>
      <c r="L2" s="547" t="s">
        <v>88</v>
      </c>
    </row>
    <row r="3" spans="1:13" ht="24.6" customHeight="1">
      <c r="A3" s="1162" t="s">
        <v>1</v>
      </c>
      <c r="B3" s="505" t="s">
        <v>254</v>
      </c>
      <c r="C3" s="506"/>
      <c r="D3" s="507"/>
      <c r="E3" s="507"/>
      <c r="F3" s="508"/>
      <c r="G3" s="548"/>
      <c r="H3" s="506"/>
      <c r="I3" s="507"/>
      <c r="J3" s="507" t="s">
        <v>256</v>
      </c>
      <c r="K3" s="508"/>
      <c r="L3" s="1162" t="s">
        <v>1</v>
      </c>
    </row>
    <row r="4" spans="1:13" ht="24.6" customHeight="1">
      <c r="A4" s="1163"/>
      <c r="B4" s="510" t="s">
        <v>295</v>
      </c>
      <c r="C4" s="511" t="s">
        <v>296</v>
      </c>
      <c r="D4" s="511" t="s">
        <v>297</v>
      </c>
      <c r="E4" s="511" t="s">
        <v>298</v>
      </c>
      <c r="F4" s="512" t="s">
        <v>299</v>
      </c>
      <c r="G4" s="549" t="s">
        <v>261</v>
      </c>
      <c r="H4" s="511" t="s">
        <v>262</v>
      </c>
      <c r="I4" s="511" t="s">
        <v>263</v>
      </c>
      <c r="J4" s="511" t="s">
        <v>264</v>
      </c>
      <c r="K4" s="512" t="s">
        <v>265</v>
      </c>
      <c r="L4" s="1163"/>
    </row>
    <row r="5" spans="1:13" ht="24.6" customHeight="1" thickBot="1">
      <c r="A5" s="1164"/>
      <c r="B5" s="515"/>
      <c r="C5" s="515"/>
      <c r="D5" s="514"/>
      <c r="E5" s="514"/>
      <c r="F5" s="516"/>
      <c r="G5" s="550"/>
      <c r="H5" s="514"/>
      <c r="I5" s="542"/>
      <c r="J5" s="514"/>
      <c r="K5" s="516"/>
      <c r="L5" s="1164"/>
    </row>
    <row r="6" spans="1:13" ht="24.6" customHeight="1">
      <c r="A6" s="509" t="s">
        <v>267</v>
      </c>
      <c r="B6" s="544">
        <v>46251605</v>
      </c>
      <c r="C6" s="544">
        <v>46041625</v>
      </c>
      <c r="D6" s="277">
        <v>50379339</v>
      </c>
      <c r="E6" s="277">
        <v>52129180</v>
      </c>
      <c r="F6" s="278">
        <v>53409465</v>
      </c>
      <c r="G6" s="551">
        <v>54587836</v>
      </c>
      <c r="H6" s="552">
        <v>59335903</v>
      </c>
      <c r="I6" s="553">
        <v>61161717</v>
      </c>
      <c r="J6" s="552">
        <v>57569824</v>
      </c>
      <c r="K6" s="554">
        <v>60919178</v>
      </c>
      <c r="L6" s="509" t="s">
        <v>267</v>
      </c>
    </row>
    <row r="7" spans="1:13" ht="24.6" customHeight="1">
      <c r="A7" s="523" t="s">
        <v>268</v>
      </c>
      <c r="B7" s="544">
        <v>7127557</v>
      </c>
      <c r="C7" s="544">
        <v>7434978</v>
      </c>
      <c r="D7" s="277">
        <v>7101871</v>
      </c>
      <c r="E7" s="277">
        <v>7629332</v>
      </c>
      <c r="F7" s="278">
        <v>8685257</v>
      </c>
      <c r="G7" s="276">
        <v>8708790</v>
      </c>
      <c r="H7" s="277">
        <v>9804974</v>
      </c>
      <c r="I7" s="545">
        <v>9773479</v>
      </c>
      <c r="J7" s="277">
        <v>8354611</v>
      </c>
      <c r="K7" s="555">
        <v>9235994</v>
      </c>
      <c r="L7" s="523" t="s">
        <v>268</v>
      </c>
    </row>
    <row r="8" spans="1:13" ht="24.6" customHeight="1">
      <c r="A8" s="523" t="s">
        <v>269</v>
      </c>
      <c r="B8" s="544">
        <v>3735795</v>
      </c>
      <c r="C8" s="544">
        <v>3726613</v>
      </c>
      <c r="D8" s="277">
        <v>4336698</v>
      </c>
      <c r="E8" s="277">
        <v>4606964</v>
      </c>
      <c r="F8" s="278">
        <v>3941822</v>
      </c>
      <c r="G8" s="276">
        <v>5092970</v>
      </c>
      <c r="H8" s="277">
        <v>5146327</v>
      </c>
      <c r="I8" s="545">
        <v>4969475</v>
      </c>
      <c r="J8" s="277">
        <v>5588653</v>
      </c>
      <c r="K8" s="555">
        <v>4412617</v>
      </c>
      <c r="L8" s="523" t="s">
        <v>269</v>
      </c>
    </row>
    <row r="9" spans="1:13" ht="24.6" customHeight="1">
      <c r="A9" s="523" t="s">
        <v>270</v>
      </c>
      <c r="B9" s="544">
        <v>2008071</v>
      </c>
      <c r="C9" s="544">
        <v>3597208</v>
      </c>
      <c r="D9" s="277">
        <v>4186023</v>
      </c>
      <c r="E9" s="277">
        <v>4337317</v>
      </c>
      <c r="F9" s="278">
        <v>4037935</v>
      </c>
      <c r="G9" s="276">
        <v>4140142</v>
      </c>
      <c r="H9" s="277">
        <v>4241527</v>
      </c>
      <c r="I9" s="545">
        <v>4776006</v>
      </c>
      <c r="J9" s="277">
        <v>4261432</v>
      </c>
      <c r="K9" s="555">
        <v>2929667</v>
      </c>
      <c r="L9" s="523" t="s">
        <v>270</v>
      </c>
    </row>
    <row r="10" spans="1:13" ht="24.6" customHeight="1">
      <c r="A10" s="523" t="s">
        <v>271</v>
      </c>
      <c r="B10" s="544">
        <v>1906502</v>
      </c>
      <c r="C10" s="544">
        <v>1628926</v>
      </c>
      <c r="D10" s="277">
        <v>1619802</v>
      </c>
      <c r="E10" s="277">
        <v>1670068</v>
      </c>
      <c r="F10" s="278">
        <v>1880615</v>
      </c>
      <c r="G10" s="276">
        <v>1818744</v>
      </c>
      <c r="H10" s="277">
        <v>2024388</v>
      </c>
      <c r="I10" s="545">
        <v>2046901</v>
      </c>
      <c r="J10" s="277">
        <v>1822766</v>
      </c>
      <c r="K10" s="555">
        <v>2772369</v>
      </c>
      <c r="L10" s="523" t="s">
        <v>271</v>
      </c>
    </row>
    <row r="11" spans="1:13" ht="24.6" customHeight="1">
      <c r="A11" s="523" t="s">
        <v>272</v>
      </c>
      <c r="B11" s="544">
        <v>355124</v>
      </c>
      <c r="C11" s="544">
        <v>317719</v>
      </c>
      <c r="D11" s="277">
        <v>318563</v>
      </c>
      <c r="E11" s="277">
        <v>336123</v>
      </c>
      <c r="F11" s="278">
        <v>360392</v>
      </c>
      <c r="G11" s="276">
        <v>338670</v>
      </c>
      <c r="H11" s="277">
        <v>309027</v>
      </c>
      <c r="I11" s="545" t="s">
        <v>92</v>
      </c>
      <c r="J11" s="277">
        <v>276692</v>
      </c>
      <c r="K11" s="555">
        <v>242251</v>
      </c>
      <c r="L11" s="523" t="s">
        <v>272</v>
      </c>
    </row>
    <row r="12" spans="1:13" ht="24.6" customHeight="1">
      <c r="A12" s="523" t="s">
        <v>273</v>
      </c>
      <c r="B12" s="544">
        <v>1501844</v>
      </c>
      <c r="C12" s="544">
        <v>1708365</v>
      </c>
      <c r="D12" s="277">
        <v>1393815</v>
      </c>
      <c r="E12" s="277">
        <v>1270724</v>
      </c>
      <c r="F12" s="278">
        <v>1689624</v>
      </c>
      <c r="G12" s="276">
        <v>1878387</v>
      </c>
      <c r="H12" s="277">
        <v>1349144</v>
      </c>
      <c r="I12" s="545">
        <v>1146968</v>
      </c>
      <c r="J12" s="277">
        <v>1314890</v>
      </c>
      <c r="K12" s="555">
        <v>968281</v>
      </c>
      <c r="L12" s="523" t="s">
        <v>273</v>
      </c>
    </row>
    <row r="13" spans="1:13" ht="24.6" customHeight="1">
      <c r="A13" s="523" t="s">
        <v>274</v>
      </c>
      <c r="B13" s="544">
        <v>945604</v>
      </c>
      <c r="C13" s="544">
        <v>615116</v>
      </c>
      <c r="D13" s="277">
        <v>582182</v>
      </c>
      <c r="E13" s="277">
        <v>507275</v>
      </c>
      <c r="F13" s="278">
        <v>736240</v>
      </c>
      <c r="G13" s="276">
        <v>787861</v>
      </c>
      <c r="H13" s="277">
        <v>800780</v>
      </c>
      <c r="I13" s="545">
        <v>789441</v>
      </c>
      <c r="J13" s="277">
        <v>777936</v>
      </c>
      <c r="K13" s="555">
        <v>726985</v>
      </c>
      <c r="L13" s="523" t="s">
        <v>274</v>
      </c>
    </row>
    <row r="14" spans="1:13" ht="24.6" customHeight="1">
      <c r="A14" s="523" t="s">
        <v>275</v>
      </c>
      <c r="B14" s="544">
        <v>4636338</v>
      </c>
      <c r="C14" s="544">
        <v>3215450</v>
      </c>
      <c r="D14" s="277">
        <v>4528890</v>
      </c>
      <c r="E14" s="277">
        <v>3842303</v>
      </c>
      <c r="F14" s="278">
        <v>5824539</v>
      </c>
      <c r="G14" s="276">
        <v>4947704</v>
      </c>
      <c r="H14" s="277">
        <v>7095699</v>
      </c>
      <c r="I14" s="545">
        <v>7418818</v>
      </c>
      <c r="J14" s="277">
        <v>5585386</v>
      </c>
      <c r="K14" s="555">
        <v>4360279</v>
      </c>
      <c r="L14" s="523" t="s">
        <v>275</v>
      </c>
    </row>
    <row r="15" spans="1:13" ht="24.6" customHeight="1">
      <c r="A15" s="523" t="s">
        <v>276</v>
      </c>
      <c r="B15" s="544">
        <v>139176</v>
      </c>
      <c r="C15" s="544">
        <v>119139</v>
      </c>
      <c r="D15" s="277">
        <v>145985</v>
      </c>
      <c r="E15" s="277">
        <v>165877</v>
      </c>
      <c r="F15" s="278">
        <v>197033</v>
      </c>
      <c r="G15" s="276">
        <v>148896</v>
      </c>
      <c r="H15" s="277">
        <v>173075</v>
      </c>
      <c r="I15" s="545">
        <v>187827</v>
      </c>
      <c r="J15" s="277">
        <v>175590</v>
      </c>
      <c r="K15" s="555">
        <v>153422</v>
      </c>
      <c r="L15" s="523" t="s">
        <v>276</v>
      </c>
    </row>
    <row r="16" spans="1:13" ht="24.6" customHeight="1">
      <c r="A16" s="523" t="s">
        <v>277</v>
      </c>
      <c r="B16" s="544">
        <v>1141757</v>
      </c>
      <c r="C16" s="544">
        <v>1452421</v>
      </c>
      <c r="D16" s="277">
        <v>1366612</v>
      </c>
      <c r="E16" s="277">
        <v>1622513</v>
      </c>
      <c r="F16" s="278">
        <v>2101850</v>
      </c>
      <c r="G16" s="276">
        <v>2189135</v>
      </c>
      <c r="H16" s="277">
        <v>2502096</v>
      </c>
      <c r="I16" s="545">
        <v>2416009</v>
      </c>
      <c r="J16" s="277">
        <v>2688485</v>
      </c>
      <c r="K16" s="555">
        <v>2725386</v>
      </c>
      <c r="L16" s="523" t="s">
        <v>277</v>
      </c>
    </row>
    <row r="17" spans="1:12" ht="24.6" customHeight="1">
      <c r="A17" s="523" t="s">
        <v>278</v>
      </c>
      <c r="B17" s="544">
        <v>3950491</v>
      </c>
      <c r="C17" s="544">
        <v>4032272</v>
      </c>
      <c r="D17" s="277">
        <v>5002987</v>
      </c>
      <c r="E17" s="277">
        <v>5690675</v>
      </c>
      <c r="F17" s="278">
        <v>5533947</v>
      </c>
      <c r="G17" s="276">
        <v>5943454</v>
      </c>
      <c r="H17" s="277">
        <v>5255928</v>
      </c>
      <c r="I17" s="545">
        <v>5254573</v>
      </c>
      <c r="J17" s="277">
        <v>5349722</v>
      </c>
      <c r="K17" s="555">
        <v>5313147</v>
      </c>
      <c r="L17" s="523" t="s">
        <v>278</v>
      </c>
    </row>
    <row r="18" spans="1:12" ht="24.6" customHeight="1">
      <c r="A18" s="523" t="s">
        <v>279</v>
      </c>
      <c r="B18" s="544">
        <v>0</v>
      </c>
      <c r="C18" s="544">
        <v>0</v>
      </c>
      <c r="D18" s="277">
        <v>0</v>
      </c>
      <c r="E18" s="277">
        <v>0</v>
      </c>
      <c r="F18" s="278">
        <v>0</v>
      </c>
      <c r="G18" s="276">
        <v>0</v>
      </c>
      <c r="H18" s="277">
        <v>0</v>
      </c>
      <c r="I18" s="545" t="s">
        <v>92</v>
      </c>
      <c r="J18" s="277" t="s">
        <v>126</v>
      </c>
      <c r="K18" s="555" t="s">
        <v>91</v>
      </c>
      <c r="L18" s="523" t="s">
        <v>279</v>
      </c>
    </row>
    <row r="19" spans="1:12" ht="24.6" customHeight="1">
      <c r="A19" s="523" t="s">
        <v>280</v>
      </c>
      <c r="B19" s="544">
        <v>2242994</v>
      </c>
      <c r="C19" s="544">
        <v>1707997</v>
      </c>
      <c r="D19" s="277">
        <v>1955821</v>
      </c>
      <c r="E19" s="277">
        <v>1809684</v>
      </c>
      <c r="F19" s="278">
        <v>1684159</v>
      </c>
      <c r="G19" s="276">
        <v>2297026</v>
      </c>
      <c r="H19" s="150">
        <v>1865031</v>
      </c>
      <c r="I19" s="556">
        <v>1994040</v>
      </c>
      <c r="J19" s="277">
        <v>1884286</v>
      </c>
      <c r="K19" s="555">
        <v>2301722</v>
      </c>
      <c r="L19" s="523" t="s">
        <v>280</v>
      </c>
    </row>
    <row r="20" spans="1:12" ht="24.6" customHeight="1">
      <c r="A20" s="523" t="s">
        <v>281</v>
      </c>
      <c r="B20" s="544">
        <v>596182</v>
      </c>
      <c r="C20" s="544">
        <v>629240</v>
      </c>
      <c r="D20" s="277">
        <v>628517</v>
      </c>
      <c r="E20" s="277">
        <v>633351</v>
      </c>
      <c r="F20" s="278">
        <v>389706</v>
      </c>
      <c r="G20" s="276">
        <v>482804</v>
      </c>
      <c r="H20" s="277">
        <v>559371</v>
      </c>
      <c r="I20" s="545" t="s">
        <v>92</v>
      </c>
      <c r="J20" s="277">
        <v>654782</v>
      </c>
      <c r="K20" s="555">
        <v>565048</v>
      </c>
      <c r="L20" s="523" t="s">
        <v>281</v>
      </c>
    </row>
    <row r="21" spans="1:12" ht="24.6" customHeight="1">
      <c r="A21" s="523" t="s">
        <v>282</v>
      </c>
      <c r="B21" s="544">
        <v>138794</v>
      </c>
      <c r="C21" s="544">
        <v>379200</v>
      </c>
      <c r="D21" s="277">
        <v>180617</v>
      </c>
      <c r="E21" s="277">
        <v>83252</v>
      </c>
      <c r="F21" s="278">
        <v>112000</v>
      </c>
      <c r="G21" s="276">
        <v>99331</v>
      </c>
      <c r="H21" s="277">
        <v>133086</v>
      </c>
      <c r="I21" s="545" t="s">
        <v>92</v>
      </c>
      <c r="J21" s="277">
        <v>140750</v>
      </c>
      <c r="K21" s="555">
        <v>162980</v>
      </c>
      <c r="L21" s="523" t="s">
        <v>282</v>
      </c>
    </row>
    <row r="22" spans="1:12" ht="24.6" customHeight="1">
      <c r="A22" s="523" t="s">
        <v>283</v>
      </c>
      <c r="B22" s="544">
        <v>1188645</v>
      </c>
      <c r="C22" s="544">
        <v>1269672</v>
      </c>
      <c r="D22" s="277">
        <v>1556862</v>
      </c>
      <c r="E22" s="277">
        <v>1536991</v>
      </c>
      <c r="F22" s="278">
        <v>1401952</v>
      </c>
      <c r="G22" s="276">
        <v>1509510</v>
      </c>
      <c r="H22" s="277">
        <v>1852897</v>
      </c>
      <c r="I22" s="545">
        <v>1724070</v>
      </c>
      <c r="J22" s="277">
        <v>1724660</v>
      </c>
      <c r="K22" s="555">
        <v>1524591</v>
      </c>
      <c r="L22" s="523" t="s">
        <v>283</v>
      </c>
    </row>
    <row r="23" spans="1:12" ht="24.6" customHeight="1">
      <c r="A23" s="523" t="s">
        <v>284</v>
      </c>
      <c r="B23" s="544">
        <v>227881</v>
      </c>
      <c r="C23" s="544">
        <v>205095</v>
      </c>
      <c r="D23" s="277">
        <v>269242</v>
      </c>
      <c r="E23" s="277">
        <v>274064</v>
      </c>
      <c r="F23" s="278">
        <v>266056</v>
      </c>
      <c r="G23" s="276">
        <v>308821</v>
      </c>
      <c r="H23" s="277">
        <v>440953</v>
      </c>
      <c r="I23" s="545">
        <v>486604</v>
      </c>
      <c r="J23" s="277">
        <v>966570</v>
      </c>
      <c r="K23" s="555">
        <v>1084181</v>
      </c>
      <c r="L23" s="523" t="s">
        <v>284</v>
      </c>
    </row>
    <row r="24" spans="1:12" ht="24.6" customHeight="1">
      <c r="A24" s="523" t="s">
        <v>285</v>
      </c>
      <c r="B24" s="544">
        <v>1974831</v>
      </c>
      <c r="C24" s="544">
        <v>1401148</v>
      </c>
      <c r="D24" s="277">
        <v>1516956</v>
      </c>
      <c r="E24" s="277">
        <v>1917492</v>
      </c>
      <c r="F24" s="278">
        <v>2035924</v>
      </c>
      <c r="G24" s="276">
        <v>1808672</v>
      </c>
      <c r="H24" s="277">
        <v>2453663</v>
      </c>
      <c r="I24" s="545">
        <v>2967561</v>
      </c>
      <c r="J24" s="277">
        <v>2561689</v>
      </c>
      <c r="K24" s="555">
        <v>2522245</v>
      </c>
      <c r="L24" s="523" t="s">
        <v>285</v>
      </c>
    </row>
    <row r="25" spans="1:12" ht="24.6" customHeight="1">
      <c r="A25" s="523" t="s">
        <v>286</v>
      </c>
      <c r="B25" s="556" t="s">
        <v>92</v>
      </c>
      <c r="C25" s="544">
        <v>974749</v>
      </c>
      <c r="D25" s="277">
        <v>2148408</v>
      </c>
      <c r="E25" s="277">
        <v>2218046</v>
      </c>
      <c r="F25" s="278">
        <v>836316</v>
      </c>
      <c r="G25" s="276">
        <v>696035</v>
      </c>
      <c r="H25" s="277">
        <v>1155962</v>
      </c>
      <c r="I25" s="545">
        <v>1257510</v>
      </c>
      <c r="J25" s="277">
        <v>1308167</v>
      </c>
      <c r="K25" s="555">
        <v>1115808</v>
      </c>
      <c r="L25" s="523" t="s">
        <v>286</v>
      </c>
    </row>
    <row r="26" spans="1:12" ht="24.6" customHeight="1">
      <c r="A26" s="523" t="s">
        <v>287</v>
      </c>
      <c r="B26" s="556">
        <v>8011778</v>
      </c>
      <c r="C26" s="544">
        <v>8166389</v>
      </c>
      <c r="D26" s="277">
        <v>7704494</v>
      </c>
      <c r="E26" s="277">
        <v>7948969</v>
      </c>
      <c r="F26" s="278">
        <v>7756084</v>
      </c>
      <c r="G26" s="276">
        <v>7573013</v>
      </c>
      <c r="H26" s="277">
        <v>8668084</v>
      </c>
      <c r="I26" s="545">
        <v>8782672</v>
      </c>
      <c r="J26" s="277">
        <v>7608770</v>
      </c>
      <c r="K26" s="555">
        <v>7926643</v>
      </c>
      <c r="L26" s="523" t="s">
        <v>287</v>
      </c>
    </row>
    <row r="27" spans="1:12" ht="24.6" customHeight="1">
      <c r="A27" s="523" t="s">
        <v>288</v>
      </c>
      <c r="B27" s="544">
        <v>1017524</v>
      </c>
      <c r="C27" s="544">
        <v>960615</v>
      </c>
      <c r="D27" s="277">
        <v>1539555</v>
      </c>
      <c r="E27" s="277">
        <v>1575181</v>
      </c>
      <c r="F27" s="278">
        <v>1244712</v>
      </c>
      <c r="G27" s="276">
        <v>1324294</v>
      </c>
      <c r="H27" s="277">
        <v>801619</v>
      </c>
      <c r="I27" s="545">
        <v>1006505</v>
      </c>
      <c r="J27" s="277">
        <v>1254372</v>
      </c>
      <c r="K27" s="555">
        <v>2200041</v>
      </c>
      <c r="L27" s="523" t="s">
        <v>288</v>
      </c>
    </row>
    <row r="28" spans="1:12" ht="24.6" customHeight="1">
      <c r="A28" s="523" t="s">
        <v>289</v>
      </c>
      <c r="B28" s="544" t="s">
        <v>92</v>
      </c>
      <c r="C28" s="544">
        <v>610745</v>
      </c>
      <c r="D28" s="277">
        <v>379670</v>
      </c>
      <c r="E28" s="277">
        <v>740718</v>
      </c>
      <c r="F28" s="278">
        <v>503776</v>
      </c>
      <c r="G28" s="276">
        <v>507842</v>
      </c>
      <c r="H28" s="277">
        <v>509189</v>
      </c>
      <c r="I28" s="545">
        <v>533349</v>
      </c>
      <c r="J28" s="277">
        <v>811034</v>
      </c>
      <c r="K28" s="555" t="s">
        <v>91</v>
      </c>
      <c r="L28" s="523" t="s">
        <v>289</v>
      </c>
    </row>
    <row r="29" spans="1:12" ht="24.6" customHeight="1">
      <c r="A29" s="523" t="s">
        <v>290</v>
      </c>
      <c r="B29" s="544">
        <v>1064562</v>
      </c>
      <c r="C29" s="544">
        <v>1233917</v>
      </c>
      <c r="D29" s="277">
        <v>1328149</v>
      </c>
      <c r="E29" s="277">
        <v>1092513</v>
      </c>
      <c r="F29" s="278">
        <v>1606115</v>
      </c>
      <c r="G29" s="276">
        <v>1441657</v>
      </c>
      <c r="H29" s="277">
        <v>1639523</v>
      </c>
      <c r="I29" s="545">
        <v>1903769</v>
      </c>
      <c r="J29" s="277">
        <v>1892735</v>
      </c>
      <c r="K29" s="555">
        <v>2670503</v>
      </c>
      <c r="L29" s="523" t="s">
        <v>290</v>
      </c>
    </row>
    <row r="30" spans="1:12" ht="24.6" customHeight="1" thickBot="1">
      <c r="A30" s="533" t="s">
        <v>291</v>
      </c>
      <c r="B30" s="282">
        <v>560673</v>
      </c>
      <c r="C30" s="282">
        <v>654651</v>
      </c>
      <c r="D30" s="282">
        <v>587620</v>
      </c>
      <c r="E30" s="282">
        <v>619748</v>
      </c>
      <c r="F30" s="283">
        <v>583411</v>
      </c>
      <c r="G30" s="281">
        <v>544078</v>
      </c>
      <c r="H30" s="282">
        <v>553560</v>
      </c>
      <c r="I30" s="282">
        <v>587034</v>
      </c>
      <c r="J30" s="282">
        <v>565846</v>
      </c>
      <c r="K30" s="557">
        <v>506491</v>
      </c>
      <c r="L30" s="533" t="s">
        <v>291</v>
      </c>
    </row>
    <row r="31" spans="1:12" ht="39.6" customHeight="1">
      <c r="A31" s="1169" t="s">
        <v>1412</v>
      </c>
      <c r="B31" s="1169"/>
      <c r="C31" s="1169"/>
      <c r="D31" s="1169"/>
      <c r="E31" s="1169"/>
      <c r="F31" s="1169"/>
      <c r="G31" s="558"/>
      <c r="H31" s="558"/>
      <c r="I31" s="558"/>
      <c r="J31" s="558"/>
      <c r="K31" s="558"/>
    </row>
    <row r="32" spans="1:12" ht="31.5" customHeight="1">
      <c r="B32" s="537"/>
      <c r="C32" s="537"/>
      <c r="D32" s="537"/>
      <c r="E32" s="537"/>
    </row>
  </sheetData>
  <mergeCells count="3">
    <mergeCell ref="A3:A5"/>
    <mergeCell ref="L3:L5"/>
    <mergeCell ref="A31:F31"/>
  </mergeCells>
  <phoneticPr fontId="10"/>
  <hyperlinks>
    <hyperlink ref="M1" location="INDEX!A1" display="INDEX!A1" xr:uid="{C82F4757-45C4-4329-BBFD-4929BE66F4F3}"/>
  </hyperlinks>
  <printOptions horizontalCentered="1"/>
  <pageMargins left="0.70866141732283472" right="0.70866141732283472" top="0.6692913385826772" bottom="0" header="0.31496062992125984" footer="0.31496062992125984"/>
  <pageSetup paperSize="9" scale="85" firstPageNumber="78" orientation="portrait" useFirstPageNumber="1" r:id="rId1"/>
  <headerFooter scaleWithDoc="0" alignWithMargins="0"/>
  <colBreaks count="1" manualBreakCount="1">
    <brk id="6" max="30"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8189C-C093-4FB1-BAE6-9449C66F1FD0}">
  <sheetPr codeName="Sheet23"/>
  <dimension ref="A1:X331"/>
  <sheetViews>
    <sheetView showGridLines="0" zoomScale="85" zoomScaleNormal="85" zoomScaleSheetLayoutView="50" workbookViewId="0">
      <pane xSplit="6" ySplit="4" topLeftCell="M14" activePane="bottomRight" state="frozen"/>
      <selection sqref="A1:C2"/>
      <selection pane="topRight" sqref="A1:C2"/>
      <selection pane="bottomLeft" sqref="A1:C2"/>
      <selection pane="bottomRight" activeCell="X25" sqref="X25"/>
    </sheetView>
  </sheetViews>
  <sheetFormatPr defaultColWidth="10.375" defaultRowHeight="13.2" customHeight="1"/>
  <cols>
    <col min="1" max="1" width="10.375" style="559" customWidth="1"/>
    <col min="2" max="2" width="1.375" style="559" customWidth="1"/>
    <col min="3" max="3" width="7.125" style="559" customWidth="1"/>
    <col min="4" max="4" width="57.5" style="559" customWidth="1"/>
    <col min="5" max="7" width="9.125" style="559" customWidth="1"/>
    <col min="8" max="10" width="11.625" style="559" customWidth="1"/>
    <col min="11" max="12" width="16.375" style="559" customWidth="1"/>
    <col min="13" max="13" width="19.125" style="559" customWidth="1"/>
    <col min="14" max="15" width="16.375" style="559" customWidth="1"/>
    <col min="16" max="17" width="15.375" style="559" customWidth="1"/>
    <col min="18" max="18" width="18.875" style="559" customWidth="1"/>
    <col min="19" max="19" width="19.5" style="559" bestFit="1" customWidth="1"/>
    <col min="20" max="20" width="18" style="559" bestFit="1" customWidth="1"/>
    <col min="21" max="21" width="11.125" style="559" bestFit="1" customWidth="1"/>
    <col min="22" max="16384" width="10.375" style="559"/>
  </cols>
  <sheetData>
    <row r="1" spans="1:23" ht="24" customHeight="1" thickBot="1">
      <c r="C1" s="929" t="s">
        <v>301</v>
      </c>
      <c r="D1" s="560"/>
      <c r="E1" s="561"/>
      <c r="F1" s="295"/>
      <c r="G1" s="562"/>
      <c r="H1" s="563"/>
      <c r="I1" s="563"/>
      <c r="J1" s="563"/>
      <c r="K1" s="837"/>
      <c r="L1" s="563"/>
      <c r="M1" s="563"/>
      <c r="N1" s="563"/>
      <c r="O1" s="564"/>
      <c r="P1" s="563"/>
      <c r="Q1" s="563"/>
      <c r="R1" s="563"/>
      <c r="S1" s="563"/>
      <c r="T1" s="563"/>
      <c r="U1" s="563"/>
      <c r="V1" s="4" t="s">
        <v>87</v>
      </c>
      <c r="W1" s="565"/>
    </row>
    <row r="2" spans="1:23" ht="13.2" customHeight="1" thickBot="1">
      <c r="C2" s="1177" t="s">
        <v>302</v>
      </c>
      <c r="D2" s="1178"/>
      <c r="E2" s="1183" t="s">
        <v>2</v>
      </c>
      <c r="F2" s="1184"/>
      <c r="G2" s="1185"/>
      <c r="H2" s="1189" t="s">
        <v>303</v>
      </c>
      <c r="I2" s="1190"/>
      <c r="J2" s="1190"/>
      <c r="K2" s="1190"/>
      <c r="L2" s="1191"/>
      <c r="M2" s="1183" t="s">
        <v>304</v>
      </c>
      <c r="N2" s="1184"/>
      <c r="O2" s="1184"/>
      <c r="P2" s="1184"/>
      <c r="Q2" s="1184"/>
      <c r="R2" s="1184"/>
      <c r="S2" s="1184"/>
      <c r="T2" s="1185"/>
      <c r="U2" s="567"/>
      <c r="V2" s="568"/>
    </row>
    <row r="3" spans="1:23" ht="13.2" customHeight="1" thickBot="1">
      <c r="C3" s="1179"/>
      <c r="D3" s="1180"/>
      <c r="E3" s="1186"/>
      <c r="F3" s="1187"/>
      <c r="G3" s="1188"/>
      <c r="H3" s="1183" t="s">
        <v>305</v>
      </c>
      <c r="I3" s="1192"/>
      <c r="J3" s="1193"/>
      <c r="K3" s="1173" t="s">
        <v>306</v>
      </c>
      <c r="L3" s="1175" t="s">
        <v>307</v>
      </c>
      <c r="M3" s="1183" t="s">
        <v>308</v>
      </c>
      <c r="N3" s="1195" t="s">
        <v>309</v>
      </c>
      <c r="O3" s="1197" t="s">
        <v>310</v>
      </c>
      <c r="P3" s="572" t="s">
        <v>82</v>
      </c>
      <c r="Q3" s="1171" t="s">
        <v>311</v>
      </c>
      <c r="R3" s="1173" t="s">
        <v>312</v>
      </c>
      <c r="S3" s="1173" t="s">
        <v>1414</v>
      </c>
      <c r="T3" s="1175" t="s">
        <v>307</v>
      </c>
      <c r="U3" s="573"/>
      <c r="V3" s="568"/>
    </row>
    <row r="4" spans="1:23" ht="13.2" customHeight="1" thickBot="1">
      <c r="C4" s="1181"/>
      <c r="D4" s="1182"/>
      <c r="E4" s="574" t="s">
        <v>313</v>
      </c>
      <c r="F4" s="575" t="s">
        <v>314</v>
      </c>
      <c r="G4" s="576" t="s">
        <v>307</v>
      </c>
      <c r="H4" s="577" t="s">
        <v>74</v>
      </c>
      <c r="I4" s="578" t="s">
        <v>75</v>
      </c>
      <c r="J4" s="579" t="s">
        <v>76</v>
      </c>
      <c r="K4" s="1174"/>
      <c r="L4" s="1176"/>
      <c r="M4" s="1194"/>
      <c r="N4" s="1196"/>
      <c r="O4" s="1198"/>
      <c r="P4" s="580" t="s">
        <v>315</v>
      </c>
      <c r="Q4" s="1172"/>
      <c r="R4" s="1174"/>
      <c r="S4" s="1174"/>
      <c r="T4" s="1176"/>
      <c r="U4" s="573"/>
      <c r="V4" s="568"/>
    </row>
    <row r="5" spans="1:23" ht="13.2" customHeight="1">
      <c r="C5" s="581"/>
      <c r="D5" s="582"/>
      <c r="E5" s="583"/>
      <c r="F5" s="274"/>
      <c r="G5" s="584"/>
      <c r="H5" s="566"/>
      <c r="I5" s="571"/>
      <c r="J5" s="570"/>
      <c r="K5" s="107"/>
      <c r="L5" s="585"/>
      <c r="M5" s="566"/>
      <c r="N5" s="571"/>
      <c r="O5" s="569"/>
      <c r="P5" s="586"/>
      <c r="Q5" s="586"/>
      <c r="R5" s="587"/>
      <c r="S5" s="272"/>
      <c r="T5" s="585"/>
      <c r="U5" s="588"/>
      <c r="V5" s="568"/>
    </row>
    <row r="6" spans="1:23" s="502" customFormat="1" ht="13.2" customHeight="1">
      <c r="C6" s="589"/>
      <c r="D6" s="590" t="s">
        <v>76</v>
      </c>
      <c r="E6" s="591">
        <v>1337</v>
      </c>
      <c r="F6" s="592">
        <v>1300</v>
      </c>
      <c r="G6" s="593">
        <v>-37</v>
      </c>
      <c r="H6" s="594">
        <v>33862</v>
      </c>
      <c r="I6" s="591">
        <v>19718</v>
      </c>
      <c r="J6" s="595">
        <v>53580</v>
      </c>
      <c r="K6" s="596">
        <v>55285</v>
      </c>
      <c r="L6" s="597">
        <v>-1705</v>
      </c>
      <c r="M6" s="594">
        <v>143037597</v>
      </c>
      <c r="N6" s="591">
        <v>8091003</v>
      </c>
      <c r="O6" s="598">
        <v>12487305</v>
      </c>
      <c r="P6" s="599">
        <v>101844</v>
      </c>
      <c r="Q6" s="599">
        <v>59276</v>
      </c>
      <c r="R6" s="600">
        <v>163675181</v>
      </c>
      <c r="S6" s="600">
        <v>163458455</v>
      </c>
      <c r="T6" s="597">
        <v>216726</v>
      </c>
      <c r="U6" s="588"/>
      <c r="V6" s="601"/>
    </row>
    <row r="7" spans="1:23" s="502" customFormat="1" ht="13.2" customHeight="1" thickBot="1">
      <c r="C7" s="602"/>
      <c r="D7" s="603"/>
      <c r="E7" s="604"/>
      <c r="F7" s="159"/>
      <c r="G7" s="605"/>
      <c r="H7" s="606"/>
      <c r="I7" s="159"/>
      <c r="J7" s="160"/>
      <c r="K7" s="606"/>
      <c r="L7" s="607"/>
      <c r="M7" s="606">
        <v>13</v>
      </c>
      <c r="N7" s="159"/>
      <c r="O7" s="295"/>
      <c r="P7" s="608"/>
      <c r="Q7" s="608"/>
      <c r="R7" s="111"/>
      <c r="S7" s="111"/>
      <c r="T7" s="607"/>
      <c r="U7" s="609"/>
      <c r="V7" s="601"/>
    </row>
    <row r="8" spans="1:23" ht="13.2" customHeight="1">
      <c r="A8" s="610"/>
      <c r="B8" s="611"/>
      <c r="C8" s="612">
        <v>9</v>
      </c>
      <c r="D8" s="613" t="s">
        <v>316</v>
      </c>
      <c r="E8" s="614">
        <v>358</v>
      </c>
      <c r="F8" s="615">
        <v>326</v>
      </c>
      <c r="G8" s="616">
        <v>-32</v>
      </c>
      <c r="H8" s="617">
        <v>5849</v>
      </c>
      <c r="I8" s="615">
        <v>7820</v>
      </c>
      <c r="J8" s="618">
        <v>13669</v>
      </c>
      <c r="K8" s="619">
        <v>13851</v>
      </c>
      <c r="L8" s="620">
        <v>-182</v>
      </c>
      <c r="M8" s="621">
        <v>33294618</v>
      </c>
      <c r="N8" s="622">
        <v>752819</v>
      </c>
      <c r="O8" s="623">
        <v>2914795</v>
      </c>
      <c r="P8" s="624">
        <v>3592</v>
      </c>
      <c r="Q8" s="625">
        <v>20254</v>
      </c>
      <c r="R8" s="626">
        <v>36982486</v>
      </c>
      <c r="S8" s="626">
        <v>32522529</v>
      </c>
      <c r="T8" s="627">
        <v>4459957</v>
      </c>
      <c r="U8" s="628">
        <v>9</v>
      </c>
      <c r="V8" s="568"/>
    </row>
    <row r="9" spans="1:23" ht="13.2" customHeight="1">
      <c r="B9" s="611"/>
      <c r="C9" s="972">
        <v>911</v>
      </c>
      <c r="D9" s="930" t="s">
        <v>317</v>
      </c>
      <c r="E9" s="629">
        <v>22</v>
      </c>
      <c r="F9" s="630">
        <v>22</v>
      </c>
      <c r="G9" s="631">
        <v>0</v>
      </c>
      <c r="H9" s="632">
        <v>1037</v>
      </c>
      <c r="I9" s="630">
        <v>642</v>
      </c>
      <c r="J9" s="633">
        <v>1679</v>
      </c>
      <c r="K9" s="634">
        <v>1808</v>
      </c>
      <c r="L9" s="635">
        <v>-129</v>
      </c>
      <c r="M9" s="110">
        <v>7802215</v>
      </c>
      <c r="N9" s="154">
        <v>205271</v>
      </c>
      <c r="O9" s="636">
        <v>161853</v>
      </c>
      <c r="P9" s="637">
        <v>0</v>
      </c>
      <c r="Q9" s="152">
        <v>20254</v>
      </c>
      <c r="R9" s="109">
        <v>8189593</v>
      </c>
      <c r="S9" s="109">
        <v>9732497</v>
      </c>
      <c r="T9" s="638">
        <v>-1542904</v>
      </c>
      <c r="U9" s="972">
        <v>911</v>
      </c>
      <c r="V9" s="971"/>
    </row>
    <row r="10" spans="1:23" ht="13.2" customHeight="1">
      <c r="B10" s="611"/>
      <c r="C10" s="972">
        <v>912</v>
      </c>
      <c r="D10" s="930" t="s">
        <v>318</v>
      </c>
      <c r="E10" s="629">
        <v>8</v>
      </c>
      <c r="F10" s="630">
        <v>16</v>
      </c>
      <c r="G10" s="631">
        <v>8</v>
      </c>
      <c r="H10" s="632">
        <v>314</v>
      </c>
      <c r="I10" s="630">
        <v>543</v>
      </c>
      <c r="J10" s="633">
        <v>857</v>
      </c>
      <c r="K10" s="634">
        <v>445</v>
      </c>
      <c r="L10" s="635">
        <v>412</v>
      </c>
      <c r="M10" s="110">
        <v>1154831</v>
      </c>
      <c r="N10" s="154">
        <v>332495</v>
      </c>
      <c r="O10" s="636">
        <v>119458</v>
      </c>
      <c r="P10" s="637">
        <v>0</v>
      </c>
      <c r="Q10" s="152">
        <v>0</v>
      </c>
      <c r="R10" s="109">
        <v>1606784</v>
      </c>
      <c r="S10" s="109">
        <v>745654</v>
      </c>
      <c r="T10" s="638">
        <v>861130</v>
      </c>
      <c r="U10" s="972">
        <v>912</v>
      </c>
      <c r="V10" s="971"/>
    </row>
    <row r="11" spans="1:23" ht="13.2" customHeight="1">
      <c r="C11" s="972">
        <v>913</v>
      </c>
      <c r="D11" s="930" t="s">
        <v>319</v>
      </c>
      <c r="E11" s="629">
        <v>4</v>
      </c>
      <c r="F11" s="630">
        <v>5</v>
      </c>
      <c r="G11" s="631">
        <v>1</v>
      </c>
      <c r="H11" s="632">
        <v>239</v>
      </c>
      <c r="I11" s="630">
        <v>69</v>
      </c>
      <c r="J11" s="633">
        <v>308</v>
      </c>
      <c r="K11" s="634">
        <v>299</v>
      </c>
      <c r="L11" s="635">
        <v>9</v>
      </c>
      <c r="M11" s="110">
        <v>1391021</v>
      </c>
      <c r="N11" s="154">
        <v>72</v>
      </c>
      <c r="O11" s="636">
        <v>13057</v>
      </c>
      <c r="P11" s="637">
        <v>0</v>
      </c>
      <c r="Q11" s="152">
        <v>0</v>
      </c>
      <c r="R11" s="109">
        <v>1404150</v>
      </c>
      <c r="S11" s="109">
        <v>1385538</v>
      </c>
      <c r="T11" s="638">
        <v>18612</v>
      </c>
      <c r="U11" s="972">
        <v>913</v>
      </c>
      <c r="V11" s="971"/>
    </row>
    <row r="12" spans="1:23" ht="13.2" customHeight="1">
      <c r="C12" s="972">
        <v>914</v>
      </c>
      <c r="D12" s="930" t="s">
        <v>320</v>
      </c>
      <c r="E12" s="629">
        <v>1</v>
      </c>
      <c r="F12" s="630">
        <v>2</v>
      </c>
      <c r="G12" s="631">
        <v>1</v>
      </c>
      <c r="H12" s="632">
        <v>5</v>
      </c>
      <c r="I12" s="630">
        <v>9</v>
      </c>
      <c r="J12" s="633">
        <v>14</v>
      </c>
      <c r="K12" s="634">
        <v>9</v>
      </c>
      <c r="L12" s="635">
        <v>5</v>
      </c>
      <c r="M12" s="110" t="s">
        <v>92</v>
      </c>
      <c r="N12" s="154">
        <v>0</v>
      </c>
      <c r="O12" s="636" t="s">
        <v>92</v>
      </c>
      <c r="P12" s="637">
        <v>0</v>
      </c>
      <c r="Q12" s="152">
        <v>0</v>
      </c>
      <c r="R12" s="109" t="s">
        <v>92</v>
      </c>
      <c r="S12" s="109" t="s">
        <v>91</v>
      </c>
      <c r="T12" s="638" t="s">
        <v>91</v>
      </c>
      <c r="U12" s="972">
        <v>914</v>
      </c>
      <c r="V12" s="971"/>
    </row>
    <row r="13" spans="1:23" ht="13.2" customHeight="1">
      <c r="C13" s="972">
        <v>919</v>
      </c>
      <c r="D13" s="930" t="s">
        <v>321</v>
      </c>
      <c r="E13" s="629">
        <v>48</v>
      </c>
      <c r="F13" s="630">
        <v>40</v>
      </c>
      <c r="G13" s="631">
        <v>-8</v>
      </c>
      <c r="H13" s="632">
        <v>1069</v>
      </c>
      <c r="I13" s="630">
        <v>2085</v>
      </c>
      <c r="J13" s="633">
        <v>3154</v>
      </c>
      <c r="K13" s="634">
        <v>3345</v>
      </c>
      <c r="L13" s="635">
        <v>-191</v>
      </c>
      <c r="M13" s="110">
        <v>11894635</v>
      </c>
      <c r="N13" s="154">
        <v>66704</v>
      </c>
      <c r="O13" s="636"/>
      <c r="P13" s="637">
        <v>0</v>
      </c>
      <c r="Q13" s="152">
        <v>0</v>
      </c>
      <c r="R13" s="109">
        <v>13635809</v>
      </c>
      <c r="S13" s="109">
        <v>9608491</v>
      </c>
      <c r="T13" s="638">
        <v>4027318</v>
      </c>
      <c r="U13" s="972">
        <v>919</v>
      </c>
      <c r="V13" s="971"/>
    </row>
    <row r="14" spans="1:23" ht="13.2" customHeight="1">
      <c r="C14" s="972">
        <v>921</v>
      </c>
      <c r="D14" s="930" t="s">
        <v>322</v>
      </c>
      <c r="E14" s="629">
        <v>0</v>
      </c>
      <c r="F14" s="630">
        <v>1</v>
      </c>
      <c r="G14" s="631">
        <v>1</v>
      </c>
      <c r="H14" s="632">
        <v>12</v>
      </c>
      <c r="I14" s="630">
        <v>9</v>
      </c>
      <c r="J14" s="633">
        <v>21</v>
      </c>
      <c r="K14" s="634">
        <v>0</v>
      </c>
      <c r="L14" s="635">
        <v>21</v>
      </c>
      <c r="M14" s="110" t="s">
        <v>92</v>
      </c>
      <c r="N14" s="154" t="s">
        <v>92</v>
      </c>
      <c r="O14" s="636">
        <v>0</v>
      </c>
      <c r="P14" s="637">
        <v>0</v>
      </c>
      <c r="Q14" s="152">
        <v>0</v>
      </c>
      <c r="R14" s="109" t="s">
        <v>92</v>
      </c>
      <c r="S14" s="109">
        <v>0</v>
      </c>
      <c r="T14" s="638" t="s">
        <v>91</v>
      </c>
      <c r="U14" s="972">
        <v>921</v>
      </c>
      <c r="V14" s="971"/>
    </row>
    <row r="15" spans="1:23" ht="13.2" customHeight="1">
      <c r="C15" s="972">
        <v>922</v>
      </c>
      <c r="D15" s="930" t="s">
        <v>323</v>
      </c>
      <c r="E15" s="629">
        <v>1</v>
      </c>
      <c r="F15" s="630">
        <v>2</v>
      </c>
      <c r="G15" s="631">
        <v>1</v>
      </c>
      <c r="H15" s="632">
        <v>44</v>
      </c>
      <c r="I15" s="630">
        <v>173</v>
      </c>
      <c r="J15" s="633">
        <v>217</v>
      </c>
      <c r="K15" s="634">
        <v>213</v>
      </c>
      <c r="L15" s="635">
        <v>4</v>
      </c>
      <c r="M15" s="110" t="s">
        <v>92</v>
      </c>
      <c r="N15" s="154">
        <v>0</v>
      </c>
      <c r="O15" s="636">
        <v>0</v>
      </c>
      <c r="P15" s="637">
        <v>0</v>
      </c>
      <c r="Q15" s="152">
        <v>0</v>
      </c>
      <c r="R15" s="109" t="s">
        <v>92</v>
      </c>
      <c r="S15" s="109" t="s">
        <v>91</v>
      </c>
      <c r="T15" s="638" t="s">
        <v>91</v>
      </c>
      <c r="U15" s="972">
        <v>922</v>
      </c>
      <c r="V15" s="971"/>
    </row>
    <row r="16" spans="1:23" ht="13.2" customHeight="1">
      <c r="C16" s="972">
        <v>923</v>
      </c>
      <c r="D16" s="930" t="s">
        <v>324</v>
      </c>
      <c r="E16" s="629">
        <v>7</v>
      </c>
      <c r="F16" s="630">
        <v>7</v>
      </c>
      <c r="G16" s="631">
        <v>0</v>
      </c>
      <c r="H16" s="632">
        <v>131</v>
      </c>
      <c r="I16" s="630">
        <v>107</v>
      </c>
      <c r="J16" s="633">
        <v>238</v>
      </c>
      <c r="K16" s="634">
        <v>232</v>
      </c>
      <c r="L16" s="635">
        <v>6</v>
      </c>
      <c r="M16" s="110">
        <v>243966</v>
      </c>
      <c r="N16" s="154">
        <v>1073</v>
      </c>
      <c r="O16" s="636">
        <v>4301</v>
      </c>
      <c r="P16" s="637">
        <v>0</v>
      </c>
      <c r="Q16" s="152">
        <v>0</v>
      </c>
      <c r="R16" s="109">
        <v>249340</v>
      </c>
      <c r="S16" s="109">
        <v>251509</v>
      </c>
      <c r="T16" s="638">
        <v>-2169</v>
      </c>
      <c r="U16" s="972">
        <v>923</v>
      </c>
      <c r="V16" s="971"/>
    </row>
    <row r="17" spans="3:22" ht="13.2" customHeight="1">
      <c r="C17" s="972">
        <v>924</v>
      </c>
      <c r="D17" s="930" t="s">
        <v>325</v>
      </c>
      <c r="E17" s="629">
        <v>8</v>
      </c>
      <c r="F17" s="630">
        <v>9</v>
      </c>
      <c r="G17" s="631">
        <v>1</v>
      </c>
      <c r="H17" s="632">
        <v>37</v>
      </c>
      <c r="I17" s="630">
        <v>95</v>
      </c>
      <c r="J17" s="633">
        <v>132</v>
      </c>
      <c r="K17" s="634">
        <v>177</v>
      </c>
      <c r="L17" s="635">
        <v>-45</v>
      </c>
      <c r="M17" s="110">
        <v>98404</v>
      </c>
      <c r="N17" s="154">
        <v>0</v>
      </c>
      <c r="O17" s="636">
        <v>2182</v>
      </c>
      <c r="P17" s="637">
        <v>0</v>
      </c>
      <c r="Q17" s="152">
        <v>0</v>
      </c>
      <c r="R17" s="109">
        <v>100586</v>
      </c>
      <c r="S17" s="109">
        <v>113533</v>
      </c>
      <c r="T17" s="638">
        <v>-12947</v>
      </c>
      <c r="U17" s="972">
        <v>924</v>
      </c>
      <c r="V17" s="971"/>
    </row>
    <row r="18" spans="3:22" ht="13.2" customHeight="1">
      <c r="C18" s="972">
        <v>925</v>
      </c>
      <c r="D18" s="930" t="s">
        <v>326</v>
      </c>
      <c r="E18" s="629">
        <v>3</v>
      </c>
      <c r="F18" s="630">
        <v>5</v>
      </c>
      <c r="G18" s="631">
        <v>2</v>
      </c>
      <c r="H18" s="632">
        <v>24</v>
      </c>
      <c r="I18" s="630">
        <v>10</v>
      </c>
      <c r="J18" s="633">
        <v>34</v>
      </c>
      <c r="K18" s="634">
        <v>27</v>
      </c>
      <c r="L18" s="635">
        <v>7</v>
      </c>
      <c r="M18" s="110">
        <v>144982</v>
      </c>
      <c r="N18" s="154">
        <v>4400</v>
      </c>
      <c r="O18" s="636">
        <v>93809</v>
      </c>
      <c r="P18" s="637">
        <v>0</v>
      </c>
      <c r="Q18" s="152">
        <v>0</v>
      </c>
      <c r="R18" s="109">
        <v>243191</v>
      </c>
      <c r="S18" s="109">
        <v>82910</v>
      </c>
      <c r="T18" s="638">
        <v>160281</v>
      </c>
      <c r="U18" s="972">
        <v>925</v>
      </c>
      <c r="V18" s="971"/>
    </row>
    <row r="19" spans="3:22" ht="13.2" customHeight="1">
      <c r="C19" s="972">
        <v>926</v>
      </c>
      <c r="D19" s="930" t="s">
        <v>327</v>
      </c>
      <c r="E19" s="629">
        <v>4</v>
      </c>
      <c r="F19" s="630">
        <v>4</v>
      </c>
      <c r="G19" s="631">
        <v>0</v>
      </c>
      <c r="H19" s="632">
        <v>22</v>
      </c>
      <c r="I19" s="630">
        <v>27</v>
      </c>
      <c r="J19" s="633">
        <v>49</v>
      </c>
      <c r="K19" s="634">
        <v>71</v>
      </c>
      <c r="L19" s="635">
        <v>-22</v>
      </c>
      <c r="M19" s="110">
        <v>106300</v>
      </c>
      <c r="N19" s="154">
        <v>1682</v>
      </c>
      <c r="O19" s="636">
        <v>81608</v>
      </c>
      <c r="P19" s="637">
        <v>0</v>
      </c>
      <c r="Q19" s="152">
        <v>0</v>
      </c>
      <c r="R19" s="109">
        <v>189590</v>
      </c>
      <c r="S19" s="109">
        <v>163271</v>
      </c>
      <c r="T19" s="638">
        <v>26319</v>
      </c>
      <c r="U19" s="972">
        <v>926</v>
      </c>
      <c r="V19" s="971"/>
    </row>
    <row r="20" spans="3:22" ht="13.2" customHeight="1">
      <c r="C20" s="972">
        <v>929</v>
      </c>
      <c r="D20" s="930" t="s">
        <v>328</v>
      </c>
      <c r="E20" s="629">
        <v>33</v>
      </c>
      <c r="F20" s="630">
        <v>26</v>
      </c>
      <c r="G20" s="631">
        <v>-7</v>
      </c>
      <c r="H20" s="632">
        <v>204</v>
      </c>
      <c r="I20" s="630">
        <v>152</v>
      </c>
      <c r="J20" s="633">
        <v>356</v>
      </c>
      <c r="K20" s="634">
        <v>430</v>
      </c>
      <c r="L20" s="635">
        <v>-74</v>
      </c>
      <c r="M20" s="110">
        <v>139632</v>
      </c>
      <c r="N20" s="154">
        <v>2771</v>
      </c>
      <c r="O20" s="636">
        <v>43253</v>
      </c>
      <c r="P20" s="637">
        <v>0</v>
      </c>
      <c r="Q20" s="152">
        <v>0</v>
      </c>
      <c r="R20" s="109">
        <v>185656</v>
      </c>
      <c r="S20" s="109">
        <v>407553</v>
      </c>
      <c r="T20" s="638">
        <v>-221897</v>
      </c>
      <c r="U20" s="972">
        <v>929</v>
      </c>
      <c r="V20" s="971"/>
    </row>
    <row r="21" spans="3:22" ht="13.2" customHeight="1">
      <c r="C21" s="972">
        <v>931</v>
      </c>
      <c r="D21" s="930" t="s">
        <v>329</v>
      </c>
      <c r="E21" s="629">
        <v>16</v>
      </c>
      <c r="F21" s="630">
        <v>16</v>
      </c>
      <c r="G21" s="631">
        <v>0</v>
      </c>
      <c r="H21" s="632">
        <v>311</v>
      </c>
      <c r="I21" s="630">
        <v>425</v>
      </c>
      <c r="J21" s="633">
        <v>736</v>
      </c>
      <c r="K21" s="634">
        <v>778</v>
      </c>
      <c r="L21" s="635">
        <v>-42</v>
      </c>
      <c r="M21" s="110">
        <v>891119</v>
      </c>
      <c r="N21" s="154">
        <v>32469</v>
      </c>
      <c r="O21" s="636">
        <v>41696</v>
      </c>
      <c r="P21" s="637">
        <v>3042</v>
      </c>
      <c r="Q21" s="152">
        <v>0</v>
      </c>
      <c r="R21" s="109">
        <v>965284</v>
      </c>
      <c r="S21" s="109">
        <v>944059</v>
      </c>
      <c r="T21" s="638">
        <v>21225</v>
      </c>
      <c r="U21" s="972">
        <v>931</v>
      </c>
      <c r="V21" s="971"/>
    </row>
    <row r="22" spans="3:22" ht="13.2" customHeight="1">
      <c r="C22" s="639">
        <v>932</v>
      </c>
      <c r="D22" s="930" t="s">
        <v>330</v>
      </c>
      <c r="E22" s="629">
        <v>26</v>
      </c>
      <c r="F22" s="630">
        <v>25</v>
      </c>
      <c r="G22" s="631">
        <v>-1</v>
      </c>
      <c r="H22" s="632">
        <v>309</v>
      </c>
      <c r="I22" s="630">
        <v>513</v>
      </c>
      <c r="J22" s="633">
        <v>822</v>
      </c>
      <c r="K22" s="634">
        <v>741</v>
      </c>
      <c r="L22" s="635">
        <v>81</v>
      </c>
      <c r="M22" s="110">
        <v>990023</v>
      </c>
      <c r="N22" s="154">
        <v>1796</v>
      </c>
      <c r="O22" s="636">
        <v>8967</v>
      </c>
      <c r="P22" s="637">
        <v>0</v>
      </c>
      <c r="Q22" s="152">
        <v>0</v>
      </c>
      <c r="R22" s="109">
        <v>1000786</v>
      </c>
      <c r="S22" s="109">
        <v>861579</v>
      </c>
      <c r="T22" s="638">
        <v>139207</v>
      </c>
      <c r="U22" s="639">
        <v>932</v>
      </c>
      <c r="V22" s="971"/>
    </row>
    <row r="23" spans="3:22" ht="13.2" customHeight="1">
      <c r="C23" s="639">
        <v>941</v>
      </c>
      <c r="D23" s="930" t="s">
        <v>331</v>
      </c>
      <c r="E23" s="629">
        <v>1</v>
      </c>
      <c r="F23" s="630">
        <v>1</v>
      </c>
      <c r="G23" s="631">
        <v>0</v>
      </c>
      <c r="H23" s="632">
        <v>2</v>
      </c>
      <c r="I23" s="630">
        <v>2</v>
      </c>
      <c r="J23" s="633">
        <v>4</v>
      </c>
      <c r="K23" s="634">
        <v>4</v>
      </c>
      <c r="L23" s="635">
        <v>0</v>
      </c>
      <c r="M23" s="110" t="s">
        <v>92</v>
      </c>
      <c r="N23" s="154" t="s">
        <v>92</v>
      </c>
      <c r="O23" s="636">
        <v>0</v>
      </c>
      <c r="P23" s="637">
        <v>0</v>
      </c>
      <c r="Q23" s="152">
        <v>0</v>
      </c>
      <c r="R23" s="109" t="s">
        <v>92</v>
      </c>
      <c r="S23" s="109" t="s">
        <v>91</v>
      </c>
      <c r="T23" s="638" t="s">
        <v>91</v>
      </c>
      <c r="U23" s="639">
        <v>941</v>
      </c>
      <c r="V23" s="971"/>
    </row>
    <row r="24" spans="3:22" ht="13.2" customHeight="1">
      <c r="C24" s="639">
        <v>942</v>
      </c>
      <c r="D24" s="930" t="s">
        <v>332</v>
      </c>
      <c r="E24" s="629">
        <v>11</v>
      </c>
      <c r="F24" s="630">
        <v>11</v>
      </c>
      <c r="G24" s="631">
        <v>0</v>
      </c>
      <c r="H24" s="632">
        <v>117</v>
      </c>
      <c r="I24" s="630">
        <v>92</v>
      </c>
      <c r="J24" s="633">
        <v>209</v>
      </c>
      <c r="K24" s="634">
        <v>231</v>
      </c>
      <c r="L24" s="635">
        <v>-22</v>
      </c>
      <c r="M24" s="110">
        <v>305793</v>
      </c>
      <c r="N24" s="154">
        <v>0</v>
      </c>
      <c r="O24" s="636">
        <v>35647</v>
      </c>
      <c r="P24" s="637">
        <v>0</v>
      </c>
      <c r="Q24" s="152">
        <v>0</v>
      </c>
      <c r="R24" s="109">
        <v>341440</v>
      </c>
      <c r="S24" s="109">
        <v>342230</v>
      </c>
      <c r="T24" s="638">
        <v>-790</v>
      </c>
      <c r="U24" s="639">
        <v>942</v>
      </c>
      <c r="V24" s="971"/>
    </row>
    <row r="25" spans="3:22" ht="13.2" customHeight="1">
      <c r="C25" s="639">
        <v>943</v>
      </c>
      <c r="D25" s="930" t="s">
        <v>333</v>
      </c>
      <c r="E25" s="629">
        <v>3</v>
      </c>
      <c r="F25" s="630">
        <v>5</v>
      </c>
      <c r="G25" s="631">
        <v>2</v>
      </c>
      <c r="H25" s="632">
        <v>33</v>
      </c>
      <c r="I25" s="630">
        <v>50</v>
      </c>
      <c r="J25" s="633">
        <v>83</v>
      </c>
      <c r="K25" s="634">
        <v>46</v>
      </c>
      <c r="L25" s="635">
        <v>37</v>
      </c>
      <c r="M25" s="110">
        <v>82953</v>
      </c>
      <c r="N25" s="154">
        <v>20</v>
      </c>
      <c r="O25" s="636">
        <v>5607</v>
      </c>
      <c r="P25" s="637">
        <v>0</v>
      </c>
      <c r="Q25" s="152">
        <v>0</v>
      </c>
      <c r="R25" s="109">
        <v>88580</v>
      </c>
      <c r="S25" s="109">
        <v>62354</v>
      </c>
      <c r="T25" s="638">
        <v>26226</v>
      </c>
      <c r="U25" s="639">
        <v>943</v>
      </c>
      <c r="V25" s="971"/>
    </row>
    <row r="26" spans="3:22" ht="13.2" customHeight="1">
      <c r="C26" s="639">
        <v>944</v>
      </c>
      <c r="D26" s="930" t="s">
        <v>334</v>
      </c>
      <c r="E26" s="629">
        <v>1</v>
      </c>
      <c r="F26" s="630">
        <v>3</v>
      </c>
      <c r="G26" s="631">
        <v>2</v>
      </c>
      <c r="H26" s="632">
        <v>12</v>
      </c>
      <c r="I26" s="630">
        <v>6</v>
      </c>
      <c r="J26" s="633">
        <v>18</v>
      </c>
      <c r="K26" s="634">
        <v>7</v>
      </c>
      <c r="L26" s="635">
        <v>11</v>
      </c>
      <c r="M26" s="110">
        <v>11709</v>
      </c>
      <c r="N26" s="154">
        <v>2464</v>
      </c>
      <c r="O26" s="636">
        <v>704</v>
      </c>
      <c r="P26" s="637">
        <v>0</v>
      </c>
      <c r="Q26" s="152">
        <v>0</v>
      </c>
      <c r="R26" s="109">
        <v>14877</v>
      </c>
      <c r="S26" s="109" t="s">
        <v>91</v>
      </c>
      <c r="T26" s="638" t="s">
        <v>91</v>
      </c>
      <c r="U26" s="639">
        <v>944</v>
      </c>
      <c r="V26" s="971"/>
    </row>
    <row r="27" spans="3:22" ht="13.2" customHeight="1">
      <c r="C27" s="639">
        <v>949</v>
      </c>
      <c r="D27" s="930" t="s">
        <v>335</v>
      </c>
      <c r="E27" s="629">
        <v>9</v>
      </c>
      <c r="F27" s="630">
        <v>5</v>
      </c>
      <c r="G27" s="631">
        <v>-4</v>
      </c>
      <c r="H27" s="632">
        <v>146</v>
      </c>
      <c r="I27" s="630">
        <v>199</v>
      </c>
      <c r="J27" s="633">
        <v>345</v>
      </c>
      <c r="K27" s="634">
        <v>338</v>
      </c>
      <c r="L27" s="635">
        <v>7</v>
      </c>
      <c r="M27" s="110">
        <v>449927</v>
      </c>
      <c r="N27" s="154">
        <v>0</v>
      </c>
      <c r="O27" s="636">
        <v>0</v>
      </c>
      <c r="P27" s="637">
        <v>0</v>
      </c>
      <c r="Q27" s="152">
        <v>0</v>
      </c>
      <c r="R27" s="109">
        <v>449927</v>
      </c>
      <c r="S27" s="109">
        <v>508186</v>
      </c>
      <c r="T27" s="638">
        <v>-58259</v>
      </c>
      <c r="U27" s="639">
        <v>949</v>
      </c>
      <c r="V27" s="971"/>
    </row>
    <row r="28" spans="3:22" ht="13.2" customHeight="1">
      <c r="C28" s="639">
        <v>952</v>
      </c>
      <c r="D28" s="930" t="s">
        <v>336</v>
      </c>
      <c r="E28" s="629">
        <v>1</v>
      </c>
      <c r="F28" s="630">
        <v>1</v>
      </c>
      <c r="G28" s="631">
        <v>0</v>
      </c>
      <c r="H28" s="632">
        <v>61</v>
      </c>
      <c r="I28" s="630">
        <v>3</v>
      </c>
      <c r="J28" s="633">
        <v>64</v>
      </c>
      <c r="K28" s="634">
        <v>65</v>
      </c>
      <c r="L28" s="635">
        <v>-1</v>
      </c>
      <c r="M28" s="110" t="s">
        <v>92</v>
      </c>
      <c r="N28" s="154" t="s">
        <v>92</v>
      </c>
      <c r="O28" s="636" t="s">
        <v>92</v>
      </c>
      <c r="P28" s="637">
        <v>0</v>
      </c>
      <c r="Q28" s="152">
        <v>0</v>
      </c>
      <c r="R28" s="109" t="s">
        <v>92</v>
      </c>
      <c r="S28" s="109" t="s">
        <v>91</v>
      </c>
      <c r="T28" s="638" t="s">
        <v>91</v>
      </c>
      <c r="U28" s="639">
        <v>952</v>
      </c>
      <c r="V28" s="971"/>
    </row>
    <row r="29" spans="3:22" ht="13.2" customHeight="1">
      <c r="C29" s="639">
        <v>961</v>
      </c>
      <c r="D29" s="930" t="s">
        <v>337</v>
      </c>
      <c r="E29" s="629">
        <v>3</v>
      </c>
      <c r="F29" s="630">
        <v>2</v>
      </c>
      <c r="G29" s="631">
        <v>-1</v>
      </c>
      <c r="H29" s="632">
        <v>52</v>
      </c>
      <c r="I29" s="630">
        <v>10</v>
      </c>
      <c r="J29" s="633">
        <v>62</v>
      </c>
      <c r="K29" s="634">
        <v>68</v>
      </c>
      <c r="L29" s="635">
        <v>-6</v>
      </c>
      <c r="M29" s="110" t="s">
        <v>92</v>
      </c>
      <c r="N29" s="154" t="s">
        <v>92</v>
      </c>
      <c r="O29" s="636" t="s">
        <v>92</v>
      </c>
      <c r="P29" s="637">
        <v>0</v>
      </c>
      <c r="Q29" s="152">
        <v>0</v>
      </c>
      <c r="R29" s="109" t="s">
        <v>92</v>
      </c>
      <c r="S29" s="109">
        <v>543760</v>
      </c>
      <c r="T29" s="638" t="s">
        <v>91</v>
      </c>
      <c r="U29" s="639">
        <v>961</v>
      </c>
      <c r="V29" s="971"/>
    </row>
    <row r="30" spans="3:22" ht="13.2" customHeight="1">
      <c r="C30" s="639">
        <v>969</v>
      </c>
      <c r="D30" s="930" t="s">
        <v>338</v>
      </c>
      <c r="E30" s="629">
        <v>0</v>
      </c>
      <c r="F30" s="630">
        <v>1</v>
      </c>
      <c r="G30" s="631">
        <v>1</v>
      </c>
      <c r="H30" s="632">
        <v>11</v>
      </c>
      <c r="I30" s="630">
        <v>12</v>
      </c>
      <c r="J30" s="633">
        <v>23</v>
      </c>
      <c r="K30" s="634">
        <v>0</v>
      </c>
      <c r="L30" s="635">
        <v>23</v>
      </c>
      <c r="M30" s="110" t="s">
        <v>92</v>
      </c>
      <c r="N30" s="154">
        <v>0</v>
      </c>
      <c r="O30" s="636">
        <v>0</v>
      </c>
      <c r="P30" s="637">
        <v>0</v>
      </c>
      <c r="Q30" s="152">
        <v>0</v>
      </c>
      <c r="R30" s="109" t="s">
        <v>92</v>
      </c>
      <c r="S30" s="109">
        <v>0</v>
      </c>
      <c r="T30" s="638" t="s">
        <v>91</v>
      </c>
      <c r="U30" s="639">
        <v>969</v>
      </c>
      <c r="V30" s="971"/>
    </row>
    <row r="31" spans="3:22" ht="13.2" customHeight="1">
      <c r="C31" s="639">
        <v>971</v>
      </c>
      <c r="D31" s="930" t="s">
        <v>339</v>
      </c>
      <c r="E31" s="629">
        <v>12</v>
      </c>
      <c r="F31" s="630">
        <v>8</v>
      </c>
      <c r="G31" s="631">
        <v>-4</v>
      </c>
      <c r="H31" s="632">
        <v>218</v>
      </c>
      <c r="I31" s="630">
        <v>204</v>
      </c>
      <c r="J31" s="633">
        <v>422</v>
      </c>
      <c r="K31" s="634">
        <v>467</v>
      </c>
      <c r="L31" s="635">
        <v>-45</v>
      </c>
      <c r="M31" s="110">
        <v>294954</v>
      </c>
      <c r="N31" s="154">
        <v>37458</v>
      </c>
      <c r="O31" s="636">
        <v>610</v>
      </c>
      <c r="P31" s="637">
        <v>0</v>
      </c>
      <c r="Q31" s="152">
        <v>0</v>
      </c>
      <c r="R31" s="109">
        <v>333022</v>
      </c>
      <c r="S31" s="109">
        <v>362412</v>
      </c>
      <c r="T31" s="638">
        <v>-29390</v>
      </c>
      <c r="U31" s="639">
        <v>971</v>
      </c>
      <c r="V31" s="971"/>
    </row>
    <row r="32" spans="3:22" ht="13.2" customHeight="1">
      <c r="C32" s="639">
        <v>972</v>
      </c>
      <c r="D32" s="930" t="s">
        <v>340</v>
      </c>
      <c r="E32" s="629">
        <v>26</v>
      </c>
      <c r="F32" s="630">
        <v>16</v>
      </c>
      <c r="G32" s="631">
        <v>-10</v>
      </c>
      <c r="H32" s="632">
        <v>76</v>
      </c>
      <c r="I32" s="630">
        <v>111</v>
      </c>
      <c r="J32" s="633">
        <v>187</v>
      </c>
      <c r="K32" s="634">
        <v>405</v>
      </c>
      <c r="L32" s="635">
        <v>-218</v>
      </c>
      <c r="M32" s="110">
        <v>137482</v>
      </c>
      <c r="N32" s="154">
        <v>3782</v>
      </c>
      <c r="O32" s="636">
        <v>31164</v>
      </c>
      <c r="P32" s="637">
        <v>0</v>
      </c>
      <c r="Q32" s="152">
        <v>0</v>
      </c>
      <c r="R32" s="109">
        <v>172428</v>
      </c>
      <c r="S32" s="109">
        <v>303149</v>
      </c>
      <c r="T32" s="638">
        <v>-130721</v>
      </c>
      <c r="U32" s="639">
        <v>972</v>
      </c>
      <c r="V32" s="971"/>
    </row>
    <row r="33" spans="2:22" ht="13.2" customHeight="1">
      <c r="C33" s="639">
        <v>973</v>
      </c>
      <c r="D33" s="930" t="s">
        <v>341</v>
      </c>
      <c r="E33" s="629">
        <v>2</v>
      </c>
      <c r="F33" s="630">
        <v>2</v>
      </c>
      <c r="G33" s="631">
        <v>0</v>
      </c>
      <c r="H33" s="632">
        <v>6</v>
      </c>
      <c r="I33" s="630">
        <v>16</v>
      </c>
      <c r="J33" s="633">
        <v>22</v>
      </c>
      <c r="K33" s="634">
        <v>22</v>
      </c>
      <c r="L33" s="635">
        <v>0</v>
      </c>
      <c r="M33" s="110" t="s">
        <v>92</v>
      </c>
      <c r="N33" s="154">
        <v>0</v>
      </c>
      <c r="O33" s="636" t="s">
        <v>92</v>
      </c>
      <c r="P33" s="637">
        <v>0</v>
      </c>
      <c r="Q33" s="152">
        <v>0</v>
      </c>
      <c r="R33" s="109" t="s">
        <v>92</v>
      </c>
      <c r="S33" s="109" t="s">
        <v>91</v>
      </c>
      <c r="T33" s="638" t="s">
        <v>91</v>
      </c>
      <c r="U33" s="639">
        <v>973</v>
      </c>
      <c r="V33" s="971"/>
    </row>
    <row r="34" spans="2:22" ht="13.2" customHeight="1">
      <c r="C34" s="639">
        <v>974</v>
      </c>
      <c r="D34" s="930" t="s">
        <v>342</v>
      </c>
      <c r="E34" s="629">
        <v>2</v>
      </c>
      <c r="F34" s="630">
        <v>0</v>
      </c>
      <c r="G34" s="631">
        <v>-2</v>
      </c>
      <c r="H34" s="632">
        <v>0</v>
      </c>
      <c r="I34" s="630">
        <v>0</v>
      </c>
      <c r="J34" s="633">
        <v>0</v>
      </c>
      <c r="K34" s="634">
        <v>13</v>
      </c>
      <c r="L34" s="635">
        <v>-13</v>
      </c>
      <c r="M34" s="110">
        <v>0</v>
      </c>
      <c r="N34" s="154">
        <v>0</v>
      </c>
      <c r="O34" s="636">
        <v>0</v>
      </c>
      <c r="P34" s="637">
        <v>0</v>
      </c>
      <c r="Q34" s="152">
        <v>0</v>
      </c>
      <c r="R34" s="109">
        <v>0</v>
      </c>
      <c r="S34" s="109" t="s">
        <v>91</v>
      </c>
      <c r="T34" s="638" t="s">
        <v>91</v>
      </c>
      <c r="U34" s="639">
        <v>974</v>
      </c>
      <c r="V34" s="971"/>
    </row>
    <row r="35" spans="2:22" ht="13.2" customHeight="1">
      <c r="C35" s="639">
        <v>979</v>
      </c>
      <c r="D35" s="930" t="s">
        <v>343</v>
      </c>
      <c r="E35" s="629">
        <v>7</v>
      </c>
      <c r="F35" s="630">
        <v>13</v>
      </c>
      <c r="G35" s="631">
        <v>6</v>
      </c>
      <c r="H35" s="632">
        <v>121</v>
      </c>
      <c r="I35" s="630">
        <v>277</v>
      </c>
      <c r="J35" s="633">
        <v>398</v>
      </c>
      <c r="K35" s="634">
        <v>241</v>
      </c>
      <c r="L35" s="635">
        <v>157</v>
      </c>
      <c r="M35" s="110">
        <v>557494</v>
      </c>
      <c r="N35" s="154">
        <v>6023</v>
      </c>
      <c r="O35" s="636">
        <v>405360</v>
      </c>
      <c r="P35" s="637">
        <v>550</v>
      </c>
      <c r="Q35" s="152">
        <v>0</v>
      </c>
      <c r="R35" s="109">
        <v>968877</v>
      </c>
      <c r="S35" s="109">
        <v>486554</v>
      </c>
      <c r="T35" s="638">
        <v>482323</v>
      </c>
      <c r="U35" s="639">
        <v>979</v>
      </c>
      <c r="V35" s="971"/>
    </row>
    <row r="36" spans="2:22" ht="13.2" customHeight="1">
      <c r="C36" s="639">
        <v>981</v>
      </c>
      <c r="D36" s="930" t="s">
        <v>344</v>
      </c>
      <c r="E36" s="629">
        <v>1</v>
      </c>
      <c r="F36" s="630">
        <v>1</v>
      </c>
      <c r="G36" s="631">
        <v>0</v>
      </c>
      <c r="H36" s="632">
        <v>24</v>
      </c>
      <c r="I36" s="630">
        <v>3</v>
      </c>
      <c r="J36" s="633">
        <v>27</v>
      </c>
      <c r="K36" s="634">
        <v>29</v>
      </c>
      <c r="L36" s="635">
        <v>-2</v>
      </c>
      <c r="M36" s="110" t="s">
        <v>92</v>
      </c>
      <c r="N36" s="154">
        <v>0</v>
      </c>
      <c r="O36" s="636">
        <v>0</v>
      </c>
      <c r="P36" s="637">
        <v>0</v>
      </c>
      <c r="Q36" s="152">
        <v>0</v>
      </c>
      <c r="R36" s="109" t="s">
        <v>92</v>
      </c>
      <c r="S36" s="109" t="s">
        <v>91</v>
      </c>
      <c r="T36" s="638" t="s">
        <v>91</v>
      </c>
      <c r="U36" s="639">
        <v>981</v>
      </c>
      <c r="V36" s="971"/>
    </row>
    <row r="37" spans="2:22" ht="13.2" customHeight="1">
      <c r="C37" s="639">
        <v>992</v>
      </c>
      <c r="D37" s="930" t="s">
        <v>345</v>
      </c>
      <c r="E37" s="629">
        <v>17</v>
      </c>
      <c r="F37" s="630">
        <v>10</v>
      </c>
      <c r="G37" s="631">
        <v>-7</v>
      </c>
      <c r="H37" s="632">
        <v>79</v>
      </c>
      <c r="I37" s="630">
        <v>108</v>
      </c>
      <c r="J37" s="633">
        <v>187</v>
      </c>
      <c r="K37" s="634">
        <v>210</v>
      </c>
      <c r="L37" s="635">
        <v>-23</v>
      </c>
      <c r="M37" s="110">
        <v>175640</v>
      </c>
      <c r="N37" s="154">
        <v>0</v>
      </c>
      <c r="O37" s="636">
        <v>630</v>
      </c>
      <c r="P37" s="637">
        <v>0</v>
      </c>
      <c r="Q37" s="152">
        <v>0</v>
      </c>
      <c r="R37" s="109">
        <v>176270</v>
      </c>
      <c r="S37" s="109">
        <v>190542</v>
      </c>
      <c r="T37" s="638">
        <v>-14272</v>
      </c>
      <c r="U37" s="639">
        <v>992</v>
      </c>
      <c r="V37" s="971"/>
    </row>
    <row r="38" spans="2:22" ht="13.2" customHeight="1">
      <c r="C38" s="639">
        <v>993</v>
      </c>
      <c r="D38" s="930" t="s">
        <v>346</v>
      </c>
      <c r="E38" s="629">
        <v>11</v>
      </c>
      <c r="F38" s="630">
        <v>6</v>
      </c>
      <c r="G38" s="631">
        <v>-5</v>
      </c>
      <c r="H38" s="632">
        <v>54</v>
      </c>
      <c r="I38" s="630">
        <v>52</v>
      </c>
      <c r="J38" s="633">
        <v>106</v>
      </c>
      <c r="K38" s="634">
        <v>138</v>
      </c>
      <c r="L38" s="635">
        <v>-32</v>
      </c>
      <c r="M38" s="110">
        <v>68360</v>
      </c>
      <c r="N38" s="154">
        <v>0</v>
      </c>
      <c r="O38" s="636">
        <v>30</v>
      </c>
      <c r="P38" s="637">
        <v>0</v>
      </c>
      <c r="Q38" s="152">
        <v>0</v>
      </c>
      <c r="R38" s="109">
        <v>68390</v>
      </c>
      <c r="S38" s="109">
        <v>86897</v>
      </c>
      <c r="T38" s="638">
        <v>-18507</v>
      </c>
      <c r="U38" s="639">
        <v>993</v>
      </c>
      <c r="V38" s="971"/>
    </row>
    <row r="39" spans="2:22" ht="13.2" customHeight="1">
      <c r="C39" s="639">
        <v>994</v>
      </c>
      <c r="D39" s="930" t="s">
        <v>347</v>
      </c>
      <c r="E39" s="629">
        <v>2</v>
      </c>
      <c r="F39" s="630">
        <v>3</v>
      </c>
      <c r="G39" s="631">
        <v>1</v>
      </c>
      <c r="H39" s="632">
        <v>15</v>
      </c>
      <c r="I39" s="630">
        <v>20</v>
      </c>
      <c r="J39" s="633">
        <v>35</v>
      </c>
      <c r="K39" s="634">
        <v>14</v>
      </c>
      <c r="L39" s="635">
        <v>21</v>
      </c>
      <c r="M39" s="110">
        <v>22210</v>
      </c>
      <c r="N39" s="154">
        <v>5102</v>
      </c>
      <c r="O39" s="636">
        <v>0</v>
      </c>
      <c r="P39" s="637">
        <v>0</v>
      </c>
      <c r="Q39" s="152">
        <v>0</v>
      </c>
      <c r="R39" s="109">
        <v>27312</v>
      </c>
      <c r="S39" s="109" t="s">
        <v>91</v>
      </c>
      <c r="T39" s="638" t="s">
        <v>91</v>
      </c>
      <c r="U39" s="639">
        <v>994</v>
      </c>
      <c r="V39" s="971"/>
    </row>
    <row r="40" spans="2:22" ht="13.2" customHeight="1">
      <c r="C40" s="639">
        <v>995</v>
      </c>
      <c r="D40" s="930" t="s">
        <v>348</v>
      </c>
      <c r="E40" s="629">
        <v>12</v>
      </c>
      <c r="F40" s="630">
        <v>13</v>
      </c>
      <c r="G40" s="631">
        <v>1</v>
      </c>
      <c r="H40" s="632">
        <v>429</v>
      </c>
      <c r="I40" s="630">
        <v>551</v>
      </c>
      <c r="J40" s="633">
        <v>980</v>
      </c>
      <c r="K40" s="634">
        <v>879</v>
      </c>
      <c r="L40" s="635">
        <v>101</v>
      </c>
      <c r="M40" s="110">
        <v>2093369</v>
      </c>
      <c r="N40" s="154">
        <v>26991</v>
      </c>
      <c r="O40" s="636">
        <v>4954</v>
      </c>
      <c r="P40" s="637">
        <v>0</v>
      </c>
      <c r="Q40" s="152">
        <v>0</v>
      </c>
      <c r="R40" s="109">
        <v>2125314</v>
      </c>
      <c r="S40" s="109">
        <v>1540254</v>
      </c>
      <c r="T40" s="638">
        <v>585060</v>
      </c>
      <c r="U40" s="639">
        <v>995</v>
      </c>
      <c r="V40" s="971"/>
    </row>
    <row r="41" spans="2:22" ht="13.2" customHeight="1">
      <c r="C41" s="639">
        <v>996</v>
      </c>
      <c r="D41" s="930" t="s">
        <v>349</v>
      </c>
      <c r="E41" s="629">
        <v>13</v>
      </c>
      <c r="F41" s="630">
        <v>14</v>
      </c>
      <c r="G41" s="631">
        <v>1</v>
      </c>
      <c r="H41" s="632">
        <v>318</v>
      </c>
      <c r="I41" s="630">
        <v>664</v>
      </c>
      <c r="J41" s="633">
        <v>982</v>
      </c>
      <c r="K41" s="634">
        <v>934</v>
      </c>
      <c r="L41" s="635">
        <v>48</v>
      </c>
      <c r="M41" s="110">
        <v>1519814</v>
      </c>
      <c r="N41" s="154">
        <v>69</v>
      </c>
      <c r="O41" s="636">
        <v>96767</v>
      </c>
      <c r="P41" s="637">
        <v>0</v>
      </c>
      <c r="Q41" s="152">
        <v>0</v>
      </c>
      <c r="R41" s="109">
        <v>1616650</v>
      </c>
      <c r="S41" s="109">
        <v>1167645</v>
      </c>
      <c r="T41" s="638">
        <v>449005</v>
      </c>
      <c r="U41" s="639">
        <v>996</v>
      </c>
      <c r="V41" s="971"/>
    </row>
    <row r="42" spans="2:22" ht="13.2" customHeight="1">
      <c r="C42" s="639">
        <v>997</v>
      </c>
      <c r="D42" s="930" t="s">
        <v>350</v>
      </c>
      <c r="E42" s="629">
        <v>10</v>
      </c>
      <c r="F42" s="630">
        <v>7</v>
      </c>
      <c r="G42" s="631">
        <v>-3</v>
      </c>
      <c r="H42" s="632">
        <v>118</v>
      </c>
      <c r="I42" s="630">
        <v>301</v>
      </c>
      <c r="J42" s="633">
        <v>419</v>
      </c>
      <c r="K42" s="634">
        <v>481</v>
      </c>
      <c r="L42" s="635">
        <v>-62</v>
      </c>
      <c r="M42" s="110">
        <v>423059</v>
      </c>
      <c r="N42" s="154">
        <v>0</v>
      </c>
      <c r="O42" s="636">
        <v>0</v>
      </c>
      <c r="P42" s="637">
        <v>0</v>
      </c>
      <c r="Q42" s="152">
        <v>0</v>
      </c>
      <c r="R42" s="109">
        <v>423059</v>
      </c>
      <c r="S42" s="109">
        <v>442569</v>
      </c>
      <c r="T42" s="638">
        <v>-19510</v>
      </c>
      <c r="U42" s="639">
        <v>997</v>
      </c>
      <c r="V42" s="971"/>
    </row>
    <row r="43" spans="2:22" ht="13.2" customHeight="1">
      <c r="C43" s="639">
        <v>998</v>
      </c>
      <c r="D43" s="930" t="s">
        <v>351</v>
      </c>
      <c r="E43" s="629">
        <v>5</v>
      </c>
      <c r="F43" s="630">
        <v>3</v>
      </c>
      <c r="G43" s="631">
        <v>-2</v>
      </c>
      <c r="H43" s="632">
        <v>19</v>
      </c>
      <c r="I43" s="630">
        <v>54</v>
      </c>
      <c r="J43" s="633">
        <v>73</v>
      </c>
      <c r="K43" s="634">
        <v>170</v>
      </c>
      <c r="L43" s="635">
        <v>-97</v>
      </c>
      <c r="M43" s="110">
        <v>83215</v>
      </c>
      <c r="N43" s="154">
        <v>18</v>
      </c>
      <c r="O43" s="636">
        <v>2222</v>
      </c>
      <c r="P43" s="637">
        <v>0</v>
      </c>
      <c r="Q43" s="152">
        <v>0</v>
      </c>
      <c r="R43" s="109">
        <v>85455</v>
      </c>
      <c r="S43" s="109">
        <v>166073</v>
      </c>
      <c r="T43" s="638">
        <v>-80618</v>
      </c>
      <c r="U43" s="639">
        <v>998</v>
      </c>
      <c r="V43" s="971"/>
    </row>
    <row r="44" spans="2:22" ht="13.2" customHeight="1">
      <c r="C44" s="639">
        <v>999</v>
      </c>
      <c r="D44" s="931" t="s">
        <v>352</v>
      </c>
      <c r="E44" s="629">
        <v>28</v>
      </c>
      <c r="F44" s="630">
        <v>21</v>
      </c>
      <c r="G44" s="631">
        <v>-7</v>
      </c>
      <c r="H44" s="632">
        <v>180</v>
      </c>
      <c r="I44" s="630">
        <v>226</v>
      </c>
      <c r="J44" s="633">
        <v>406</v>
      </c>
      <c r="K44" s="634">
        <v>514</v>
      </c>
      <c r="L44" s="635">
        <v>-108</v>
      </c>
      <c r="M44" s="110">
        <v>503825</v>
      </c>
      <c r="N44" s="154">
        <v>9405</v>
      </c>
      <c r="O44" s="636">
        <v>4092</v>
      </c>
      <c r="P44" s="637">
        <v>0</v>
      </c>
      <c r="Q44" s="152">
        <v>0</v>
      </c>
      <c r="R44" s="109">
        <v>517322</v>
      </c>
      <c r="S44" s="109">
        <v>618270</v>
      </c>
      <c r="T44" s="638">
        <v>-100948</v>
      </c>
      <c r="U44" s="639">
        <v>999</v>
      </c>
      <c r="V44" s="971"/>
    </row>
    <row r="45" spans="2:22" ht="13.2" customHeight="1" thickBot="1">
      <c r="C45" s="641"/>
      <c r="D45" s="642"/>
      <c r="E45" s="604"/>
      <c r="F45" s="643"/>
      <c r="G45" s="644"/>
      <c r="H45" s="645"/>
      <c r="I45" s="643"/>
      <c r="J45" s="646"/>
      <c r="K45" s="647"/>
      <c r="L45" s="648" t="s">
        <v>252</v>
      </c>
      <c r="M45" s="606"/>
      <c r="N45" s="159"/>
      <c r="O45" s="649"/>
      <c r="P45" s="159"/>
      <c r="Q45" s="161"/>
      <c r="R45" s="111"/>
      <c r="S45" s="111"/>
      <c r="T45" s="650" t="s">
        <v>252</v>
      </c>
      <c r="U45" s="651"/>
      <c r="V45" s="568"/>
    </row>
    <row r="46" spans="2:22" ht="13.2" customHeight="1">
      <c r="C46" s="652">
        <v>10</v>
      </c>
      <c r="D46" s="653" t="s">
        <v>353</v>
      </c>
      <c r="E46" s="614">
        <v>101</v>
      </c>
      <c r="F46" s="615">
        <v>101</v>
      </c>
      <c r="G46" s="616">
        <v>0</v>
      </c>
      <c r="H46" s="617">
        <v>1812</v>
      </c>
      <c r="I46" s="615">
        <v>757</v>
      </c>
      <c r="J46" s="618">
        <v>2569</v>
      </c>
      <c r="K46" s="619">
        <v>2929</v>
      </c>
      <c r="L46" s="620">
        <v>-360</v>
      </c>
      <c r="M46" s="621">
        <v>16796120</v>
      </c>
      <c r="N46" s="622">
        <v>268868</v>
      </c>
      <c r="O46" s="623">
        <v>700343</v>
      </c>
      <c r="P46" s="624">
        <v>0</v>
      </c>
      <c r="Q46" s="625">
        <v>935</v>
      </c>
      <c r="R46" s="626">
        <v>17766266</v>
      </c>
      <c r="S46" s="626">
        <v>20714668</v>
      </c>
      <c r="T46" s="627">
        <v>-2948402</v>
      </c>
      <c r="U46" s="654">
        <v>10</v>
      </c>
      <c r="V46" s="568"/>
    </row>
    <row r="47" spans="2:22" ht="13.2" customHeight="1">
      <c r="C47" s="640">
        <v>1011</v>
      </c>
      <c r="D47" s="733" t="s">
        <v>354</v>
      </c>
      <c r="E47" s="629">
        <v>11</v>
      </c>
      <c r="F47" s="630">
        <v>12</v>
      </c>
      <c r="G47" s="631">
        <v>1</v>
      </c>
      <c r="H47" s="632">
        <v>510</v>
      </c>
      <c r="I47" s="630">
        <v>172</v>
      </c>
      <c r="J47" s="633">
        <v>682</v>
      </c>
      <c r="K47" s="634">
        <v>765</v>
      </c>
      <c r="L47" s="655">
        <v>-83</v>
      </c>
      <c r="M47" s="155">
        <v>3921190</v>
      </c>
      <c r="N47" s="154">
        <v>101466</v>
      </c>
      <c r="O47" s="154">
        <v>138737</v>
      </c>
      <c r="P47" s="154">
        <v>0</v>
      </c>
      <c r="Q47" s="152">
        <v>0</v>
      </c>
      <c r="R47" s="109">
        <v>4161393</v>
      </c>
      <c r="S47" s="109">
        <v>4599872</v>
      </c>
      <c r="T47" s="656">
        <v>-438479</v>
      </c>
      <c r="U47" s="657">
        <v>1011</v>
      </c>
      <c r="V47" s="568"/>
    </row>
    <row r="48" spans="2:22" ht="13.2" customHeight="1">
      <c r="B48" s="611"/>
      <c r="C48" s="658">
        <v>1021</v>
      </c>
      <c r="D48" s="930" t="s">
        <v>355</v>
      </c>
      <c r="E48" s="629">
        <v>1</v>
      </c>
      <c r="F48" s="630">
        <v>2</v>
      </c>
      <c r="G48" s="631">
        <v>1</v>
      </c>
      <c r="H48" s="632">
        <v>7</v>
      </c>
      <c r="I48" s="630">
        <v>15</v>
      </c>
      <c r="J48" s="633">
        <v>22</v>
      </c>
      <c r="K48" s="634">
        <v>17</v>
      </c>
      <c r="L48" s="635">
        <v>5</v>
      </c>
      <c r="M48" s="110" t="s">
        <v>92</v>
      </c>
      <c r="N48" s="154">
        <v>0</v>
      </c>
      <c r="O48" s="636" t="s">
        <v>92</v>
      </c>
      <c r="P48" s="637">
        <v>0</v>
      </c>
      <c r="Q48" s="152">
        <v>0</v>
      </c>
      <c r="R48" s="109" t="s">
        <v>92</v>
      </c>
      <c r="S48" s="109" t="s">
        <v>91</v>
      </c>
      <c r="T48" s="638" t="s">
        <v>91</v>
      </c>
      <c r="U48" s="639">
        <v>1021</v>
      </c>
      <c r="V48" s="568"/>
    </row>
    <row r="49" spans="2:22" ht="13.2" customHeight="1">
      <c r="C49" s="659">
        <v>1022</v>
      </c>
      <c r="D49" s="932" t="s">
        <v>356</v>
      </c>
      <c r="E49" s="629">
        <v>1</v>
      </c>
      <c r="F49" s="630">
        <v>1</v>
      </c>
      <c r="G49" s="631">
        <v>0</v>
      </c>
      <c r="H49" s="632">
        <v>12</v>
      </c>
      <c r="I49" s="630">
        <v>5</v>
      </c>
      <c r="J49" s="633">
        <v>17</v>
      </c>
      <c r="K49" s="634">
        <v>18</v>
      </c>
      <c r="L49" s="635">
        <v>-1</v>
      </c>
      <c r="M49" s="110" t="s">
        <v>92</v>
      </c>
      <c r="N49" s="154">
        <v>0</v>
      </c>
      <c r="O49" s="636" t="s">
        <v>92</v>
      </c>
      <c r="P49" s="637">
        <v>0</v>
      </c>
      <c r="Q49" s="152">
        <v>0</v>
      </c>
      <c r="R49" s="109" t="s">
        <v>92</v>
      </c>
      <c r="S49" s="109" t="s">
        <v>91</v>
      </c>
      <c r="T49" s="638" t="s">
        <v>91</v>
      </c>
      <c r="U49" s="639">
        <v>1022</v>
      </c>
      <c r="V49" s="568"/>
    </row>
    <row r="50" spans="2:22" ht="13.2" customHeight="1">
      <c r="C50" s="659">
        <v>1023</v>
      </c>
      <c r="D50" s="932" t="s">
        <v>357</v>
      </c>
      <c r="E50" s="629">
        <v>1</v>
      </c>
      <c r="F50" s="630">
        <v>1</v>
      </c>
      <c r="G50" s="631">
        <v>0</v>
      </c>
      <c r="H50" s="632">
        <v>6</v>
      </c>
      <c r="I50" s="630">
        <v>2</v>
      </c>
      <c r="J50" s="633">
        <v>8</v>
      </c>
      <c r="K50" s="634">
        <v>8</v>
      </c>
      <c r="L50" s="635">
        <v>0</v>
      </c>
      <c r="M50" s="110" t="s">
        <v>92</v>
      </c>
      <c r="N50" s="154">
        <v>0</v>
      </c>
      <c r="O50" s="636">
        <v>0</v>
      </c>
      <c r="P50" s="637">
        <v>0</v>
      </c>
      <c r="Q50" s="154">
        <v>0</v>
      </c>
      <c r="R50" s="109" t="s">
        <v>92</v>
      </c>
      <c r="S50" s="109" t="s">
        <v>91</v>
      </c>
      <c r="T50" s="638" t="s">
        <v>91</v>
      </c>
      <c r="U50" s="639">
        <v>1023</v>
      </c>
      <c r="V50" s="568"/>
    </row>
    <row r="51" spans="2:22" ht="13.2" customHeight="1">
      <c r="C51" s="659">
        <v>1024</v>
      </c>
      <c r="D51" s="932" t="s">
        <v>358</v>
      </c>
      <c r="E51" s="629">
        <v>36</v>
      </c>
      <c r="F51" s="630">
        <v>37</v>
      </c>
      <c r="G51" s="631">
        <v>1</v>
      </c>
      <c r="H51" s="632">
        <v>584</v>
      </c>
      <c r="I51" s="630">
        <v>232</v>
      </c>
      <c r="J51" s="633">
        <v>816</v>
      </c>
      <c r="K51" s="634">
        <v>841</v>
      </c>
      <c r="L51" s="635">
        <v>-25</v>
      </c>
      <c r="M51" s="110">
        <v>9384289</v>
      </c>
      <c r="N51" s="154">
        <v>9440</v>
      </c>
      <c r="O51" s="636">
        <v>89144</v>
      </c>
      <c r="P51" s="637">
        <v>0</v>
      </c>
      <c r="Q51" s="152">
        <v>365</v>
      </c>
      <c r="R51" s="109">
        <v>9483238</v>
      </c>
      <c r="S51" s="109">
        <v>9692579</v>
      </c>
      <c r="T51" s="638">
        <v>-209341</v>
      </c>
      <c r="U51" s="639">
        <v>1024</v>
      </c>
      <c r="V51" s="568"/>
    </row>
    <row r="52" spans="2:22" ht="13.2" customHeight="1">
      <c r="C52" s="659">
        <v>1031</v>
      </c>
      <c r="D52" s="932" t="s">
        <v>359</v>
      </c>
      <c r="E52" s="629">
        <v>22</v>
      </c>
      <c r="F52" s="630">
        <v>13</v>
      </c>
      <c r="G52" s="631">
        <v>-9</v>
      </c>
      <c r="H52" s="632">
        <v>77</v>
      </c>
      <c r="I52" s="630">
        <v>61</v>
      </c>
      <c r="J52" s="633">
        <v>138</v>
      </c>
      <c r="K52" s="634">
        <v>244</v>
      </c>
      <c r="L52" s="635">
        <v>-106</v>
      </c>
      <c r="M52" s="110">
        <v>97350</v>
      </c>
      <c r="N52" s="154">
        <v>30163</v>
      </c>
      <c r="O52" s="636">
        <v>4984</v>
      </c>
      <c r="P52" s="637">
        <v>0</v>
      </c>
      <c r="Q52" s="152">
        <v>0</v>
      </c>
      <c r="R52" s="109">
        <v>132497</v>
      </c>
      <c r="S52" s="109">
        <v>200008</v>
      </c>
      <c r="T52" s="638">
        <v>-67511</v>
      </c>
      <c r="U52" s="639">
        <v>1031</v>
      </c>
      <c r="V52" s="568"/>
    </row>
    <row r="53" spans="2:22" ht="13.2" customHeight="1">
      <c r="C53" s="659">
        <v>1041</v>
      </c>
      <c r="D53" s="932" t="s">
        <v>360</v>
      </c>
      <c r="E53" s="629">
        <v>1</v>
      </c>
      <c r="F53" s="630">
        <v>0</v>
      </c>
      <c r="G53" s="631">
        <v>-1</v>
      </c>
      <c r="H53" s="632">
        <v>0</v>
      </c>
      <c r="I53" s="630">
        <v>0</v>
      </c>
      <c r="J53" s="633">
        <v>0</v>
      </c>
      <c r="K53" s="634">
        <v>6</v>
      </c>
      <c r="L53" s="635">
        <v>-6</v>
      </c>
      <c r="M53" s="110">
        <v>0</v>
      </c>
      <c r="N53" s="154">
        <v>0</v>
      </c>
      <c r="O53" s="636">
        <v>0</v>
      </c>
      <c r="P53" s="637">
        <v>0</v>
      </c>
      <c r="Q53" s="152">
        <v>0</v>
      </c>
      <c r="R53" s="109">
        <v>0</v>
      </c>
      <c r="S53" s="109" t="s">
        <v>91</v>
      </c>
      <c r="T53" s="638" t="s">
        <v>91</v>
      </c>
      <c r="U53" s="639">
        <v>1041</v>
      </c>
      <c r="V53" s="568"/>
    </row>
    <row r="54" spans="2:22" ht="13.2" customHeight="1">
      <c r="C54" s="659">
        <v>1061</v>
      </c>
      <c r="D54" s="932" t="s">
        <v>361</v>
      </c>
      <c r="E54" s="629">
        <v>14</v>
      </c>
      <c r="F54" s="630">
        <v>15</v>
      </c>
      <c r="G54" s="631">
        <v>1</v>
      </c>
      <c r="H54" s="632">
        <v>231</v>
      </c>
      <c r="I54" s="630">
        <v>210</v>
      </c>
      <c r="J54" s="633">
        <v>441</v>
      </c>
      <c r="K54" s="634">
        <v>618</v>
      </c>
      <c r="L54" s="635">
        <v>-177</v>
      </c>
      <c r="M54" s="110">
        <v>1713622</v>
      </c>
      <c r="N54" s="154">
        <v>49262</v>
      </c>
      <c r="O54" s="636">
        <v>61493</v>
      </c>
      <c r="P54" s="637">
        <v>0</v>
      </c>
      <c r="Q54" s="152">
        <v>570</v>
      </c>
      <c r="R54" s="109">
        <v>1824947</v>
      </c>
      <c r="S54" s="109">
        <v>4343201</v>
      </c>
      <c r="T54" s="638">
        <v>-2518254</v>
      </c>
      <c r="U54" s="639">
        <v>1061</v>
      </c>
      <c r="V54" s="568"/>
    </row>
    <row r="55" spans="2:22" ht="13.2" customHeight="1">
      <c r="C55" s="659">
        <v>1062</v>
      </c>
      <c r="D55" s="932" t="s">
        <v>362</v>
      </c>
      <c r="E55" s="629">
        <v>5</v>
      </c>
      <c r="F55" s="630">
        <v>6</v>
      </c>
      <c r="G55" s="631">
        <v>1</v>
      </c>
      <c r="H55" s="632">
        <v>258</v>
      </c>
      <c r="I55" s="630">
        <v>48</v>
      </c>
      <c r="J55" s="633">
        <v>306</v>
      </c>
      <c r="K55" s="634">
        <v>337</v>
      </c>
      <c r="L55" s="635">
        <v>-31</v>
      </c>
      <c r="M55" s="110">
        <v>1569119</v>
      </c>
      <c r="N55" s="154">
        <v>73748</v>
      </c>
      <c r="O55" s="636">
        <v>199050</v>
      </c>
      <c r="P55" s="637">
        <v>0</v>
      </c>
      <c r="Q55" s="152">
        <v>0</v>
      </c>
      <c r="R55" s="109">
        <v>1841917</v>
      </c>
      <c r="S55" s="109">
        <v>1752300</v>
      </c>
      <c r="T55" s="638">
        <v>89617</v>
      </c>
      <c r="U55" s="639">
        <v>1062</v>
      </c>
      <c r="V55" s="568"/>
    </row>
    <row r="56" spans="2:22" ht="13.2" customHeight="1">
      <c r="C56" s="659">
        <v>1063</v>
      </c>
      <c r="D56" s="932" t="s">
        <v>363</v>
      </c>
      <c r="E56" s="629">
        <v>9</v>
      </c>
      <c r="F56" s="630">
        <v>14</v>
      </c>
      <c r="G56" s="631">
        <v>5</v>
      </c>
      <c r="H56" s="632">
        <v>127</v>
      </c>
      <c r="I56" s="630">
        <v>12</v>
      </c>
      <c r="J56" s="633">
        <v>139</v>
      </c>
      <c r="K56" s="634">
        <v>75</v>
      </c>
      <c r="L56" s="635">
        <v>64</v>
      </c>
      <c r="M56" s="110">
        <v>65514</v>
      </c>
      <c r="N56" s="154">
        <v>4789</v>
      </c>
      <c r="O56" s="636">
        <v>199134</v>
      </c>
      <c r="P56" s="637">
        <v>0</v>
      </c>
      <c r="Q56" s="152">
        <v>0</v>
      </c>
      <c r="R56" s="109">
        <v>269437</v>
      </c>
      <c r="S56" s="109">
        <v>64139</v>
      </c>
      <c r="T56" s="638">
        <v>205298</v>
      </c>
      <c r="U56" s="639">
        <v>1063</v>
      </c>
      <c r="V56" s="568"/>
    </row>
    <row r="57" spans="2:22" ht="13.2" customHeight="1" thickBot="1">
      <c r="C57" s="660"/>
      <c r="D57" s="661"/>
      <c r="E57" s="604"/>
      <c r="F57" s="643"/>
      <c r="G57" s="644"/>
      <c r="H57" s="645"/>
      <c r="I57" s="643"/>
      <c r="J57" s="646"/>
      <c r="K57" s="647"/>
      <c r="L57" s="648" t="s">
        <v>252</v>
      </c>
      <c r="M57" s="606"/>
      <c r="N57" s="159"/>
      <c r="O57" s="649"/>
      <c r="P57" s="608"/>
      <c r="Q57" s="161"/>
      <c r="R57" s="111"/>
      <c r="S57" s="111"/>
      <c r="T57" s="650" t="s">
        <v>252</v>
      </c>
      <c r="U57" s="651"/>
      <c r="V57" s="568"/>
    </row>
    <row r="58" spans="2:22" ht="13.2" customHeight="1">
      <c r="C58" s="662">
        <v>11</v>
      </c>
      <c r="D58" s="663" t="s">
        <v>364</v>
      </c>
      <c r="E58" s="614">
        <v>87</v>
      </c>
      <c r="F58" s="615">
        <v>82</v>
      </c>
      <c r="G58" s="616">
        <v>-5</v>
      </c>
      <c r="H58" s="617">
        <v>1454</v>
      </c>
      <c r="I58" s="615">
        <v>2502</v>
      </c>
      <c r="J58" s="618">
        <v>3956</v>
      </c>
      <c r="K58" s="619">
        <v>4086</v>
      </c>
      <c r="L58" s="620">
        <v>-130</v>
      </c>
      <c r="M58" s="621">
        <v>5806349</v>
      </c>
      <c r="N58" s="622">
        <v>1590546</v>
      </c>
      <c r="O58" s="623">
        <v>56731</v>
      </c>
      <c r="P58" s="624">
        <v>3140</v>
      </c>
      <c r="Q58" s="625">
        <v>455</v>
      </c>
      <c r="R58" s="626">
        <v>7454081</v>
      </c>
      <c r="S58" s="626">
        <v>8934034</v>
      </c>
      <c r="T58" s="664">
        <v>-1479953</v>
      </c>
      <c r="U58" s="654">
        <v>11</v>
      </c>
      <c r="V58" s="568"/>
    </row>
    <row r="59" spans="2:22" ht="13.2" customHeight="1">
      <c r="C59" s="640">
        <v>1112</v>
      </c>
      <c r="D59" s="695" t="s">
        <v>365</v>
      </c>
      <c r="E59" s="629">
        <v>3</v>
      </c>
      <c r="F59" s="630">
        <v>5</v>
      </c>
      <c r="G59" s="631">
        <v>2</v>
      </c>
      <c r="H59" s="632">
        <v>805</v>
      </c>
      <c r="I59" s="630">
        <v>160</v>
      </c>
      <c r="J59" s="633">
        <v>965</v>
      </c>
      <c r="K59" s="634">
        <v>472</v>
      </c>
      <c r="L59" s="635">
        <v>493</v>
      </c>
      <c r="M59" s="155">
        <v>3005012</v>
      </c>
      <c r="N59" s="154">
        <v>342474</v>
      </c>
      <c r="O59" s="154">
        <v>42988</v>
      </c>
      <c r="P59" s="154">
        <v>0</v>
      </c>
      <c r="Q59" s="152">
        <v>0</v>
      </c>
      <c r="R59" s="109">
        <v>3390474</v>
      </c>
      <c r="S59" s="109">
        <v>4455183</v>
      </c>
      <c r="T59" s="656">
        <v>-1064709</v>
      </c>
      <c r="U59" s="657">
        <v>1112</v>
      </c>
      <c r="V59" s="568"/>
    </row>
    <row r="60" spans="2:22" ht="13.2" customHeight="1">
      <c r="B60" s="611"/>
      <c r="C60" s="658">
        <v>1115</v>
      </c>
      <c r="D60" s="933" t="s">
        <v>366</v>
      </c>
      <c r="E60" s="629">
        <v>2</v>
      </c>
      <c r="F60" s="630">
        <v>2</v>
      </c>
      <c r="G60" s="631">
        <v>0</v>
      </c>
      <c r="H60" s="632">
        <v>17</v>
      </c>
      <c r="I60" s="630">
        <v>14</v>
      </c>
      <c r="J60" s="633">
        <v>31</v>
      </c>
      <c r="K60" s="634">
        <v>95</v>
      </c>
      <c r="L60" s="635">
        <v>-64</v>
      </c>
      <c r="M60" s="110" t="s">
        <v>92</v>
      </c>
      <c r="N60" s="154" t="s">
        <v>92</v>
      </c>
      <c r="O60" s="636" t="s">
        <v>92</v>
      </c>
      <c r="P60" s="154">
        <v>0</v>
      </c>
      <c r="Q60" s="152">
        <v>0</v>
      </c>
      <c r="R60" s="109" t="s">
        <v>92</v>
      </c>
      <c r="S60" s="109" t="s">
        <v>91</v>
      </c>
      <c r="T60" s="638" t="s">
        <v>91</v>
      </c>
      <c r="U60" s="657">
        <v>1115</v>
      </c>
      <c r="V60" s="568"/>
    </row>
    <row r="61" spans="2:22" ht="13.2" customHeight="1">
      <c r="C61" s="665">
        <v>1116</v>
      </c>
      <c r="D61" s="934" t="s">
        <v>367</v>
      </c>
      <c r="E61" s="629">
        <v>1</v>
      </c>
      <c r="F61" s="630">
        <v>1</v>
      </c>
      <c r="G61" s="631">
        <v>0</v>
      </c>
      <c r="H61" s="632">
        <v>26</v>
      </c>
      <c r="I61" s="630">
        <v>27</v>
      </c>
      <c r="J61" s="633">
        <v>53</v>
      </c>
      <c r="K61" s="634">
        <v>62</v>
      </c>
      <c r="L61" s="635">
        <v>-9</v>
      </c>
      <c r="M61" s="110" t="s">
        <v>92</v>
      </c>
      <c r="N61" s="154">
        <v>0</v>
      </c>
      <c r="O61" s="636">
        <v>0</v>
      </c>
      <c r="P61" s="154">
        <v>0</v>
      </c>
      <c r="Q61" s="152">
        <v>0</v>
      </c>
      <c r="R61" s="109" t="s">
        <v>92</v>
      </c>
      <c r="S61" s="109" t="s">
        <v>91</v>
      </c>
      <c r="T61" s="638" t="s">
        <v>91</v>
      </c>
      <c r="U61" s="657">
        <v>1116</v>
      </c>
      <c r="V61" s="568"/>
    </row>
    <row r="62" spans="2:22" ht="13.2" customHeight="1">
      <c r="C62" s="665">
        <v>1117</v>
      </c>
      <c r="D62" s="934" t="s">
        <v>368</v>
      </c>
      <c r="E62" s="629">
        <v>1</v>
      </c>
      <c r="F62" s="630">
        <v>1</v>
      </c>
      <c r="G62" s="631">
        <v>0</v>
      </c>
      <c r="H62" s="632">
        <v>2</v>
      </c>
      <c r="I62" s="630">
        <v>10</v>
      </c>
      <c r="J62" s="633">
        <v>12</v>
      </c>
      <c r="K62" s="634">
        <v>12</v>
      </c>
      <c r="L62" s="635">
        <v>0</v>
      </c>
      <c r="M62" s="110" t="s">
        <v>92</v>
      </c>
      <c r="N62" s="154">
        <v>0</v>
      </c>
      <c r="O62" s="636">
        <v>0</v>
      </c>
      <c r="P62" s="154">
        <v>0</v>
      </c>
      <c r="Q62" s="152">
        <v>0</v>
      </c>
      <c r="R62" s="109" t="s">
        <v>92</v>
      </c>
      <c r="S62" s="109" t="s">
        <v>91</v>
      </c>
      <c r="T62" s="638" t="s">
        <v>91</v>
      </c>
      <c r="U62" s="657">
        <v>1117</v>
      </c>
      <c r="V62" s="568"/>
    </row>
    <row r="63" spans="2:22" ht="13.2" customHeight="1">
      <c r="C63" s="665">
        <v>1121</v>
      </c>
      <c r="D63" s="934" t="s">
        <v>369</v>
      </c>
      <c r="E63" s="629">
        <v>1</v>
      </c>
      <c r="F63" s="630">
        <v>1</v>
      </c>
      <c r="G63" s="631">
        <v>0</v>
      </c>
      <c r="H63" s="632">
        <v>42</v>
      </c>
      <c r="I63" s="630">
        <v>5</v>
      </c>
      <c r="J63" s="633">
        <v>47</v>
      </c>
      <c r="K63" s="634">
        <v>43</v>
      </c>
      <c r="L63" s="635">
        <v>4</v>
      </c>
      <c r="M63" s="110" t="s">
        <v>92</v>
      </c>
      <c r="N63" s="154">
        <v>0</v>
      </c>
      <c r="O63" s="636">
        <v>0</v>
      </c>
      <c r="P63" s="154">
        <v>0</v>
      </c>
      <c r="Q63" s="152">
        <v>0</v>
      </c>
      <c r="R63" s="109" t="s">
        <v>92</v>
      </c>
      <c r="S63" s="109" t="s">
        <v>91</v>
      </c>
      <c r="T63" s="638" t="s">
        <v>91</v>
      </c>
      <c r="U63" s="657">
        <v>1121</v>
      </c>
      <c r="V63" s="568"/>
    </row>
    <row r="64" spans="2:22" ht="13.2" customHeight="1">
      <c r="C64" s="665">
        <v>1122</v>
      </c>
      <c r="D64" s="934" t="s">
        <v>370</v>
      </c>
      <c r="E64" s="629">
        <v>1</v>
      </c>
      <c r="F64" s="630">
        <v>1</v>
      </c>
      <c r="G64" s="631">
        <v>0</v>
      </c>
      <c r="H64" s="632">
        <v>58</v>
      </c>
      <c r="I64" s="630">
        <v>18</v>
      </c>
      <c r="J64" s="633">
        <v>76</v>
      </c>
      <c r="K64" s="634">
        <v>70</v>
      </c>
      <c r="L64" s="635">
        <v>6</v>
      </c>
      <c r="M64" s="110">
        <v>0</v>
      </c>
      <c r="N64" s="154" t="s">
        <v>92</v>
      </c>
      <c r="O64" s="636">
        <v>0</v>
      </c>
      <c r="P64" s="154">
        <v>0</v>
      </c>
      <c r="Q64" s="152" t="s">
        <v>92</v>
      </c>
      <c r="R64" s="109" t="s">
        <v>92</v>
      </c>
      <c r="S64" s="109" t="s">
        <v>91</v>
      </c>
      <c r="T64" s="638" t="s">
        <v>91</v>
      </c>
      <c r="U64" s="657">
        <v>1122</v>
      </c>
      <c r="V64" s="568"/>
    </row>
    <row r="65" spans="3:22" ht="13.2" customHeight="1">
      <c r="C65" s="665">
        <v>1145</v>
      </c>
      <c r="D65" s="934" t="s">
        <v>371</v>
      </c>
      <c r="E65" s="629">
        <v>2</v>
      </c>
      <c r="F65" s="630">
        <v>2</v>
      </c>
      <c r="G65" s="631">
        <v>0</v>
      </c>
      <c r="H65" s="632">
        <v>2</v>
      </c>
      <c r="I65" s="630">
        <v>11</v>
      </c>
      <c r="J65" s="633">
        <v>13</v>
      </c>
      <c r="K65" s="634">
        <v>22</v>
      </c>
      <c r="L65" s="635">
        <v>-9</v>
      </c>
      <c r="M65" s="110" t="s">
        <v>92</v>
      </c>
      <c r="N65" s="154">
        <v>0</v>
      </c>
      <c r="O65" s="636" t="s">
        <v>92</v>
      </c>
      <c r="P65" s="154">
        <v>0</v>
      </c>
      <c r="Q65" s="152">
        <v>0</v>
      </c>
      <c r="R65" s="109" t="s">
        <v>92</v>
      </c>
      <c r="S65" s="109" t="s">
        <v>91</v>
      </c>
      <c r="T65" s="638" t="s">
        <v>91</v>
      </c>
      <c r="U65" s="657">
        <v>1145</v>
      </c>
      <c r="V65" s="568"/>
    </row>
    <row r="66" spans="3:22" ht="13.2" customHeight="1">
      <c r="C66" s="665">
        <v>1157</v>
      </c>
      <c r="D66" s="934" t="s">
        <v>372</v>
      </c>
      <c r="E66" s="629">
        <v>2</v>
      </c>
      <c r="F66" s="630">
        <v>1</v>
      </c>
      <c r="G66" s="631">
        <v>-1</v>
      </c>
      <c r="H66" s="632">
        <v>20</v>
      </c>
      <c r="I66" s="630">
        <v>12</v>
      </c>
      <c r="J66" s="633">
        <v>32</v>
      </c>
      <c r="K66" s="634">
        <v>77</v>
      </c>
      <c r="L66" s="635">
        <v>-45</v>
      </c>
      <c r="M66" s="110" t="s">
        <v>92</v>
      </c>
      <c r="N66" s="154">
        <v>0</v>
      </c>
      <c r="O66" s="636">
        <v>0</v>
      </c>
      <c r="P66" s="154">
        <v>0</v>
      </c>
      <c r="Q66" s="152">
        <v>0</v>
      </c>
      <c r="R66" s="109" t="s">
        <v>92</v>
      </c>
      <c r="S66" s="109" t="s">
        <v>91</v>
      </c>
      <c r="T66" s="638" t="s">
        <v>91</v>
      </c>
      <c r="U66" s="657">
        <v>1157</v>
      </c>
      <c r="V66" s="568"/>
    </row>
    <row r="67" spans="3:22" ht="13.2" customHeight="1">
      <c r="C67" s="665">
        <v>1158</v>
      </c>
      <c r="D67" s="934" t="s">
        <v>373</v>
      </c>
      <c r="E67" s="629">
        <v>1</v>
      </c>
      <c r="F67" s="630">
        <v>1</v>
      </c>
      <c r="G67" s="631">
        <v>0</v>
      </c>
      <c r="H67" s="632">
        <v>24</v>
      </c>
      <c r="I67" s="630">
        <v>0</v>
      </c>
      <c r="J67" s="633">
        <v>24</v>
      </c>
      <c r="K67" s="634">
        <v>23</v>
      </c>
      <c r="L67" s="635">
        <v>1</v>
      </c>
      <c r="M67" s="110" t="s">
        <v>92</v>
      </c>
      <c r="N67" s="154">
        <v>0</v>
      </c>
      <c r="O67" s="636">
        <v>0</v>
      </c>
      <c r="P67" s="154">
        <v>0</v>
      </c>
      <c r="Q67" s="152">
        <v>0</v>
      </c>
      <c r="R67" s="109" t="s">
        <v>92</v>
      </c>
      <c r="S67" s="109" t="s">
        <v>91</v>
      </c>
      <c r="T67" s="638" t="s">
        <v>91</v>
      </c>
      <c r="U67" s="657">
        <v>1158</v>
      </c>
      <c r="V67" s="568"/>
    </row>
    <row r="68" spans="3:22" ht="13.2" customHeight="1">
      <c r="C68" s="665">
        <v>1159</v>
      </c>
      <c r="D68" s="934" t="s">
        <v>374</v>
      </c>
      <c r="E68" s="629">
        <v>1</v>
      </c>
      <c r="F68" s="630">
        <v>0</v>
      </c>
      <c r="G68" s="631">
        <v>-1</v>
      </c>
      <c r="H68" s="632">
        <v>0</v>
      </c>
      <c r="I68" s="630">
        <v>0</v>
      </c>
      <c r="J68" s="633">
        <v>0</v>
      </c>
      <c r="K68" s="634">
        <v>395</v>
      </c>
      <c r="L68" s="635">
        <v>-395</v>
      </c>
      <c r="M68" s="110">
        <v>0</v>
      </c>
      <c r="N68" s="154">
        <v>0</v>
      </c>
      <c r="O68" s="636">
        <v>0</v>
      </c>
      <c r="P68" s="154">
        <v>0</v>
      </c>
      <c r="Q68" s="152">
        <v>0</v>
      </c>
      <c r="R68" s="109">
        <v>0</v>
      </c>
      <c r="S68" s="109" t="s">
        <v>91</v>
      </c>
      <c r="T68" s="638" t="s">
        <v>91</v>
      </c>
      <c r="U68" s="657">
        <v>1159</v>
      </c>
      <c r="V68" s="568"/>
    </row>
    <row r="69" spans="3:22" ht="13.2" customHeight="1">
      <c r="C69" s="665">
        <v>1161</v>
      </c>
      <c r="D69" s="934" t="s">
        <v>375</v>
      </c>
      <c r="E69" s="629">
        <v>8</v>
      </c>
      <c r="F69" s="630">
        <v>14</v>
      </c>
      <c r="G69" s="631">
        <v>6</v>
      </c>
      <c r="H69" s="632">
        <v>63</v>
      </c>
      <c r="I69" s="630">
        <v>496</v>
      </c>
      <c r="J69" s="633">
        <v>559</v>
      </c>
      <c r="K69" s="634">
        <v>563</v>
      </c>
      <c r="L69" s="635">
        <v>-4</v>
      </c>
      <c r="M69" s="110">
        <v>47328</v>
      </c>
      <c r="N69" s="154">
        <v>722699</v>
      </c>
      <c r="O69" s="636">
        <v>0</v>
      </c>
      <c r="P69" s="154">
        <v>0</v>
      </c>
      <c r="Q69" s="152">
        <v>0</v>
      </c>
      <c r="R69" s="109">
        <v>770027</v>
      </c>
      <c r="S69" s="109">
        <v>335553</v>
      </c>
      <c r="T69" s="638">
        <v>434474</v>
      </c>
      <c r="U69" s="657">
        <v>1161</v>
      </c>
      <c r="V69" s="568"/>
    </row>
    <row r="70" spans="3:22" ht="13.2" customHeight="1">
      <c r="C70" s="665">
        <v>1162</v>
      </c>
      <c r="D70" s="934" t="s">
        <v>376</v>
      </c>
      <c r="E70" s="629">
        <v>9</v>
      </c>
      <c r="F70" s="630">
        <v>4</v>
      </c>
      <c r="G70" s="631">
        <v>-5</v>
      </c>
      <c r="H70" s="632">
        <v>8</v>
      </c>
      <c r="I70" s="630">
        <v>58</v>
      </c>
      <c r="J70" s="633">
        <v>66</v>
      </c>
      <c r="K70" s="634">
        <v>213</v>
      </c>
      <c r="L70" s="635">
        <v>-147</v>
      </c>
      <c r="M70" s="110">
        <v>0</v>
      </c>
      <c r="N70" s="154">
        <v>33829</v>
      </c>
      <c r="O70" s="636">
        <v>0</v>
      </c>
      <c r="P70" s="154">
        <v>0</v>
      </c>
      <c r="Q70" s="152">
        <v>0</v>
      </c>
      <c r="R70" s="109">
        <v>33829</v>
      </c>
      <c r="S70" s="109">
        <v>87959</v>
      </c>
      <c r="T70" s="638">
        <v>-54130</v>
      </c>
      <c r="U70" s="657">
        <v>1162</v>
      </c>
      <c r="V70" s="568"/>
    </row>
    <row r="71" spans="3:22" ht="13.2" customHeight="1">
      <c r="C71" s="665">
        <v>1163</v>
      </c>
      <c r="D71" s="934" t="s">
        <v>377</v>
      </c>
      <c r="E71" s="629">
        <v>2</v>
      </c>
      <c r="F71" s="630">
        <v>2</v>
      </c>
      <c r="G71" s="631">
        <v>0</v>
      </c>
      <c r="H71" s="632">
        <v>3</v>
      </c>
      <c r="I71" s="630">
        <v>61</v>
      </c>
      <c r="J71" s="633">
        <v>64</v>
      </c>
      <c r="K71" s="634">
        <v>70</v>
      </c>
      <c r="L71" s="635">
        <v>-6</v>
      </c>
      <c r="M71" s="110" t="s">
        <v>92</v>
      </c>
      <c r="N71" s="154" t="s">
        <v>92</v>
      </c>
      <c r="O71" s="636" t="s">
        <v>92</v>
      </c>
      <c r="P71" s="154">
        <v>0</v>
      </c>
      <c r="Q71" s="152">
        <v>0</v>
      </c>
      <c r="R71" s="109" t="s">
        <v>92</v>
      </c>
      <c r="S71" s="109" t="s">
        <v>91</v>
      </c>
      <c r="T71" s="638" t="s">
        <v>91</v>
      </c>
      <c r="U71" s="657">
        <v>1163</v>
      </c>
      <c r="V71" s="568"/>
    </row>
    <row r="72" spans="3:22" ht="13.2" customHeight="1">
      <c r="C72" s="665">
        <v>1164</v>
      </c>
      <c r="D72" s="934" t="s">
        <v>378</v>
      </c>
      <c r="E72" s="629">
        <v>4</v>
      </c>
      <c r="F72" s="630">
        <v>4</v>
      </c>
      <c r="G72" s="631">
        <v>0</v>
      </c>
      <c r="H72" s="632">
        <v>13</v>
      </c>
      <c r="I72" s="630">
        <v>50</v>
      </c>
      <c r="J72" s="633">
        <v>63</v>
      </c>
      <c r="K72" s="634">
        <v>110</v>
      </c>
      <c r="L72" s="635">
        <v>-47</v>
      </c>
      <c r="M72" s="110">
        <v>42826</v>
      </c>
      <c r="N72" s="154">
        <v>13595</v>
      </c>
      <c r="O72" s="636">
        <v>0</v>
      </c>
      <c r="P72" s="154">
        <v>0</v>
      </c>
      <c r="Q72" s="152">
        <v>0</v>
      </c>
      <c r="R72" s="109">
        <v>56421</v>
      </c>
      <c r="S72" s="109">
        <v>65726</v>
      </c>
      <c r="T72" s="638">
        <v>-9305</v>
      </c>
      <c r="U72" s="657">
        <v>1164</v>
      </c>
      <c r="V72" s="568"/>
    </row>
    <row r="73" spans="3:22" ht="13.2" customHeight="1">
      <c r="C73" s="665">
        <v>1165</v>
      </c>
      <c r="D73" s="934" t="s">
        <v>379</v>
      </c>
      <c r="E73" s="629">
        <v>12</v>
      </c>
      <c r="F73" s="630">
        <v>10</v>
      </c>
      <c r="G73" s="631">
        <v>-2</v>
      </c>
      <c r="H73" s="632">
        <v>106</v>
      </c>
      <c r="I73" s="630">
        <v>798</v>
      </c>
      <c r="J73" s="633">
        <v>904</v>
      </c>
      <c r="K73" s="634">
        <v>783</v>
      </c>
      <c r="L73" s="635">
        <v>121</v>
      </c>
      <c r="M73" s="110">
        <v>633173</v>
      </c>
      <c r="N73" s="154">
        <v>161815</v>
      </c>
      <c r="O73" s="636">
        <v>0</v>
      </c>
      <c r="P73" s="154">
        <v>0</v>
      </c>
      <c r="Q73" s="152">
        <v>0</v>
      </c>
      <c r="R73" s="109">
        <v>794988</v>
      </c>
      <c r="S73" s="109">
        <v>730942</v>
      </c>
      <c r="T73" s="638">
        <v>64046</v>
      </c>
      <c r="U73" s="657">
        <v>1165</v>
      </c>
      <c r="V73" s="568"/>
    </row>
    <row r="74" spans="3:22" ht="13.2" customHeight="1">
      <c r="C74" s="665">
        <v>1166</v>
      </c>
      <c r="D74" s="934" t="s">
        <v>380</v>
      </c>
      <c r="E74" s="629">
        <v>1</v>
      </c>
      <c r="F74" s="630">
        <v>1</v>
      </c>
      <c r="G74" s="631">
        <v>0</v>
      </c>
      <c r="H74" s="632">
        <v>5</v>
      </c>
      <c r="I74" s="630">
        <v>11</v>
      </c>
      <c r="J74" s="633">
        <v>16</v>
      </c>
      <c r="K74" s="634">
        <v>15</v>
      </c>
      <c r="L74" s="635">
        <v>1</v>
      </c>
      <c r="M74" s="110">
        <v>0</v>
      </c>
      <c r="N74" s="154" t="s">
        <v>92</v>
      </c>
      <c r="O74" s="636">
        <v>0</v>
      </c>
      <c r="P74" s="154">
        <v>0</v>
      </c>
      <c r="Q74" s="152">
        <v>0</v>
      </c>
      <c r="R74" s="109" t="s">
        <v>92</v>
      </c>
      <c r="S74" s="109" t="s">
        <v>91</v>
      </c>
      <c r="T74" s="638" t="s">
        <v>91</v>
      </c>
      <c r="U74" s="657">
        <v>1166</v>
      </c>
      <c r="V74" s="568"/>
    </row>
    <row r="75" spans="3:22" ht="13.2" customHeight="1">
      <c r="C75" s="665">
        <v>1167</v>
      </c>
      <c r="D75" s="934" t="s">
        <v>381</v>
      </c>
      <c r="E75" s="629">
        <v>3</v>
      </c>
      <c r="F75" s="630">
        <v>2</v>
      </c>
      <c r="G75" s="666">
        <v>-1</v>
      </c>
      <c r="H75" s="632">
        <v>7</v>
      </c>
      <c r="I75" s="630">
        <v>42</v>
      </c>
      <c r="J75" s="633">
        <v>49</v>
      </c>
      <c r="K75" s="634">
        <v>85</v>
      </c>
      <c r="L75" s="635">
        <v>-36</v>
      </c>
      <c r="M75" s="110">
        <v>0</v>
      </c>
      <c r="N75" s="154" t="s">
        <v>92</v>
      </c>
      <c r="O75" s="636" t="s">
        <v>92</v>
      </c>
      <c r="P75" s="154">
        <v>0</v>
      </c>
      <c r="Q75" s="152">
        <v>0</v>
      </c>
      <c r="R75" s="109" t="s">
        <v>92</v>
      </c>
      <c r="S75" s="109">
        <v>50886</v>
      </c>
      <c r="T75" s="638" t="s">
        <v>91</v>
      </c>
      <c r="U75" s="657">
        <v>1167</v>
      </c>
      <c r="V75" s="568"/>
    </row>
    <row r="76" spans="3:22" ht="13.2" customHeight="1">
      <c r="C76" s="665">
        <v>1169</v>
      </c>
      <c r="D76" s="934" t="s">
        <v>382</v>
      </c>
      <c r="E76" s="629">
        <v>4</v>
      </c>
      <c r="F76" s="630">
        <v>4</v>
      </c>
      <c r="G76" s="631">
        <v>0</v>
      </c>
      <c r="H76" s="632">
        <v>13</v>
      </c>
      <c r="I76" s="630">
        <v>190</v>
      </c>
      <c r="J76" s="633">
        <v>203</v>
      </c>
      <c r="K76" s="634">
        <v>212</v>
      </c>
      <c r="L76" s="635">
        <v>-9</v>
      </c>
      <c r="M76" s="110">
        <v>4598</v>
      </c>
      <c r="N76" s="154">
        <v>47877</v>
      </c>
      <c r="O76" s="636">
        <v>0</v>
      </c>
      <c r="P76" s="154">
        <v>0</v>
      </c>
      <c r="Q76" s="152">
        <v>0</v>
      </c>
      <c r="R76" s="109">
        <v>52475</v>
      </c>
      <c r="S76" s="109">
        <v>56365</v>
      </c>
      <c r="T76" s="638">
        <v>-3890</v>
      </c>
      <c r="U76" s="657">
        <v>1169</v>
      </c>
      <c r="V76" s="568"/>
    </row>
    <row r="77" spans="3:22" ht="13.2" customHeight="1">
      <c r="C77" s="667">
        <v>1171</v>
      </c>
      <c r="D77" s="733" t="s">
        <v>383</v>
      </c>
      <c r="E77" s="629">
        <v>1</v>
      </c>
      <c r="F77" s="630">
        <v>1</v>
      </c>
      <c r="G77" s="631">
        <v>0</v>
      </c>
      <c r="H77" s="632">
        <v>5</v>
      </c>
      <c r="I77" s="630">
        <v>27</v>
      </c>
      <c r="J77" s="633">
        <v>32</v>
      </c>
      <c r="K77" s="634">
        <v>33</v>
      </c>
      <c r="L77" s="635">
        <v>-1</v>
      </c>
      <c r="M77" s="110">
        <v>0</v>
      </c>
      <c r="N77" s="154" t="s">
        <v>92</v>
      </c>
      <c r="O77" s="636">
        <v>0</v>
      </c>
      <c r="P77" s="154">
        <v>0</v>
      </c>
      <c r="Q77" s="152">
        <v>0</v>
      </c>
      <c r="R77" s="109" t="s">
        <v>92</v>
      </c>
      <c r="S77" s="109" t="s">
        <v>91</v>
      </c>
      <c r="T77" s="638" t="s">
        <v>91</v>
      </c>
      <c r="U77" s="657">
        <v>1171</v>
      </c>
      <c r="V77" s="568"/>
    </row>
    <row r="78" spans="3:22" ht="13.2" customHeight="1">
      <c r="C78" s="667">
        <v>1172</v>
      </c>
      <c r="D78" s="733" t="s">
        <v>384</v>
      </c>
      <c r="E78" s="629">
        <v>2</v>
      </c>
      <c r="F78" s="630">
        <v>1</v>
      </c>
      <c r="G78" s="631">
        <v>-1</v>
      </c>
      <c r="H78" s="632">
        <v>4</v>
      </c>
      <c r="I78" s="630">
        <v>36</v>
      </c>
      <c r="J78" s="633">
        <v>40</v>
      </c>
      <c r="K78" s="634">
        <v>56</v>
      </c>
      <c r="L78" s="635">
        <v>-16</v>
      </c>
      <c r="M78" s="110" t="s">
        <v>92</v>
      </c>
      <c r="N78" s="154" t="s">
        <v>92</v>
      </c>
      <c r="O78" s="636">
        <v>0</v>
      </c>
      <c r="P78" s="154">
        <v>0</v>
      </c>
      <c r="Q78" s="152">
        <v>0</v>
      </c>
      <c r="R78" s="109" t="s">
        <v>92</v>
      </c>
      <c r="S78" s="109" t="s">
        <v>91</v>
      </c>
      <c r="T78" s="638" t="s">
        <v>91</v>
      </c>
      <c r="U78" s="657">
        <v>1172</v>
      </c>
      <c r="V78" s="568"/>
    </row>
    <row r="79" spans="3:22" ht="13.2" customHeight="1">
      <c r="C79" s="665">
        <v>1174</v>
      </c>
      <c r="D79" s="934" t="s">
        <v>385</v>
      </c>
      <c r="E79" s="629">
        <v>1</v>
      </c>
      <c r="F79" s="630">
        <v>0</v>
      </c>
      <c r="G79" s="631">
        <v>-1</v>
      </c>
      <c r="H79" s="632">
        <v>0</v>
      </c>
      <c r="I79" s="630">
        <v>0</v>
      </c>
      <c r="J79" s="633">
        <v>0</v>
      </c>
      <c r="K79" s="634">
        <v>7</v>
      </c>
      <c r="L79" s="635">
        <v>-7</v>
      </c>
      <c r="M79" s="110">
        <v>0</v>
      </c>
      <c r="N79" s="154">
        <v>0</v>
      </c>
      <c r="O79" s="636">
        <v>0</v>
      </c>
      <c r="P79" s="154">
        <v>0</v>
      </c>
      <c r="Q79" s="152">
        <v>0</v>
      </c>
      <c r="R79" s="109">
        <v>0</v>
      </c>
      <c r="S79" s="109" t="s">
        <v>91</v>
      </c>
      <c r="T79" s="638" t="s">
        <v>91</v>
      </c>
      <c r="U79" s="657">
        <v>1174</v>
      </c>
      <c r="V79" s="568"/>
    </row>
    <row r="80" spans="3:22" ht="13.2" customHeight="1">
      <c r="C80" s="665">
        <v>1184</v>
      </c>
      <c r="D80" s="934" t="s">
        <v>386</v>
      </c>
      <c r="E80" s="629">
        <v>4</v>
      </c>
      <c r="F80" s="630">
        <v>4</v>
      </c>
      <c r="G80" s="631">
        <v>0</v>
      </c>
      <c r="H80" s="668">
        <v>86</v>
      </c>
      <c r="I80" s="630">
        <v>270</v>
      </c>
      <c r="J80" s="633">
        <v>356</v>
      </c>
      <c r="K80" s="109">
        <v>373</v>
      </c>
      <c r="L80" s="635">
        <v>-17</v>
      </c>
      <c r="M80" s="110">
        <v>406343</v>
      </c>
      <c r="N80" s="154">
        <v>32115</v>
      </c>
      <c r="O80" s="636">
        <v>3427</v>
      </c>
      <c r="P80" s="637">
        <v>0</v>
      </c>
      <c r="Q80" s="152">
        <v>0</v>
      </c>
      <c r="R80" s="109">
        <v>441885</v>
      </c>
      <c r="S80" s="152">
        <v>505307</v>
      </c>
      <c r="T80" s="638">
        <v>-63422</v>
      </c>
      <c r="U80" s="657">
        <v>1184</v>
      </c>
      <c r="V80" s="568"/>
    </row>
    <row r="81" spans="2:24" ht="13.2" customHeight="1">
      <c r="C81" s="665">
        <v>1186</v>
      </c>
      <c r="D81" s="934" t="s">
        <v>387</v>
      </c>
      <c r="E81" s="629">
        <v>2</v>
      </c>
      <c r="F81" s="630">
        <v>2</v>
      </c>
      <c r="G81" s="631">
        <v>0</v>
      </c>
      <c r="H81" s="632">
        <v>5</v>
      </c>
      <c r="I81" s="630">
        <v>20</v>
      </c>
      <c r="J81" s="633">
        <v>25</v>
      </c>
      <c r="K81" s="634">
        <v>29</v>
      </c>
      <c r="L81" s="635">
        <v>-4</v>
      </c>
      <c r="M81" s="110" t="s">
        <v>92</v>
      </c>
      <c r="N81" s="154" t="s">
        <v>92</v>
      </c>
      <c r="O81" s="636" t="s">
        <v>92</v>
      </c>
      <c r="P81" s="637">
        <v>0</v>
      </c>
      <c r="Q81" s="152">
        <v>0</v>
      </c>
      <c r="R81" s="152" t="s">
        <v>92</v>
      </c>
      <c r="S81" s="109" t="s">
        <v>91</v>
      </c>
      <c r="T81" s="638" t="s">
        <v>91</v>
      </c>
      <c r="U81" s="657">
        <v>1186</v>
      </c>
      <c r="V81" s="568"/>
    </row>
    <row r="82" spans="2:24" ht="13.2" customHeight="1">
      <c r="C82" s="659">
        <v>1191</v>
      </c>
      <c r="D82" s="934" t="s">
        <v>388</v>
      </c>
      <c r="E82" s="629">
        <v>4</v>
      </c>
      <c r="F82" s="630">
        <v>5</v>
      </c>
      <c r="G82" s="631">
        <v>1</v>
      </c>
      <c r="H82" s="632">
        <v>34</v>
      </c>
      <c r="I82" s="630">
        <v>49</v>
      </c>
      <c r="J82" s="633">
        <v>83</v>
      </c>
      <c r="K82" s="634">
        <v>58</v>
      </c>
      <c r="L82" s="635">
        <v>25</v>
      </c>
      <c r="M82" s="110">
        <v>222451</v>
      </c>
      <c r="N82" s="154">
        <v>9725</v>
      </c>
      <c r="O82" s="636">
        <v>2706</v>
      </c>
      <c r="P82" s="637">
        <v>0</v>
      </c>
      <c r="Q82" s="152">
        <v>0</v>
      </c>
      <c r="R82" s="109">
        <v>234882</v>
      </c>
      <c r="S82" s="109">
        <v>176328</v>
      </c>
      <c r="T82" s="638">
        <v>58554</v>
      </c>
      <c r="U82" s="657">
        <v>1191</v>
      </c>
      <c r="V82" s="568"/>
    </row>
    <row r="83" spans="2:24" ht="13.2" customHeight="1">
      <c r="C83" s="665">
        <v>1194</v>
      </c>
      <c r="D83" s="934" t="s">
        <v>389</v>
      </c>
      <c r="E83" s="629">
        <v>4</v>
      </c>
      <c r="F83" s="630">
        <v>3</v>
      </c>
      <c r="G83" s="631">
        <v>-1</v>
      </c>
      <c r="H83" s="632">
        <v>76</v>
      </c>
      <c r="I83" s="630">
        <v>50</v>
      </c>
      <c r="J83" s="633">
        <v>126</v>
      </c>
      <c r="K83" s="634">
        <v>71</v>
      </c>
      <c r="L83" s="635">
        <v>55</v>
      </c>
      <c r="M83" s="110">
        <v>117676</v>
      </c>
      <c r="N83" s="154">
        <v>17766</v>
      </c>
      <c r="O83" s="636">
        <v>4393</v>
      </c>
      <c r="P83" s="637">
        <v>3140</v>
      </c>
      <c r="Q83" s="152">
        <v>0</v>
      </c>
      <c r="R83" s="109">
        <v>139835</v>
      </c>
      <c r="S83" s="109">
        <v>149729</v>
      </c>
      <c r="T83" s="638">
        <v>-9894</v>
      </c>
      <c r="U83" s="657">
        <v>1194</v>
      </c>
      <c r="V83" s="568"/>
    </row>
    <row r="84" spans="2:24" ht="13.2" customHeight="1">
      <c r="C84" s="665">
        <v>1195</v>
      </c>
      <c r="D84" s="934" t="s">
        <v>390</v>
      </c>
      <c r="E84" s="629">
        <v>2</v>
      </c>
      <c r="F84" s="630">
        <v>2</v>
      </c>
      <c r="G84" s="631">
        <v>0</v>
      </c>
      <c r="H84" s="632">
        <v>8</v>
      </c>
      <c r="I84" s="630">
        <v>22</v>
      </c>
      <c r="J84" s="633">
        <v>30</v>
      </c>
      <c r="K84" s="634">
        <v>32</v>
      </c>
      <c r="L84" s="635">
        <v>-2</v>
      </c>
      <c r="M84" s="110" t="s">
        <v>92</v>
      </c>
      <c r="N84" s="154" t="s">
        <v>92</v>
      </c>
      <c r="O84" s="636">
        <v>0</v>
      </c>
      <c r="P84" s="637">
        <v>0</v>
      </c>
      <c r="Q84" s="152">
        <v>0</v>
      </c>
      <c r="R84" s="109" t="s">
        <v>92</v>
      </c>
      <c r="S84" s="109" t="s">
        <v>91</v>
      </c>
      <c r="T84" s="638" t="s">
        <v>91</v>
      </c>
      <c r="U84" s="657">
        <v>1195</v>
      </c>
      <c r="V84" s="568"/>
    </row>
    <row r="85" spans="2:24" ht="13.2" customHeight="1">
      <c r="C85" s="665">
        <v>1196</v>
      </c>
      <c r="D85" s="934" t="s">
        <v>391</v>
      </c>
      <c r="E85" s="629">
        <v>4</v>
      </c>
      <c r="F85" s="630">
        <v>2</v>
      </c>
      <c r="G85" s="631">
        <v>-2</v>
      </c>
      <c r="H85" s="632">
        <v>3</v>
      </c>
      <c r="I85" s="630">
        <v>12</v>
      </c>
      <c r="J85" s="633">
        <v>15</v>
      </c>
      <c r="K85" s="634">
        <v>37</v>
      </c>
      <c r="L85" s="635">
        <v>-22</v>
      </c>
      <c r="M85" s="110">
        <v>0</v>
      </c>
      <c r="N85" s="154" t="s">
        <v>92</v>
      </c>
      <c r="O85" s="636">
        <v>0</v>
      </c>
      <c r="P85" s="637">
        <v>0</v>
      </c>
      <c r="Q85" s="152">
        <v>0</v>
      </c>
      <c r="R85" s="109" t="s">
        <v>92</v>
      </c>
      <c r="S85" s="109">
        <v>16059</v>
      </c>
      <c r="T85" s="638" t="s">
        <v>91</v>
      </c>
      <c r="U85" s="657">
        <v>1196</v>
      </c>
      <c r="V85" s="568"/>
    </row>
    <row r="86" spans="2:24" ht="13.2" customHeight="1">
      <c r="C86" s="665">
        <v>1198</v>
      </c>
      <c r="D86" s="934" t="s">
        <v>392</v>
      </c>
      <c r="E86" s="629">
        <v>1</v>
      </c>
      <c r="F86" s="630">
        <v>1</v>
      </c>
      <c r="G86" s="631">
        <v>0</v>
      </c>
      <c r="H86" s="632">
        <v>13</v>
      </c>
      <c r="I86" s="630">
        <v>19</v>
      </c>
      <c r="J86" s="633">
        <v>32</v>
      </c>
      <c r="K86" s="634">
        <v>37</v>
      </c>
      <c r="L86" s="635">
        <v>-5</v>
      </c>
      <c r="M86" s="110">
        <v>0</v>
      </c>
      <c r="N86" s="154" t="s">
        <v>92</v>
      </c>
      <c r="O86" s="636">
        <v>0</v>
      </c>
      <c r="P86" s="637">
        <v>0</v>
      </c>
      <c r="Q86" s="152">
        <v>0</v>
      </c>
      <c r="R86" s="109" t="s">
        <v>92</v>
      </c>
      <c r="S86" s="109" t="s">
        <v>91</v>
      </c>
      <c r="T86" s="638" t="s">
        <v>91</v>
      </c>
      <c r="U86" s="657">
        <v>1198</v>
      </c>
      <c r="V86" s="568"/>
    </row>
    <row r="87" spans="2:24" ht="13.2" customHeight="1">
      <c r="C87" s="665">
        <v>1199</v>
      </c>
      <c r="D87" s="934" t="s">
        <v>393</v>
      </c>
      <c r="E87" s="629">
        <v>4</v>
      </c>
      <c r="F87" s="630">
        <v>5</v>
      </c>
      <c r="G87" s="631">
        <v>1</v>
      </c>
      <c r="H87" s="632">
        <v>6</v>
      </c>
      <c r="I87" s="630">
        <v>34</v>
      </c>
      <c r="J87" s="633">
        <v>40</v>
      </c>
      <c r="K87" s="634">
        <v>31</v>
      </c>
      <c r="L87" s="635">
        <v>9</v>
      </c>
      <c r="M87" s="110">
        <v>11594</v>
      </c>
      <c r="N87" s="154">
        <v>10710</v>
      </c>
      <c r="O87" s="636">
        <v>363</v>
      </c>
      <c r="P87" s="637">
        <v>0</v>
      </c>
      <c r="Q87" s="152">
        <v>0</v>
      </c>
      <c r="R87" s="109">
        <v>22667</v>
      </c>
      <c r="S87" s="109">
        <v>11752</v>
      </c>
      <c r="T87" s="638">
        <v>10915</v>
      </c>
      <c r="U87" s="657">
        <v>1199</v>
      </c>
      <c r="V87" s="568"/>
    </row>
    <row r="88" spans="2:24" ht="13.2" customHeight="1" thickBot="1">
      <c r="C88" s="669"/>
      <c r="D88" s="963"/>
      <c r="E88" s="604"/>
      <c r="F88" s="643"/>
      <c r="G88" s="644"/>
      <c r="H88" s="645"/>
      <c r="I88" s="643"/>
      <c r="J88" s="646"/>
      <c r="K88" s="647"/>
      <c r="L88" s="648"/>
      <c r="M88" s="606"/>
      <c r="N88" s="159"/>
      <c r="O88" s="649"/>
      <c r="P88" s="608"/>
      <c r="Q88" s="161"/>
      <c r="R88" s="111"/>
      <c r="S88" s="111"/>
      <c r="T88" s="650"/>
      <c r="U88" s="670"/>
      <c r="V88" s="568"/>
    </row>
    <row r="89" spans="2:24" ht="37.200000000000003" customHeight="1" thickBot="1">
      <c r="C89" s="964" t="s">
        <v>252</v>
      </c>
      <c r="D89" s="964"/>
      <c r="E89" s="964"/>
      <c r="F89" s="964"/>
      <c r="G89" s="964"/>
      <c r="H89" s="964"/>
      <c r="I89" s="964"/>
      <c r="J89" s="964"/>
      <c r="K89" s="964"/>
      <c r="L89" s="964"/>
      <c r="M89" s="1165" t="s">
        <v>1413</v>
      </c>
      <c r="N89" s="1165"/>
      <c r="O89" s="1165"/>
      <c r="P89" s="1165"/>
      <c r="Q89" s="1165"/>
      <c r="R89" s="1165"/>
      <c r="S89" s="1165"/>
      <c r="T89" s="1165"/>
      <c r="U89" s="1165"/>
      <c r="V89" s="1165"/>
      <c r="W89" s="1165"/>
      <c r="X89" s="1165"/>
    </row>
    <row r="90" spans="2:24" ht="13.2" customHeight="1">
      <c r="C90" s="671">
        <v>12</v>
      </c>
      <c r="D90" s="672" t="s">
        <v>23</v>
      </c>
      <c r="E90" s="614">
        <v>126</v>
      </c>
      <c r="F90" s="615">
        <v>126</v>
      </c>
      <c r="G90" s="616">
        <v>0</v>
      </c>
      <c r="H90" s="617">
        <v>2393</v>
      </c>
      <c r="I90" s="615">
        <v>596</v>
      </c>
      <c r="J90" s="618">
        <v>2989</v>
      </c>
      <c r="K90" s="619">
        <v>2997</v>
      </c>
      <c r="L90" s="620">
        <v>-8</v>
      </c>
      <c r="M90" s="621">
        <v>5785204</v>
      </c>
      <c r="N90" s="622">
        <v>375377</v>
      </c>
      <c r="O90" s="623">
        <v>829320</v>
      </c>
      <c r="P90" s="624">
        <v>1935</v>
      </c>
      <c r="Q90" s="625">
        <v>7845</v>
      </c>
      <c r="R90" s="626">
        <v>6997746</v>
      </c>
      <c r="S90" s="626">
        <v>5852025</v>
      </c>
      <c r="T90" s="627">
        <v>1145721</v>
      </c>
      <c r="U90" s="654">
        <v>12</v>
      </c>
      <c r="V90" s="568"/>
    </row>
    <row r="91" spans="2:24" ht="13.2" customHeight="1">
      <c r="C91" s="640">
        <v>1211</v>
      </c>
      <c r="D91" s="673" t="s">
        <v>394</v>
      </c>
      <c r="E91" s="629">
        <v>84</v>
      </c>
      <c r="F91" s="630">
        <v>77</v>
      </c>
      <c r="G91" s="674">
        <v>-7</v>
      </c>
      <c r="H91" s="632">
        <v>1354</v>
      </c>
      <c r="I91" s="630">
        <v>330</v>
      </c>
      <c r="J91" s="633">
        <v>1684</v>
      </c>
      <c r="K91" s="634">
        <v>2030</v>
      </c>
      <c r="L91" s="635">
        <v>-346</v>
      </c>
      <c r="M91" s="110">
        <v>3126571</v>
      </c>
      <c r="N91" s="154">
        <v>59840</v>
      </c>
      <c r="O91" s="636">
        <v>241743</v>
      </c>
      <c r="P91" s="154">
        <v>1935</v>
      </c>
      <c r="Q91" s="152">
        <v>6742</v>
      </c>
      <c r="R91" s="109">
        <v>3434896</v>
      </c>
      <c r="S91" s="109">
        <v>3857966</v>
      </c>
      <c r="T91" s="656">
        <v>-423070</v>
      </c>
      <c r="U91" s="657">
        <v>1211</v>
      </c>
      <c r="V91" s="568"/>
    </row>
    <row r="92" spans="2:24" ht="13.2" customHeight="1">
      <c r="B92" s="611"/>
      <c r="C92" s="667">
        <v>1213</v>
      </c>
      <c r="D92" s="935" t="s">
        <v>395</v>
      </c>
      <c r="E92" s="629">
        <v>7</v>
      </c>
      <c r="F92" s="630">
        <v>13</v>
      </c>
      <c r="G92" s="631">
        <v>6</v>
      </c>
      <c r="H92" s="632">
        <v>97</v>
      </c>
      <c r="I92" s="630">
        <v>17</v>
      </c>
      <c r="J92" s="633">
        <v>114</v>
      </c>
      <c r="K92" s="634">
        <v>77</v>
      </c>
      <c r="L92" s="635">
        <v>37</v>
      </c>
      <c r="M92" s="110">
        <v>328461</v>
      </c>
      <c r="N92" s="154">
        <v>8713</v>
      </c>
      <c r="O92" s="636">
        <v>38888</v>
      </c>
      <c r="P92" s="154">
        <v>0</v>
      </c>
      <c r="Q92" s="152">
        <v>0</v>
      </c>
      <c r="R92" s="109">
        <v>376062</v>
      </c>
      <c r="S92" s="109">
        <v>147863</v>
      </c>
      <c r="T92" s="656">
        <v>228199</v>
      </c>
      <c r="U92" s="657">
        <v>1213</v>
      </c>
      <c r="V92" s="568"/>
    </row>
    <row r="93" spans="2:24" ht="13.2" customHeight="1">
      <c r="C93" s="665">
        <v>1219</v>
      </c>
      <c r="D93" s="935" t="s">
        <v>396</v>
      </c>
      <c r="E93" s="629">
        <v>0</v>
      </c>
      <c r="F93" s="630">
        <v>3</v>
      </c>
      <c r="G93" s="631">
        <v>3</v>
      </c>
      <c r="H93" s="632">
        <v>90</v>
      </c>
      <c r="I93" s="630">
        <v>20</v>
      </c>
      <c r="J93" s="633">
        <v>110</v>
      </c>
      <c r="K93" s="634">
        <v>0</v>
      </c>
      <c r="L93" s="635">
        <v>110</v>
      </c>
      <c r="M93" s="110">
        <v>7320</v>
      </c>
      <c r="N93" s="154">
        <v>88490</v>
      </c>
      <c r="O93" s="636">
        <v>0</v>
      </c>
      <c r="P93" s="154">
        <v>0</v>
      </c>
      <c r="Q93" s="152">
        <v>0</v>
      </c>
      <c r="R93" s="109">
        <v>95810</v>
      </c>
      <c r="S93" s="109">
        <v>0</v>
      </c>
      <c r="T93" s="656">
        <v>95810</v>
      </c>
      <c r="U93" s="657">
        <v>1219</v>
      </c>
      <c r="V93" s="568"/>
    </row>
    <row r="94" spans="2:24" ht="13.2" customHeight="1">
      <c r="C94" s="665">
        <v>1221</v>
      </c>
      <c r="D94" s="935" t="s">
        <v>397</v>
      </c>
      <c r="E94" s="629">
        <v>3</v>
      </c>
      <c r="F94" s="630">
        <v>3</v>
      </c>
      <c r="G94" s="631">
        <v>0</v>
      </c>
      <c r="H94" s="632">
        <v>31</v>
      </c>
      <c r="I94" s="630">
        <v>7</v>
      </c>
      <c r="J94" s="633">
        <v>38</v>
      </c>
      <c r="K94" s="634">
        <v>111</v>
      </c>
      <c r="L94" s="635">
        <v>-73</v>
      </c>
      <c r="M94" s="110">
        <v>230201</v>
      </c>
      <c r="N94" s="154">
        <v>11660</v>
      </c>
      <c r="O94" s="636">
        <v>2223</v>
      </c>
      <c r="P94" s="154">
        <v>0</v>
      </c>
      <c r="Q94" s="152">
        <v>0</v>
      </c>
      <c r="R94" s="109">
        <v>244084</v>
      </c>
      <c r="S94" s="109">
        <v>518955</v>
      </c>
      <c r="T94" s="638">
        <v>-274871</v>
      </c>
      <c r="U94" s="657">
        <v>1221</v>
      </c>
      <c r="V94" s="568"/>
    </row>
    <row r="95" spans="2:24" ht="13.2" customHeight="1">
      <c r="C95" s="665">
        <v>1222</v>
      </c>
      <c r="D95" s="935" t="s">
        <v>398</v>
      </c>
      <c r="E95" s="629">
        <v>3</v>
      </c>
      <c r="F95" s="630">
        <v>2</v>
      </c>
      <c r="G95" s="631">
        <v>-1</v>
      </c>
      <c r="H95" s="632">
        <v>78</v>
      </c>
      <c r="I95" s="630">
        <v>10</v>
      </c>
      <c r="J95" s="633">
        <v>88</v>
      </c>
      <c r="K95" s="634">
        <v>103</v>
      </c>
      <c r="L95" s="635">
        <v>-15</v>
      </c>
      <c r="M95" s="110" t="s">
        <v>92</v>
      </c>
      <c r="N95" s="154">
        <v>0</v>
      </c>
      <c r="O95" s="636">
        <v>0</v>
      </c>
      <c r="P95" s="154">
        <v>0</v>
      </c>
      <c r="Q95" s="152">
        <v>0</v>
      </c>
      <c r="R95" s="109" t="s">
        <v>92</v>
      </c>
      <c r="S95" s="109">
        <v>238495</v>
      </c>
      <c r="T95" s="638" t="s">
        <v>91</v>
      </c>
      <c r="U95" s="657">
        <v>1222</v>
      </c>
      <c r="V95" s="568"/>
    </row>
    <row r="96" spans="2:24" ht="13.2" customHeight="1">
      <c r="C96" s="665">
        <v>1223</v>
      </c>
      <c r="D96" s="935" t="s">
        <v>399</v>
      </c>
      <c r="E96" s="629">
        <v>7</v>
      </c>
      <c r="F96" s="630">
        <v>7</v>
      </c>
      <c r="G96" s="631">
        <v>0</v>
      </c>
      <c r="H96" s="632">
        <v>494</v>
      </c>
      <c r="I96" s="630">
        <v>109</v>
      </c>
      <c r="J96" s="633">
        <v>603</v>
      </c>
      <c r="K96" s="109">
        <v>297</v>
      </c>
      <c r="L96" s="635">
        <v>306</v>
      </c>
      <c r="M96" s="110">
        <v>946109</v>
      </c>
      <c r="N96" s="154">
        <v>116743</v>
      </c>
      <c r="O96" s="636">
        <v>524185</v>
      </c>
      <c r="P96" s="154">
        <v>0</v>
      </c>
      <c r="Q96" s="152">
        <v>1080</v>
      </c>
      <c r="R96" s="109">
        <v>1588117</v>
      </c>
      <c r="S96" s="152">
        <v>609811</v>
      </c>
      <c r="T96" s="638">
        <v>978306</v>
      </c>
      <c r="U96" s="657">
        <v>1223</v>
      </c>
      <c r="V96" s="568"/>
    </row>
    <row r="97" spans="2:22" ht="13.2" customHeight="1">
      <c r="C97" s="665">
        <v>1224</v>
      </c>
      <c r="D97" s="935" t="s">
        <v>400</v>
      </c>
      <c r="E97" s="629">
        <v>2</v>
      </c>
      <c r="F97" s="630">
        <v>5</v>
      </c>
      <c r="G97" s="631">
        <v>3</v>
      </c>
      <c r="H97" s="632">
        <v>76</v>
      </c>
      <c r="I97" s="630">
        <v>21</v>
      </c>
      <c r="J97" s="633">
        <v>97</v>
      </c>
      <c r="K97" s="634">
        <v>49</v>
      </c>
      <c r="L97" s="635">
        <v>48</v>
      </c>
      <c r="M97" s="110">
        <v>24855</v>
      </c>
      <c r="N97" s="154">
        <v>62839</v>
      </c>
      <c r="O97" s="636">
        <v>10672</v>
      </c>
      <c r="P97" s="154">
        <v>0</v>
      </c>
      <c r="Q97" s="152">
        <v>0</v>
      </c>
      <c r="R97" s="109">
        <v>98366</v>
      </c>
      <c r="S97" s="109" t="s">
        <v>91</v>
      </c>
      <c r="T97" s="638" t="s">
        <v>91</v>
      </c>
      <c r="U97" s="657">
        <v>1224</v>
      </c>
      <c r="V97" s="568"/>
    </row>
    <row r="98" spans="2:22" ht="13.2" customHeight="1">
      <c r="C98" s="667">
        <v>1227</v>
      </c>
      <c r="D98" s="935" t="s">
        <v>401</v>
      </c>
      <c r="E98" s="629">
        <v>1</v>
      </c>
      <c r="F98" s="630">
        <v>1</v>
      </c>
      <c r="G98" s="631">
        <v>0</v>
      </c>
      <c r="H98" s="632">
        <v>2</v>
      </c>
      <c r="I98" s="630">
        <v>2</v>
      </c>
      <c r="J98" s="633">
        <v>4</v>
      </c>
      <c r="K98" s="634">
        <v>4</v>
      </c>
      <c r="L98" s="635">
        <v>0</v>
      </c>
      <c r="M98" s="110" t="s">
        <v>92</v>
      </c>
      <c r="N98" s="154">
        <v>0</v>
      </c>
      <c r="O98" s="636" t="s">
        <v>92</v>
      </c>
      <c r="P98" s="154">
        <v>0</v>
      </c>
      <c r="Q98" s="152">
        <v>0</v>
      </c>
      <c r="R98" s="109" t="s">
        <v>92</v>
      </c>
      <c r="S98" s="109" t="s">
        <v>91</v>
      </c>
      <c r="T98" s="638" t="s">
        <v>91</v>
      </c>
      <c r="U98" s="657">
        <v>1227</v>
      </c>
      <c r="V98" s="568"/>
    </row>
    <row r="99" spans="2:22" ht="13.2" customHeight="1">
      <c r="C99" s="667">
        <v>1228</v>
      </c>
      <c r="D99" s="935" t="s">
        <v>402</v>
      </c>
      <c r="E99" s="629">
        <v>2</v>
      </c>
      <c r="F99" s="630">
        <v>1</v>
      </c>
      <c r="G99" s="631">
        <v>-1</v>
      </c>
      <c r="H99" s="632">
        <v>10</v>
      </c>
      <c r="I99" s="630">
        <v>2</v>
      </c>
      <c r="J99" s="633">
        <v>12</v>
      </c>
      <c r="K99" s="634">
        <v>14</v>
      </c>
      <c r="L99" s="635">
        <v>-2</v>
      </c>
      <c r="M99" s="110" t="s">
        <v>92</v>
      </c>
      <c r="N99" s="154">
        <v>0</v>
      </c>
      <c r="O99" s="636">
        <v>0</v>
      </c>
      <c r="P99" s="154">
        <v>0</v>
      </c>
      <c r="Q99" s="152">
        <v>0</v>
      </c>
      <c r="R99" s="109" t="s">
        <v>92</v>
      </c>
      <c r="S99" s="109" t="s">
        <v>91</v>
      </c>
      <c r="T99" s="638" t="s">
        <v>91</v>
      </c>
      <c r="U99" s="657">
        <v>1228</v>
      </c>
      <c r="V99" s="568"/>
    </row>
    <row r="100" spans="2:22" ht="13.2" customHeight="1">
      <c r="C100" s="667">
        <v>1232</v>
      </c>
      <c r="D100" s="935" t="s">
        <v>403</v>
      </c>
      <c r="E100" s="629">
        <v>2</v>
      </c>
      <c r="F100" s="630">
        <v>4</v>
      </c>
      <c r="G100" s="631">
        <v>2</v>
      </c>
      <c r="H100" s="632">
        <v>37</v>
      </c>
      <c r="I100" s="630">
        <v>25</v>
      </c>
      <c r="J100" s="633">
        <v>62</v>
      </c>
      <c r="K100" s="634">
        <v>44</v>
      </c>
      <c r="L100" s="635">
        <v>18</v>
      </c>
      <c r="M100" s="110">
        <v>82054</v>
      </c>
      <c r="N100" s="154">
        <v>1896</v>
      </c>
      <c r="O100" s="636">
        <v>224</v>
      </c>
      <c r="P100" s="154">
        <v>0</v>
      </c>
      <c r="Q100" s="152">
        <v>0</v>
      </c>
      <c r="R100" s="109">
        <v>84174</v>
      </c>
      <c r="S100" s="109" t="s">
        <v>91</v>
      </c>
      <c r="T100" s="638" t="s">
        <v>91</v>
      </c>
      <c r="U100" s="657">
        <v>1232</v>
      </c>
      <c r="V100" s="568"/>
    </row>
    <row r="101" spans="2:22" ht="13.2" customHeight="1">
      <c r="C101" s="667">
        <v>1233</v>
      </c>
      <c r="D101" s="935" t="s">
        <v>404</v>
      </c>
      <c r="E101" s="629">
        <v>1</v>
      </c>
      <c r="F101" s="630">
        <v>1</v>
      </c>
      <c r="G101" s="631">
        <v>0</v>
      </c>
      <c r="H101" s="632">
        <v>19</v>
      </c>
      <c r="I101" s="630">
        <v>1</v>
      </c>
      <c r="J101" s="633">
        <v>20</v>
      </c>
      <c r="K101" s="634">
        <v>29</v>
      </c>
      <c r="L101" s="635">
        <v>-9</v>
      </c>
      <c r="M101" s="110" t="s">
        <v>92</v>
      </c>
      <c r="N101" s="154">
        <v>0</v>
      </c>
      <c r="O101" s="636">
        <v>0</v>
      </c>
      <c r="P101" s="154">
        <v>0</v>
      </c>
      <c r="Q101" s="152">
        <v>0</v>
      </c>
      <c r="R101" s="109" t="s">
        <v>92</v>
      </c>
      <c r="S101" s="109" t="s">
        <v>91</v>
      </c>
      <c r="T101" s="638" t="s">
        <v>91</v>
      </c>
      <c r="U101" s="657">
        <v>1233</v>
      </c>
      <c r="V101" s="568"/>
    </row>
    <row r="102" spans="2:22" ht="13.2" customHeight="1">
      <c r="C102" s="667">
        <v>1291</v>
      </c>
      <c r="D102" s="935" t="s">
        <v>405</v>
      </c>
      <c r="E102" s="629">
        <v>3</v>
      </c>
      <c r="F102" s="630">
        <v>3</v>
      </c>
      <c r="G102" s="631">
        <v>0</v>
      </c>
      <c r="H102" s="632">
        <v>47</v>
      </c>
      <c r="I102" s="630">
        <v>15</v>
      </c>
      <c r="J102" s="633">
        <v>62</v>
      </c>
      <c r="K102" s="634">
        <v>60</v>
      </c>
      <c r="L102" s="635">
        <v>2</v>
      </c>
      <c r="M102" s="110">
        <v>518307</v>
      </c>
      <c r="N102" s="154">
        <v>25196</v>
      </c>
      <c r="O102" s="636">
        <v>9378</v>
      </c>
      <c r="P102" s="154">
        <v>0</v>
      </c>
      <c r="Q102" s="152">
        <v>0</v>
      </c>
      <c r="R102" s="109">
        <v>552881</v>
      </c>
      <c r="S102" s="109">
        <v>95378</v>
      </c>
      <c r="T102" s="638">
        <v>457503</v>
      </c>
      <c r="U102" s="657">
        <v>1291</v>
      </c>
      <c r="V102" s="568"/>
    </row>
    <row r="103" spans="2:22" ht="13.2" customHeight="1">
      <c r="C103" s="667">
        <v>1299</v>
      </c>
      <c r="D103" s="935" t="s">
        <v>406</v>
      </c>
      <c r="E103" s="629">
        <v>11</v>
      </c>
      <c r="F103" s="630">
        <v>6</v>
      </c>
      <c r="G103" s="631">
        <v>-5</v>
      </c>
      <c r="H103" s="632">
        <v>58</v>
      </c>
      <c r="I103" s="630">
        <v>37</v>
      </c>
      <c r="J103" s="633">
        <v>95</v>
      </c>
      <c r="K103" s="634">
        <v>179</v>
      </c>
      <c r="L103" s="635">
        <v>-84</v>
      </c>
      <c r="M103" s="110">
        <v>130873</v>
      </c>
      <c r="N103" s="154">
        <v>0</v>
      </c>
      <c r="O103" s="636">
        <v>1501</v>
      </c>
      <c r="P103" s="154">
        <v>0</v>
      </c>
      <c r="Q103" s="152">
        <v>23</v>
      </c>
      <c r="R103" s="109">
        <v>132397</v>
      </c>
      <c r="S103" s="109">
        <v>185766</v>
      </c>
      <c r="T103" s="638">
        <v>-53369</v>
      </c>
      <c r="U103" s="657">
        <v>1299</v>
      </c>
      <c r="V103" s="568"/>
    </row>
    <row r="104" spans="2:22" ht="13.2" customHeight="1" thickBot="1">
      <c r="C104" s="676"/>
      <c r="D104" s="677"/>
      <c r="E104" s="604"/>
      <c r="F104" s="643"/>
      <c r="G104" s="644"/>
      <c r="H104" s="645"/>
      <c r="I104" s="643"/>
      <c r="J104" s="646"/>
      <c r="K104" s="647"/>
      <c r="L104" s="648" t="s">
        <v>252</v>
      </c>
      <c r="M104" s="606"/>
      <c r="N104" s="159"/>
      <c r="O104" s="649"/>
      <c r="P104" s="159"/>
      <c r="Q104" s="161"/>
      <c r="R104" s="111"/>
      <c r="S104" s="111"/>
      <c r="T104" s="650" t="s">
        <v>252</v>
      </c>
      <c r="U104" s="670"/>
      <c r="V104" s="568"/>
    </row>
    <row r="105" spans="2:22" ht="13.2" customHeight="1">
      <c r="C105" s="678">
        <v>13</v>
      </c>
      <c r="D105" s="679" t="s">
        <v>25</v>
      </c>
      <c r="E105" s="614">
        <v>37</v>
      </c>
      <c r="F105" s="615">
        <v>34</v>
      </c>
      <c r="G105" s="616">
        <v>-3</v>
      </c>
      <c r="H105" s="617">
        <v>324</v>
      </c>
      <c r="I105" s="615">
        <v>94</v>
      </c>
      <c r="J105" s="618">
        <v>418</v>
      </c>
      <c r="K105" s="619">
        <v>461</v>
      </c>
      <c r="L105" s="620">
        <v>-43</v>
      </c>
      <c r="M105" s="621">
        <v>424462</v>
      </c>
      <c r="N105" s="622">
        <v>12504</v>
      </c>
      <c r="O105" s="623">
        <v>52074</v>
      </c>
      <c r="P105" s="622">
        <v>598</v>
      </c>
      <c r="Q105" s="625">
        <v>33</v>
      </c>
      <c r="R105" s="626">
        <v>489073</v>
      </c>
      <c r="S105" s="626">
        <v>588393</v>
      </c>
      <c r="T105" s="627">
        <v>-99320</v>
      </c>
      <c r="U105" s="654">
        <v>13</v>
      </c>
      <c r="V105" s="568"/>
    </row>
    <row r="106" spans="2:22" ht="13.2" customHeight="1">
      <c r="B106" s="611"/>
      <c r="C106" s="667">
        <v>1311</v>
      </c>
      <c r="D106" s="935" t="s">
        <v>407</v>
      </c>
      <c r="E106" s="629">
        <v>20</v>
      </c>
      <c r="F106" s="630">
        <v>22</v>
      </c>
      <c r="G106" s="631">
        <v>2</v>
      </c>
      <c r="H106" s="632">
        <v>221</v>
      </c>
      <c r="I106" s="630">
        <v>54</v>
      </c>
      <c r="J106" s="633">
        <v>275</v>
      </c>
      <c r="K106" s="634">
        <v>275</v>
      </c>
      <c r="L106" s="635">
        <v>0</v>
      </c>
      <c r="M106" s="110">
        <v>301452</v>
      </c>
      <c r="N106" s="154">
        <v>11511</v>
      </c>
      <c r="O106" s="636">
        <v>10549</v>
      </c>
      <c r="P106" s="637">
        <v>598</v>
      </c>
      <c r="Q106" s="152">
        <v>0</v>
      </c>
      <c r="R106" s="109">
        <v>323512</v>
      </c>
      <c r="S106" s="109">
        <v>338287</v>
      </c>
      <c r="T106" s="656">
        <v>-14775</v>
      </c>
      <c r="U106" s="657">
        <v>1311</v>
      </c>
      <c r="V106" s="568"/>
    </row>
    <row r="107" spans="2:22" ht="13.2" customHeight="1">
      <c r="C107" s="667">
        <v>1312</v>
      </c>
      <c r="D107" s="935" t="s">
        <v>408</v>
      </c>
      <c r="E107" s="629">
        <v>1</v>
      </c>
      <c r="F107" s="630">
        <v>2</v>
      </c>
      <c r="G107" s="631">
        <v>1</v>
      </c>
      <c r="H107" s="632">
        <v>6</v>
      </c>
      <c r="I107" s="630">
        <v>3</v>
      </c>
      <c r="J107" s="633">
        <v>9</v>
      </c>
      <c r="K107" s="634">
        <v>4</v>
      </c>
      <c r="L107" s="655">
        <v>5</v>
      </c>
      <c r="M107" s="110" t="s">
        <v>92</v>
      </c>
      <c r="N107" s="154">
        <v>0</v>
      </c>
      <c r="O107" s="636">
        <v>0</v>
      </c>
      <c r="P107" s="637">
        <v>0</v>
      </c>
      <c r="Q107" s="152">
        <v>0</v>
      </c>
      <c r="R107" s="109" t="s">
        <v>92</v>
      </c>
      <c r="S107" s="109" t="s">
        <v>91</v>
      </c>
      <c r="T107" s="638" t="s">
        <v>91</v>
      </c>
      <c r="U107" s="657">
        <v>1312</v>
      </c>
      <c r="V107" s="568"/>
    </row>
    <row r="108" spans="2:22" ht="13.2" customHeight="1">
      <c r="C108" s="667">
        <v>1321</v>
      </c>
      <c r="D108" s="935" t="s">
        <v>409</v>
      </c>
      <c r="E108" s="629">
        <v>1</v>
      </c>
      <c r="F108" s="630">
        <v>0</v>
      </c>
      <c r="G108" s="631">
        <v>-1</v>
      </c>
      <c r="H108" s="632">
        <v>0</v>
      </c>
      <c r="I108" s="630">
        <v>0</v>
      </c>
      <c r="J108" s="633">
        <v>0</v>
      </c>
      <c r="K108" s="634">
        <v>6</v>
      </c>
      <c r="L108" s="655">
        <v>-6</v>
      </c>
      <c r="M108" s="110">
        <v>0</v>
      </c>
      <c r="N108" s="154">
        <v>0</v>
      </c>
      <c r="O108" s="636">
        <v>0</v>
      </c>
      <c r="P108" s="637">
        <v>0</v>
      </c>
      <c r="Q108" s="152">
        <v>0</v>
      </c>
      <c r="R108" s="152">
        <v>0</v>
      </c>
      <c r="S108" s="109" t="s">
        <v>91</v>
      </c>
      <c r="T108" s="638" t="s">
        <v>91</v>
      </c>
      <c r="U108" s="657">
        <v>1321</v>
      </c>
      <c r="V108" s="568"/>
    </row>
    <row r="109" spans="2:22" ht="13.2" customHeight="1">
      <c r="C109" s="667">
        <v>1331</v>
      </c>
      <c r="D109" s="935" t="s">
        <v>410</v>
      </c>
      <c r="E109" s="629">
        <v>6</v>
      </c>
      <c r="F109" s="630">
        <v>3</v>
      </c>
      <c r="G109" s="631">
        <v>-3</v>
      </c>
      <c r="H109" s="632">
        <v>27</v>
      </c>
      <c r="I109" s="630">
        <v>8</v>
      </c>
      <c r="J109" s="633">
        <v>35</v>
      </c>
      <c r="K109" s="634">
        <v>58</v>
      </c>
      <c r="L109" s="635">
        <v>-23</v>
      </c>
      <c r="M109" s="110">
        <v>30045</v>
      </c>
      <c r="N109" s="154">
        <v>0</v>
      </c>
      <c r="O109" s="636">
        <v>81</v>
      </c>
      <c r="P109" s="637">
        <v>0</v>
      </c>
      <c r="Q109" s="152">
        <v>0</v>
      </c>
      <c r="R109" s="109">
        <v>30126</v>
      </c>
      <c r="S109" s="109">
        <v>36365</v>
      </c>
      <c r="T109" s="638">
        <v>-6239</v>
      </c>
      <c r="U109" s="657">
        <v>1331</v>
      </c>
      <c r="V109" s="568"/>
    </row>
    <row r="110" spans="2:22" ht="13.2" customHeight="1">
      <c r="C110" s="667">
        <v>1391</v>
      </c>
      <c r="D110" s="935" t="s">
        <v>411</v>
      </c>
      <c r="E110" s="629">
        <v>7</v>
      </c>
      <c r="F110" s="630">
        <v>5</v>
      </c>
      <c r="G110" s="631">
        <v>-2</v>
      </c>
      <c r="H110" s="632">
        <v>63</v>
      </c>
      <c r="I110" s="630">
        <v>25</v>
      </c>
      <c r="J110" s="633">
        <v>88</v>
      </c>
      <c r="K110" s="634">
        <v>104</v>
      </c>
      <c r="L110" s="635">
        <v>-16</v>
      </c>
      <c r="M110" s="110">
        <v>78345</v>
      </c>
      <c r="N110" s="154">
        <v>993</v>
      </c>
      <c r="O110" s="636">
        <v>41444</v>
      </c>
      <c r="P110" s="637">
        <v>0</v>
      </c>
      <c r="Q110" s="152">
        <v>33</v>
      </c>
      <c r="R110" s="109">
        <v>120815</v>
      </c>
      <c r="S110" s="109">
        <v>200150</v>
      </c>
      <c r="T110" s="638">
        <v>-79335</v>
      </c>
      <c r="U110" s="657">
        <v>1391</v>
      </c>
      <c r="V110" s="568"/>
    </row>
    <row r="111" spans="2:22" ht="13.2" customHeight="1">
      <c r="C111" s="667">
        <v>1399</v>
      </c>
      <c r="D111" s="935" t="s">
        <v>412</v>
      </c>
      <c r="E111" s="629">
        <v>2</v>
      </c>
      <c r="F111" s="630">
        <v>2</v>
      </c>
      <c r="G111" s="631">
        <v>0</v>
      </c>
      <c r="H111" s="632">
        <v>7</v>
      </c>
      <c r="I111" s="630">
        <v>4</v>
      </c>
      <c r="J111" s="633">
        <v>11</v>
      </c>
      <c r="K111" s="634">
        <v>14</v>
      </c>
      <c r="L111" s="635">
        <v>-3</v>
      </c>
      <c r="M111" s="110" t="s">
        <v>92</v>
      </c>
      <c r="N111" s="154">
        <v>0</v>
      </c>
      <c r="O111" s="636">
        <v>0</v>
      </c>
      <c r="P111" s="637">
        <v>0</v>
      </c>
      <c r="Q111" s="152">
        <v>0</v>
      </c>
      <c r="R111" s="109" t="s">
        <v>92</v>
      </c>
      <c r="S111" s="109" t="s">
        <v>91</v>
      </c>
      <c r="T111" s="638" t="s">
        <v>91</v>
      </c>
      <c r="U111" s="657">
        <v>1399</v>
      </c>
      <c r="V111" s="568"/>
    </row>
    <row r="112" spans="2:22" ht="13.2" customHeight="1" thickBot="1">
      <c r="C112" s="676"/>
      <c r="D112" s="680"/>
      <c r="E112" s="604"/>
      <c r="F112" s="643"/>
      <c r="G112" s="644"/>
      <c r="H112" s="645"/>
      <c r="I112" s="643"/>
      <c r="J112" s="646"/>
      <c r="K112" s="647"/>
      <c r="L112" s="648" t="s">
        <v>252</v>
      </c>
      <c r="M112" s="606"/>
      <c r="N112" s="159"/>
      <c r="O112" s="649"/>
      <c r="P112" s="608"/>
      <c r="Q112" s="161"/>
      <c r="R112" s="111"/>
      <c r="S112" s="111"/>
      <c r="T112" s="650" t="s">
        <v>252</v>
      </c>
      <c r="U112" s="670"/>
      <c r="V112" s="568"/>
    </row>
    <row r="113" spans="2:22" ht="13.2" customHeight="1">
      <c r="C113" s="678">
        <v>14</v>
      </c>
      <c r="D113" s="679" t="s">
        <v>27</v>
      </c>
      <c r="E113" s="614">
        <v>15</v>
      </c>
      <c r="F113" s="615">
        <v>16</v>
      </c>
      <c r="G113" s="616">
        <v>1</v>
      </c>
      <c r="H113" s="617">
        <v>618</v>
      </c>
      <c r="I113" s="615">
        <v>148</v>
      </c>
      <c r="J113" s="618">
        <v>766</v>
      </c>
      <c r="K113" s="619">
        <v>820</v>
      </c>
      <c r="L113" s="620">
        <v>-54</v>
      </c>
      <c r="M113" s="681">
        <v>3277017</v>
      </c>
      <c r="N113" s="622">
        <v>141008</v>
      </c>
      <c r="O113" s="623">
        <v>122909</v>
      </c>
      <c r="P113" s="624">
        <v>0</v>
      </c>
      <c r="Q113" s="625">
        <v>7283</v>
      </c>
      <c r="R113" s="626">
        <v>3548217</v>
      </c>
      <c r="S113" s="626">
        <v>4061839</v>
      </c>
      <c r="T113" s="627">
        <v>-513622</v>
      </c>
      <c r="U113" s="654">
        <v>14</v>
      </c>
      <c r="V113" s="568"/>
    </row>
    <row r="114" spans="2:22" ht="13.2" customHeight="1">
      <c r="B114" s="611"/>
      <c r="C114" s="667">
        <v>1421</v>
      </c>
      <c r="D114" s="935" t="s">
        <v>413</v>
      </c>
      <c r="E114" s="629">
        <v>1</v>
      </c>
      <c r="F114" s="630">
        <v>1</v>
      </c>
      <c r="G114" s="631">
        <v>0</v>
      </c>
      <c r="H114" s="632">
        <v>251</v>
      </c>
      <c r="I114" s="630">
        <v>16</v>
      </c>
      <c r="J114" s="633">
        <v>267</v>
      </c>
      <c r="K114" s="634">
        <v>275</v>
      </c>
      <c r="L114" s="635">
        <v>-8</v>
      </c>
      <c r="M114" s="110" t="s">
        <v>92</v>
      </c>
      <c r="N114" s="154">
        <v>0</v>
      </c>
      <c r="O114" s="636" t="s">
        <v>92</v>
      </c>
      <c r="P114" s="637">
        <v>0</v>
      </c>
      <c r="Q114" s="152">
        <v>0</v>
      </c>
      <c r="R114" s="109" t="s">
        <v>92</v>
      </c>
      <c r="S114" s="109" t="s">
        <v>91</v>
      </c>
      <c r="T114" s="638" t="s">
        <v>91</v>
      </c>
      <c r="U114" s="657">
        <v>1421</v>
      </c>
      <c r="V114" s="568"/>
    </row>
    <row r="115" spans="2:22" ht="13.2" customHeight="1">
      <c r="C115" s="667">
        <v>1432</v>
      </c>
      <c r="D115" s="935" t="s">
        <v>414</v>
      </c>
      <c r="E115" s="629">
        <v>1</v>
      </c>
      <c r="F115" s="630">
        <v>1</v>
      </c>
      <c r="G115" s="631">
        <v>0</v>
      </c>
      <c r="H115" s="632">
        <v>4</v>
      </c>
      <c r="I115" s="630">
        <v>7</v>
      </c>
      <c r="J115" s="633">
        <v>11</v>
      </c>
      <c r="K115" s="634">
        <v>12</v>
      </c>
      <c r="L115" s="635">
        <v>-1</v>
      </c>
      <c r="M115" s="110">
        <v>0</v>
      </c>
      <c r="N115" s="154" t="s">
        <v>92</v>
      </c>
      <c r="O115" s="636">
        <v>0</v>
      </c>
      <c r="P115" s="637">
        <v>0</v>
      </c>
      <c r="Q115" s="152">
        <v>0</v>
      </c>
      <c r="R115" s="109" t="s">
        <v>92</v>
      </c>
      <c r="S115" s="109" t="s">
        <v>91</v>
      </c>
      <c r="T115" s="638" t="s">
        <v>91</v>
      </c>
      <c r="U115" s="657">
        <v>1432</v>
      </c>
      <c r="V115" s="568"/>
    </row>
    <row r="116" spans="2:22" ht="13.2" customHeight="1">
      <c r="C116" s="667">
        <v>1441</v>
      </c>
      <c r="D116" s="935" t="s">
        <v>415</v>
      </c>
      <c r="E116" s="629">
        <v>2</v>
      </c>
      <c r="F116" s="630">
        <v>3</v>
      </c>
      <c r="G116" s="631">
        <v>1</v>
      </c>
      <c r="H116" s="632">
        <v>62</v>
      </c>
      <c r="I116" s="630">
        <v>36</v>
      </c>
      <c r="J116" s="633">
        <v>98</v>
      </c>
      <c r="K116" s="634">
        <v>95</v>
      </c>
      <c r="L116" s="635">
        <v>3</v>
      </c>
      <c r="M116" s="110">
        <v>28519</v>
      </c>
      <c r="N116" s="154">
        <v>41741</v>
      </c>
      <c r="O116" s="636">
        <v>0</v>
      </c>
      <c r="P116" s="637">
        <v>0</v>
      </c>
      <c r="Q116" s="152">
        <v>0</v>
      </c>
      <c r="R116" s="109">
        <v>70260</v>
      </c>
      <c r="S116" s="109" t="s">
        <v>91</v>
      </c>
      <c r="T116" s="638" t="s">
        <v>91</v>
      </c>
      <c r="U116" s="657">
        <v>1441</v>
      </c>
      <c r="V116" s="568"/>
    </row>
    <row r="117" spans="2:22" ht="13.2" customHeight="1">
      <c r="C117" s="667">
        <v>1449</v>
      </c>
      <c r="D117" s="935" t="s">
        <v>416</v>
      </c>
      <c r="E117" s="629">
        <v>1</v>
      </c>
      <c r="F117" s="630">
        <v>1</v>
      </c>
      <c r="G117" s="631">
        <v>0</v>
      </c>
      <c r="H117" s="632">
        <v>16</v>
      </c>
      <c r="I117" s="630">
        <v>2</v>
      </c>
      <c r="J117" s="633">
        <v>18</v>
      </c>
      <c r="K117" s="634">
        <v>23</v>
      </c>
      <c r="L117" s="635">
        <v>-5</v>
      </c>
      <c r="M117" s="110" t="s">
        <v>92</v>
      </c>
      <c r="N117" s="154">
        <v>0</v>
      </c>
      <c r="O117" s="636">
        <v>0</v>
      </c>
      <c r="P117" s="637">
        <v>0</v>
      </c>
      <c r="Q117" s="152">
        <v>0</v>
      </c>
      <c r="R117" s="109" t="s">
        <v>92</v>
      </c>
      <c r="S117" s="109" t="s">
        <v>91</v>
      </c>
      <c r="T117" s="638" t="s">
        <v>91</v>
      </c>
      <c r="U117" s="657">
        <v>1449</v>
      </c>
      <c r="V117" s="568"/>
    </row>
    <row r="118" spans="2:22" ht="13.2" customHeight="1">
      <c r="C118" s="667">
        <v>1453</v>
      </c>
      <c r="D118" s="935" t="s">
        <v>417</v>
      </c>
      <c r="E118" s="629">
        <v>6</v>
      </c>
      <c r="F118" s="630">
        <v>7</v>
      </c>
      <c r="G118" s="631">
        <v>1</v>
      </c>
      <c r="H118" s="632">
        <v>181</v>
      </c>
      <c r="I118" s="630">
        <v>67</v>
      </c>
      <c r="J118" s="633">
        <v>248</v>
      </c>
      <c r="K118" s="634">
        <v>264</v>
      </c>
      <c r="L118" s="635">
        <v>-16</v>
      </c>
      <c r="M118" s="110">
        <v>651824</v>
      </c>
      <c r="N118" s="154">
        <v>16620</v>
      </c>
      <c r="O118" s="636">
        <v>109955</v>
      </c>
      <c r="P118" s="637">
        <v>0</v>
      </c>
      <c r="Q118" s="152">
        <v>7283</v>
      </c>
      <c r="R118" s="109">
        <v>785682</v>
      </c>
      <c r="S118" s="109">
        <v>758711</v>
      </c>
      <c r="T118" s="638">
        <v>26971</v>
      </c>
      <c r="U118" s="657">
        <v>1453</v>
      </c>
      <c r="V118" s="568"/>
    </row>
    <row r="119" spans="2:22" ht="13.2" customHeight="1">
      <c r="C119" s="667">
        <v>1454</v>
      </c>
      <c r="D119" s="935" t="s">
        <v>418</v>
      </c>
      <c r="E119" s="629">
        <v>3</v>
      </c>
      <c r="F119" s="630">
        <v>2</v>
      </c>
      <c r="G119" s="631">
        <v>-1</v>
      </c>
      <c r="H119" s="632">
        <v>14</v>
      </c>
      <c r="I119" s="630">
        <v>6</v>
      </c>
      <c r="J119" s="633">
        <v>20</v>
      </c>
      <c r="K119" s="634">
        <v>25</v>
      </c>
      <c r="L119" s="635">
        <v>-5</v>
      </c>
      <c r="M119" s="110" t="s">
        <v>92</v>
      </c>
      <c r="N119" s="154" t="s">
        <v>92</v>
      </c>
      <c r="O119" s="636">
        <v>0</v>
      </c>
      <c r="P119" s="637">
        <v>0</v>
      </c>
      <c r="Q119" s="152">
        <v>0</v>
      </c>
      <c r="R119" s="109" t="s">
        <v>92</v>
      </c>
      <c r="S119" s="109">
        <v>11110</v>
      </c>
      <c r="T119" s="638" t="s">
        <v>91</v>
      </c>
      <c r="U119" s="657">
        <v>1454</v>
      </c>
      <c r="V119" s="568"/>
    </row>
    <row r="120" spans="2:22" ht="13.2" customHeight="1">
      <c r="C120" s="667">
        <v>1499</v>
      </c>
      <c r="D120" s="935" t="s">
        <v>419</v>
      </c>
      <c r="E120" s="629">
        <v>1</v>
      </c>
      <c r="F120" s="630">
        <v>1</v>
      </c>
      <c r="G120" s="631">
        <v>0</v>
      </c>
      <c r="H120" s="632">
        <v>90</v>
      </c>
      <c r="I120" s="630">
        <v>14</v>
      </c>
      <c r="J120" s="633">
        <v>104</v>
      </c>
      <c r="K120" s="634">
        <v>126</v>
      </c>
      <c r="L120" s="635">
        <v>-22</v>
      </c>
      <c r="M120" s="110">
        <v>0</v>
      </c>
      <c r="N120" s="154" t="s">
        <v>92</v>
      </c>
      <c r="O120" s="636" t="s">
        <v>92</v>
      </c>
      <c r="P120" s="637">
        <v>0</v>
      </c>
      <c r="Q120" s="152">
        <v>0</v>
      </c>
      <c r="R120" s="109" t="s">
        <v>92</v>
      </c>
      <c r="S120" s="109" t="s">
        <v>91</v>
      </c>
      <c r="T120" s="638" t="s">
        <v>91</v>
      </c>
      <c r="U120" s="657">
        <v>1499</v>
      </c>
      <c r="V120" s="568"/>
    </row>
    <row r="121" spans="2:22" ht="13.2" customHeight="1" thickBot="1">
      <c r="C121" s="676"/>
      <c r="D121" s="677"/>
      <c r="E121" s="604"/>
      <c r="F121" s="643"/>
      <c r="G121" s="682"/>
      <c r="H121" s="645"/>
      <c r="I121" s="643"/>
      <c r="J121" s="646"/>
      <c r="K121" s="647"/>
      <c r="L121" s="648" t="s">
        <v>252</v>
      </c>
      <c r="M121" s="606"/>
      <c r="N121" s="159"/>
      <c r="O121" s="649"/>
      <c r="P121" s="159"/>
      <c r="Q121" s="161"/>
      <c r="R121" s="111"/>
      <c r="S121" s="111"/>
      <c r="T121" s="650" t="s">
        <v>252</v>
      </c>
      <c r="U121" s="670"/>
      <c r="V121" s="568"/>
    </row>
    <row r="122" spans="2:22" ht="13.2" customHeight="1">
      <c r="C122" s="678">
        <v>15</v>
      </c>
      <c r="D122" s="679" t="s">
        <v>29</v>
      </c>
      <c r="E122" s="614">
        <v>54</v>
      </c>
      <c r="F122" s="615">
        <v>57</v>
      </c>
      <c r="G122" s="616">
        <v>3</v>
      </c>
      <c r="H122" s="617">
        <v>578</v>
      </c>
      <c r="I122" s="615">
        <v>337</v>
      </c>
      <c r="J122" s="618">
        <v>915</v>
      </c>
      <c r="K122" s="619">
        <v>993</v>
      </c>
      <c r="L122" s="683">
        <v>-78</v>
      </c>
      <c r="M122" s="681">
        <v>1340014</v>
      </c>
      <c r="N122" s="622">
        <v>62286</v>
      </c>
      <c r="O122" s="622">
        <v>9671</v>
      </c>
      <c r="P122" s="624">
        <v>0</v>
      </c>
      <c r="Q122" s="625">
        <v>0</v>
      </c>
      <c r="R122" s="626">
        <v>1411971</v>
      </c>
      <c r="S122" s="626">
        <v>1483523</v>
      </c>
      <c r="T122" s="684">
        <v>-71552</v>
      </c>
      <c r="U122" s="654">
        <v>15</v>
      </c>
      <c r="V122" s="568"/>
    </row>
    <row r="123" spans="2:22" ht="13.2" customHeight="1">
      <c r="B123" s="611"/>
      <c r="C123" s="667">
        <v>1511</v>
      </c>
      <c r="D123" s="935" t="s">
        <v>420</v>
      </c>
      <c r="E123" s="629">
        <v>41</v>
      </c>
      <c r="F123" s="630">
        <v>46</v>
      </c>
      <c r="G123" s="674">
        <v>5</v>
      </c>
      <c r="H123" s="632">
        <v>440</v>
      </c>
      <c r="I123" s="630">
        <v>245</v>
      </c>
      <c r="J123" s="633">
        <v>685</v>
      </c>
      <c r="K123" s="634">
        <v>726</v>
      </c>
      <c r="L123" s="635">
        <v>-41</v>
      </c>
      <c r="M123" s="110">
        <v>1103496</v>
      </c>
      <c r="N123" s="154">
        <v>14935</v>
      </c>
      <c r="O123" s="636">
        <v>3324</v>
      </c>
      <c r="P123" s="637">
        <v>0</v>
      </c>
      <c r="Q123" s="152">
        <v>0</v>
      </c>
      <c r="R123" s="109">
        <v>1121755</v>
      </c>
      <c r="S123" s="109">
        <v>1154710</v>
      </c>
      <c r="T123" s="656">
        <v>-32955</v>
      </c>
      <c r="U123" s="685">
        <v>1511</v>
      </c>
      <c r="V123" s="568"/>
    </row>
    <row r="124" spans="2:22" ht="13.2" customHeight="1">
      <c r="C124" s="667">
        <v>1512</v>
      </c>
      <c r="D124" s="935" t="s">
        <v>421</v>
      </c>
      <c r="E124" s="629">
        <v>6</v>
      </c>
      <c r="F124" s="630">
        <v>6</v>
      </c>
      <c r="G124" s="631">
        <v>0</v>
      </c>
      <c r="H124" s="632">
        <v>111</v>
      </c>
      <c r="I124" s="630">
        <v>76</v>
      </c>
      <c r="J124" s="633">
        <v>187</v>
      </c>
      <c r="K124" s="634">
        <v>196</v>
      </c>
      <c r="L124" s="635">
        <v>-9</v>
      </c>
      <c r="M124" s="110">
        <v>217200</v>
      </c>
      <c r="N124" s="154">
        <v>25719</v>
      </c>
      <c r="O124" s="636">
        <v>6347</v>
      </c>
      <c r="P124" s="637">
        <v>0</v>
      </c>
      <c r="Q124" s="152">
        <v>0</v>
      </c>
      <c r="R124" s="109">
        <v>249266</v>
      </c>
      <c r="S124" s="109">
        <v>259104</v>
      </c>
      <c r="T124" s="638">
        <v>-9838</v>
      </c>
      <c r="U124" s="657">
        <v>1512</v>
      </c>
      <c r="V124" s="568"/>
    </row>
    <row r="125" spans="2:22" ht="13.2" customHeight="1">
      <c r="C125" s="667">
        <v>1513</v>
      </c>
      <c r="D125" s="935" t="s">
        <v>422</v>
      </c>
      <c r="E125" s="629">
        <v>5</v>
      </c>
      <c r="F125" s="630">
        <v>3</v>
      </c>
      <c r="G125" s="631">
        <v>-2</v>
      </c>
      <c r="H125" s="632">
        <v>11</v>
      </c>
      <c r="I125" s="630">
        <v>6</v>
      </c>
      <c r="J125" s="633">
        <v>17</v>
      </c>
      <c r="K125" s="634">
        <v>50</v>
      </c>
      <c r="L125" s="635">
        <v>-33</v>
      </c>
      <c r="M125" s="110" t="s">
        <v>91</v>
      </c>
      <c r="N125" s="154" t="s">
        <v>91</v>
      </c>
      <c r="O125" s="636">
        <v>0</v>
      </c>
      <c r="P125" s="637">
        <v>0</v>
      </c>
      <c r="Q125" s="152">
        <v>0</v>
      </c>
      <c r="R125" s="109" t="s">
        <v>91</v>
      </c>
      <c r="S125" s="109" t="s">
        <v>91</v>
      </c>
      <c r="T125" s="638" t="s">
        <v>91</v>
      </c>
      <c r="U125" s="657">
        <v>1513</v>
      </c>
      <c r="V125" s="568"/>
    </row>
    <row r="126" spans="2:22" ht="13.2" customHeight="1">
      <c r="C126" s="667">
        <v>1521</v>
      </c>
      <c r="D126" s="935" t="s">
        <v>423</v>
      </c>
      <c r="E126" s="629">
        <v>2</v>
      </c>
      <c r="F126" s="630">
        <v>1</v>
      </c>
      <c r="G126" s="631">
        <v>-1</v>
      </c>
      <c r="H126" s="632">
        <v>11</v>
      </c>
      <c r="I126" s="630">
        <v>7</v>
      </c>
      <c r="J126" s="633">
        <v>18</v>
      </c>
      <c r="K126" s="634">
        <v>21</v>
      </c>
      <c r="L126" s="635">
        <v>-3</v>
      </c>
      <c r="M126" s="110" t="s">
        <v>92</v>
      </c>
      <c r="N126" s="154">
        <v>0</v>
      </c>
      <c r="O126" s="636">
        <v>0</v>
      </c>
      <c r="P126" s="637">
        <v>0</v>
      </c>
      <c r="Q126" s="152">
        <v>0</v>
      </c>
      <c r="R126" s="109" t="s">
        <v>92</v>
      </c>
      <c r="S126" s="109" t="s">
        <v>91</v>
      </c>
      <c r="T126" s="638" t="s">
        <v>91</v>
      </c>
      <c r="U126" s="657">
        <v>1521</v>
      </c>
      <c r="V126" s="568"/>
    </row>
    <row r="127" spans="2:22" ht="13.2" customHeight="1">
      <c r="C127" s="667">
        <v>1531</v>
      </c>
      <c r="D127" s="733" t="s">
        <v>424</v>
      </c>
      <c r="E127" s="629">
        <v>0</v>
      </c>
      <c r="F127" s="630">
        <v>1</v>
      </c>
      <c r="G127" s="631">
        <v>1</v>
      </c>
      <c r="H127" s="632">
        <v>5</v>
      </c>
      <c r="I127" s="630">
        <v>3</v>
      </c>
      <c r="J127" s="633">
        <v>8</v>
      </c>
      <c r="K127" s="634">
        <v>0</v>
      </c>
      <c r="L127" s="635">
        <v>8</v>
      </c>
      <c r="M127" s="110">
        <v>0</v>
      </c>
      <c r="N127" s="154" t="s">
        <v>92</v>
      </c>
      <c r="O127" s="636">
        <v>0</v>
      </c>
      <c r="P127" s="637">
        <v>0</v>
      </c>
      <c r="Q127" s="152">
        <v>0</v>
      </c>
      <c r="R127" s="109" t="s">
        <v>92</v>
      </c>
      <c r="S127" s="109">
        <v>0</v>
      </c>
      <c r="T127" s="638" t="s">
        <v>91</v>
      </c>
      <c r="U127" s="657">
        <v>1531</v>
      </c>
      <c r="V127" s="568"/>
    </row>
    <row r="128" spans="2:22" ht="13.2" customHeight="1" thickBot="1">
      <c r="C128" s="676"/>
      <c r="D128" s="680"/>
      <c r="E128" s="604"/>
      <c r="F128" s="643"/>
      <c r="G128" s="682"/>
      <c r="H128" s="645"/>
      <c r="I128" s="643"/>
      <c r="J128" s="646"/>
      <c r="K128" s="647"/>
      <c r="L128" s="648" t="s">
        <v>252</v>
      </c>
      <c r="M128" s="606"/>
      <c r="N128" s="159"/>
      <c r="O128" s="649"/>
      <c r="P128" s="608"/>
      <c r="Q128" s="161"/>
      <c r="R128" s="111"/>
      <c r="S128" s="111"/>
      <c r="T128" s="650" t="s">
        <v>252</v>
      </c>
      <c r="U128" s="670"/>
      <c r="V128" s="568"/>
    </row>
    <row r="129" spans="2:22" ht="13.2" customHeight="1">
      <c r="C129" s="678">
        <v>16</v>
      </c>
      <c r="D129" s="686" t="s">
        <v>31</v>
      </c>
      <c r="E129" s="614">
        <v>21</v>
      </c>
      <c r="F129" s="615">
        <v>27</v>
      </c>
      <c r="G129" s="616">
        <v>6</v>
      </c>
      <c r="H129" s="617">
        <v>1570</v>
      </c>
      <c r="I129" s="615">
        <v>247</v>
      </c>
      <c r="J129" s="618">
        <v>1817</v>
      </c>
      <c r="K129" s="619">
        <v>1940</v>
      </c>
      <c r="L129" s="683">
        <v>-123</v>
      </c>
      <c r="M129" s="621">
        <v>12674968</v>
      </c>
      <c r="N129" s="622">
        <v>60096</v>
      </c>
      <c r="O129" s="623">
        <v>25098</v>
      </c>
      <c r="P129" s="624">
        <v>1335</v>
      </c>
      <c r="Q129" s="625">
        <v>0</v>
      </c>
      <c r="R129" s="626">
        <v>12760162</v>
      </c>
      <c r="S129" s="626">
        <v>15212782</v>
      </c>
      <c r="T129" s="627">
        <v>-2452620</v>
      </c>
      <c r="U129" s="654">
        <v>16</v>
      </c>
      <c r="V129" s="568"/>
    </row>
    <row r="130" spans="2:22" ht="13.2" customHeight="1">
      <c r="B130" s="611"/>
      <c r="C130" s="667">
        <v>1611</v>
      </c>
      <c r="D130" s="935" t="s">
        <v>425</v>
      </c>
      <c r="E130" s="629">
        <v>1</v>
      </c>
      <c r="F130" s="630">
        <v>0</v>
      </c>
      <c r="G130" s="631">
        <v>-1</v>
      </c>
      <c r="H130" s="632">
        <v>0</v>
      </c>
      <c r="I130" s="630">
        <v>0</v>
      </c>
      <c r="J130" s="633">
        <v>0</v>
      </c>
      <c r="K130" s="634">
        <v>62</v>
      </c>
      <c r="L130" s="635">
        <v>-62</v>
      </c>
      <c r="M130" s="110">
        <v>0</v>
      </c>
      <c r="N130" s="154">
        <v>0</v>
      </c>
      <c r="O130" s="636">
        <v>0</v>
      </c>
      <c r="P130" s="637">
        <v>0</v>
      </c>
      <c r="Q130" s="152">
        <v>0</v>
      </c>
      <c r="R130" s="109">
        <v>0</v>
      </c>
      <c r="S130" s="109" t="s">
        <v>91</v>
      </c>
      <c r="T130" s="638" t="s">
        <v>91</v>
      </c>
      <c r="U130" s="657">
        <v>1611</v>
      </c>
      <c r="V130" s="568"/>
    </row>
    <row r="131" spans="2:22" ht="13.2" customHeight="1">
      <c r="C131" s="667">
        <v>1619</v>
      </c>
      <c r="D131" s="935" t="s">
        <v>426</v>
      </c>
      <c r="E131" s="629">
        <v>0</v>
      </c>
      <c r="F131" s="154">
        <v>1</v>
      </c>
      <c r="G131" s="631">
        <v>1</v>
      </c>
      <c r="H131" s="632">
        <v>52</v>
      </c>
      <c r="I131" s="630">
        <v>9</v>
      </c>
      <c r="J131" s="633">
        <v>61</v>
      </c>
      <c r="K131" s="634">
        <v>0</v>
      </c>
      <c r="L131" s="635">
        <v>61</v>
      </c>
      <c r="M131" s="110" t="s">
        <v>92</v>
      </c>
      <c r="N131" s="154">
        <v>0</v>
      </c>
      <c r="O131" s="636">
        <v>0</v>
      </c>
      <c r="P131" s="637">
        <v>0</v>
      </c>
      <c r="Q131" s="152">
        <v>0</v>
      </c>
      <c r="R131" s="109" t="s">
        <v>92</v>
      </c>
      <c r="S131" s="109">
        <v>0</v>
      </c>
      <c r="T131" s="638" t="s">
        <v>91</v>
      </c>
      <c r="U131" s="657">
        <v>1619</v>
      </c>
      <c r="V131" s="568"/>
    </row>
    <row r="132" spans="2:22" ht="13.2" customHeight="1">
      <c r="C132" s="667">
        <v>1623</v>
      </c>
      <c r="D132" s="935" t="s">
        <v>427</v>
      </c>
      <c r="E132" s="629">
        <v>0</v>
      </c>
      <c r="F132" s="154">
        <v>3</v>
      </c>
      <c r="G132" s="631">
        <v>3</v>
      </c>
      <c r="H132" s="632">
        <v>49</v>
      </c>
      <c r="I132" s="630">
        <v>12</v>
      </c>
      <c r="J132" s="633">
        <v>61</v>
      </c>
      <c r="K132" s="634">
        <v>0</v>
      </c>
      <c r="L132" s="635">
        <v>61</v>
      </c>
      <c r="M132" s="110">
        <v>130350</v>
      </c>
      <c r="N132" s="154">
        <v>0</v>
      </c>
      <c r="O132" s="636">
        <v>21871</v>
      </c>
      <c r="P132" s="637">
        <v>1335</v>
      </c>
      <c r="Q132" s="152">
        <v>0</v>
      </c>
      <c r="R132" s="109">
        <v>152221</v>
      </c>
      <c r="S132" s="109">
        <v>0</v>
      </c>
      <c r="T132" s="638">
        <v>152221</v>
      </c>
      <c r="U132" s="657">
        <v>1623</v>
      </c>
      <c r="V132" s="568"/>
    </row>
    <row r="133" spans="2:22" ht="13.2" customHeight="1">
      <c r="C133" s="667">
        <v>1629</v>
      </c>
      <c r="D133" s="935" t="s">
        <v>428</v>
      </c>
      <c r="E133" s="629">
        <v>7</v>
      </c>
      <c r="F133" s="154">
        <v>7</v>
      </c>
      <c r="G133" s="631">
        <v>0</v>
      </c>
      <c r="H133" s="632">
        <v>376</v>
      </c>
      <c r="I133" s="630">
        <v>42</v>
      </c>
      <c r="J133" s="633">
        <v>418</v>
      </c>
      <c r="K133" s="634">
        <v>539</v>
      </c>
      <c r="L133" s="635">
        <v>-121</v>
      </c>
      <c r="M133" s="110">
        <v>1612538</v>
      </c>
      <c r="N133" s="154">
        <v>0</v>
      </c>
      <c r="O133" s="636">
        <v>217</v>
      </c>
      <c r="P133" s="637">
        <v>0</v>
      </c>
      <c r="Q133" s="152">
        <v>0</v>
      </c>
      <c r="R133" s="109">
        <v>1612755</v>
      </c>
      <c r="S133" s="109">
        <v>1938995</v>
      </c>
      <c r="T133" s="638">
        <v>-326240</v>
      </c>
      <c r="U133" s="657">
        <v>1629</v>
      </c>
      <c r="V133" s="568"/>
    </row>
    <row r="134" spans="2:22" ht="13.2" customHeight="1">
      <c r="C134" s="667">
        <v>1632</v>
      </c>
      <c r="D134" s="935" t="s">
        <v>429</v>
      </c>
      <c r="E134" s="629">
        <v>0</v>
      </c>
      <c r="F134" s="154">
        <v>1</v>
      </c>
      <c r="G134" s="631">
        <v>1</v>
      </c>
      <c r="H134" s="632">
        <v>90</v>
      </c>
      <c r="I134" s="630">
        <v>11</v>
      </c>
      <c r="J134" s="633">
        <v>101</v>
      </c>
      <c r="K134" s="634">
        <v>0</v>
      </c>
      <c r="L134" s="635">
        <v>101</v>
      </c>
      <c r="M134" s="110" t="s">
        <v>92</v>
      </c>
      <c r="N134" s="154">
        <v>0</v>
      </c>
      <c r="O134" s="636">
        <v>0</v>
      </c>
      <c r="P134" s="637">
        <v>0</v>
      </c>
      <c r="Q134" s="152">
        <v>0</v>
      </c>
      <c r="R134" s="109" t="s">
        <v>92</v>
      </c>
      <c r="S134" s="109">
        <v>0</v>
      </c>
      <c r="T134" s="638" t="s">
        <v>91</v>
      </c>
      <c r="U134" s="657">
        <v>1632</v>
      </c>
      <c r="V134" s="568"/>
    </row>
    <row r="135" spans="2:22" ht="13.2" customHeight="1">
      <c r="C135" s="667">
        <v>1635</v>
      </c>
      <c r="D135" s="935" t="s">
        <v>430</v>
      </c>
      <c r="E135" s="629">
        <v>3</v>
      </c>
      <c r="F135" s="154">
        <v>4</v>
      </c>
      <c r="G135" s="631">
        <v>1</v>
      </c>
      <c r="H135" s="632">
        <v>669</v>
      </c>
      <c r="I135" s="630">
        <v>50</v>
      </c>
      <c r="J135" s="633">
        <v>719</v>
      </c>
      <c r="K135" s="634">
        <v>463</v>
      </c>
      <c r="L135" s="635">
        <v>256</v>
      </c>
      <c r="M135" s="110">
        <v>8115996</v>
      </c>
      <c r="N135" s="154">
        <v>57710</v>
      </c>
      <c r="O135" s="636">
        <v>0</v>
      </c>
      <c r="P135" s="637">
        <v>0</v>
      </c>
      <c r="Q135" s="152">
        <v>0</v>
      </c>
      <c r="R135" s="109">
        <v>8173706</v>
      </c>
      <c r="S135" s="109">
        <v>9265023</v>
      </c>
      <c r="T135" s="638">
        <v>-1091317</v>
      </c>
      <c r="U135" s="657">
        <v>1635</v>
      </c>
      <c r="V135" s="568"/>
    </row>
    <row r="136" spans="2:22" ht="13.2" customHeight="1">
      <c r="C136" s="667">
        <v>1639</v>
      </c>
      <c r="D136" s="935" t="s">
        <v>431</v>
      </c>
      <c r="E136" s="629">
        <v>0</v>
      </c>
      <c r="F136" s="154">
        <v>1</v>
      </c>
      <c r="G136" s="631">
        <v>1</v>
      </c>
      <c r="H136" s="632">
        <v>61</v>
      </c>
      <c r="I136" s="630">
        <v>6</v>
      </c>
      <c r="J136" s="633">
        <v>67</v>
      </c>
      <c r="K136" s="634">
        <v>0</v>
      </c>
      <c r="L136" s="635">
        <v>67</v>
      </c>
      <c r="M136" s="110" t="s">
        <v>92</v>
      </c>
      <c r="N136" s="154">
        <v>0</v>
      </c>
      <c r="O136" s="636">
        <v>0</v>
      </c>
      <c r="P136" s="637">
        <v>0</v>
      </c>
      <c r="Q136" s="152">
        <v>0</v>
      </c>
      <c r="R136" s="109" t="s">
        <v>92</v>
      </c>
      <c r="S136" s="109">
        <v>0</v>
      </c>
      <c r="T136" s="638" t="s">
        <v>91</v>
      </c>
      <c r="U136" s="657">
        <v>1639</v>
      </c>
      <c r="V136" s="568"/>
    </row>
    <row r="137" spans="2:22" ht="13.2" customHeight="1">
      <c r="C137" s="667">
        <v>1644</v>
      </c>
      <c r="D137" s="935" t="s">
        <v>432</v>
      </c>
      <c r="E137" s="629">
        <v>1</v>
      </c>
      <c r="F137" s="154">
        <v>0</v>
      </c>
      <c r="G137" s="631">
        <v>0</v>
      </c>
      <c r="H137" s="632">
        <v>0</v>
      </c>
      <c r="I137" s="630">
        <v>0</v>
      </c>
      <c r="J137" s="633">
        <v>0</v>
      </c>
      <c r="K137" s="634">
        <v>63</v>
      </c>
      <c r="L137" s="635">
        <v>-63</v>
      </c>
      <c r="M137" s="110">
        <v>0</v>
      </c>
      <c r="N137" s="154">
        <v>0</v>
      </c>
      <c r="O137" s="636">
        <v>0</v>
      </c>
      <c r="P137" s="637">
        <v>0</v>
      </c>
      <c r="Q137" s="152">
        <v>0</v>
      </c>
      <c r="R137" s="109">
        <v>0</v>
      </c>
      <c r="S137" s="109" t="s">
        <v>91</v>
      </c>
      <c r="T137" s="638" t="s">
        <v>91</v>
      </c>
      <c r="U137" s="657">
        <v>1644</v>
      </c>
      <c r="V137" s="568"/>
    </row>
    <row r="138" spans="2:22" ht="13.2" customHeight="1">
      <c r="C138" s="667">
        <v>1651</v>
      </c>
      <c r="D138" s="935" t="s">
        <v>433</v>
      </c>
      <c r="E138" s="629">
        <v>1</v>
      </c>
      <c r="F138" s="154">
        <v>1</v>
      </c>
      <c r="G138" s="631">
        <v>0</v>
      </c>
      <c r="H138" s="632">
        <v>78</v>
      </c>
      <c r="I138" s="630">
        <v>19</v>
      </c>
      <c r="J138" s="633">
        <v>97</v>
      </c>
      <c r="K138" s="634">
        <v>186</v>
      </c>
      <c r="L138" s="635">
        <v>-89</v>
      </c>
      <c r="M138" s="110" t="s">
        <v>92</v>
      </c>
      <c r="N138" s="154">
        <v>0</v>
      </c>
      <c r="O138" s="636">
        <v>0</v>
      </c>
      <c r="P138" s="637">
        <v>0</v>
      </c>
      <c r="Q138" s="152">
        <v>0</v>
      </c>
      <c r="R138" s="109" t="s">
        <v>92</v>
      </c>
      <c r="S138" s="109" t="s">
        <v>91</v>
      </c>
      <c r="T138" s="638" t="s">
        <v>91</v>
      </c>
      <c r="U138" s="657">
        <v>1651</v>
      </c>
      <c r="V138" s="568"/>
    </row>
    <row r="139" spans="2:22" ht="13.2" customHeight="1">
      <c r="C139" s="667">
        <v>1652</v>
      </c>
      <c r="D139" s="935" t="s">
        <v>434</v>
      </c>
      <c r="E139" s="629">
        <v>1</v>
      </c>
      <c r="F139" s="154">
        <v>0</v>
      </c>
      <c r="G139" s="631">
        <v>0</v>
      </c>
      <c r="H139" s="632">
        <v>0</v>
      </c>
      <c r="I139" s="630">
        <v>0</v>
      </c>
      <c r="J139" s="633">
        <v>0</v>
      </c>
      <c r="K139" s="634">
        <v>324</v>
      </c>
      <c r="L139" s="635">
        <v>-324</v>
      </c>
      <c r="M139" s="110">
        <v>0</v>
      </c>
      <c r="N139" s="154">
        <v>0</v>
      </c>
      <c r="O139" s="636">
        <v>0</v>
      </c>
      <c r="P139" s="637">
        <v>0</v>
      </c>
      <c r="Q139" s="152">
        <v>0</v>
      </c>
      <c r="R139" s="109">
        <v>0</v>
      </c>
      <c r="S139" s="109" t="s">
        <v>91</v>
      </c>
      <c r="T139" s="638" t="s">
        <v>91</v>
      </c>
      <c r="U139" s="657">
        <v>1652</v>
      </c>
      <c r="V139" s="568"/>
    </row>
    <row r="140" spans="2:22" ht="13.2" customHeight="1">
      <c r="C140" s="667">
        <v>1654</v>
      </c>
      <c r="D140" s="935" t="s">
        <v>435</v>
      </c>
      <c r="E140" s="629">
        <v>1</v>
      </c>
      <c r="F140" s="154">
        <v>1</v>
      </c>
      <c r="G140" s="631">
        <v>0</v>
      </c>
      <c r="H140" s="632">
        <v>2</v>
      </c>
      <c r="I140" s="630">
        <v>6</v>
      </c>
      <c r="J140" s="633">
        <v>8</v>
      </c>
      <c r="K140" s="634">
        <v>8</v>
      </c>
      <c r="L140" s="635">
        <v>0</v>
      </c>
      <c r="M140" s="110" t="s">
        <v>92</v>
      </c>
      <c r="N140" s="154">
        <v>0</v>
      </c>
      <c r="O140" s="636">
        <v>0</v>
      </c>
      <c r="P140" s="637">
        <v>0</v>
      </c>
      <c r="Q140" s="152">
        <v>0</v>
      </c>
      <c r="R140" s="109" t="s">
        <v>92</v>
      </c>
      <c r="S140" s="109" t="s">
        <v>91</v>
      </c>
      <c r="T140" s="638" t="s">
        <v>91</v>
      </c>
      <c r="U140" s="657">
        <v>1654</v>
      </c>
      <c r="V140" s="568"/>
    </row>
    <row r="141" spans="2:22" ht="13.2" customHeight="1">
      <c r="C141" s="667">
        <v>1655</v>
      </c>
      <c r="D141" s="935" t="s">
        <v>436</v>
      </c>
      <c r="E141" s="629">
        <v>1</v>
      </c>
      <c r="F141" s="154">
        <v>1</v>
      </c>
      <c r="G141" s="631">
        <v>0</v>
      </c>
      <c r="H141" s="632">
        <v>2</v>
      </c>
      <c r="I141" s="630">
        <v>5</v>
      </c>
      <c r="J141" s="633">
        <v>7</v>
      </c>
      <c r="K141" s="634">
        <v>8</v>
      </c>
      <c r="L141" s="635">
        <v>-1</v>
      </c>
      <c r="M141" s="110" t="s">
        <v>92</v>
      </c>
      <c r="N141" s="154">
        <v>0</v>
      </c>
      <c r="O141" s="636">
        <v>0</v>
      </c>
      <c r="P141" s="637">
        <v>0</v>
      </c>
      <c r="Q141" s="152">
        <v>0</v>
      </c>
      <c r="R141" s="109" t="s">
        <v>92</v>
      </c>
      <c r="S141" s="109" t="s">
        <v>91</v>
      </c>
      <c r="T141" s="638" t="s">
        <v>91</v>
      </c>
      <c r="U141" s="657">
        <v>1655</v>
      </c>
      <c r="V141" s="568"/>
    </row>
    <row r="142" spans="2:22" ht="13.2" customHeight="1">
      <c r="C142" s="667">
        <v>1661</v>
      </c>
      <c r="D142" s="935" t="s">
        <v>437</v>
      </c>
      <c r="E142" s="629">
        <v>0</v>
      </c>
      <c r="F142" s="154">
        <v>3</v>
      </c>
      <c r="G142" s="631">
        <v>3</v>
      </c>
      <c r="H142" s="632">
        <v>8</v>
      </c>
      <c r="I142" s="630">
        <v>14</v>
      </c>
      <c r="J142" s="633">
        <v>22</v>
      </c>
      <c r="K142" s="634">
        <v>0</v>
      </c>
      <c r="L142" s="635">
        <v>22</v>
      </c>
      <c r="M142" s="110">
        <v>9362</v>
      </c>
      <c r="N142" s="154">
        <v>2386</v>
      </c>
      <c r="O142" s="636">
        <v>3010</v>
      </c>
      <c r="P142" s="637">
        <v>0</v>
      </c>
      <c r="Q142" s="152">
        <v>0</v>
      </c>
      <c r="R142" s="109">
        <v>14758</v>
      </c>
      <c r="S142" s="109">
        <v>0</v>
      </c>
      <c r="T142" s="638">
        <v>14758</v>
      </c>
      <c r="U142" s="657">
        <v>1661</v>
      </c>
      <c r="V142" s="568"/>
    </row>
    <row r="143" spans="2:22" ht="13.2" customHeight="1">
      <c r="C143" s="667">
        <v>1662</v>
      </c>
      <c r="D143" s="935" t="s">
        <v>438</v>
      </c>
      <c r="E143" s="629">
        <v>2</v>
      </c>
      <c r="F143" s="630">
        <v>1</v>
      </c>
      <c r="G143" s="631">
        <v>-1</v>
      </c>
      <c r="H143" s="632">
        <v>6</v>
      </c>
      <c r="I143" s="630">
        <v>9</v>
      </c>
      <c r="J143" s="633">
        <v>15</v>
      </c>
      <c r="K143" s="634">
        <v>42</v>
      </c>
      <c r="L143" s="635">
        <v>-27</v>
      </c>
      <c r="M143" s="110" t="s">
        <v>92</v>
      </c>
      <c r="N143" s="154">
        <v>0</v>
      </c>
      <c r="O143" s="636">
        <v>0</v>
      </c>
      <c r="P143" s="637">
        <v>0</v>
      </c>
      <c r="Q143" s="152">
        <v>0</v>
      </c>
      <c r="R143" s="109" t="s">
        <v>92</v>
      </c>
      <c r="S143" s="109" t="s">
        <v>91</v>
      </c>
      <c r="T143" s="638" t="s">
        <v>91</v>
      </c>
      <c r="U143" s="657">
        <v>1662</v>
      </c>
      <c r="V143" s="568"/>
    </row>
    <row r="144" spans="2:22" ht="13.2" customHeight="1">
      <c r="C144" s="667">
        <v>1691</v>
      </c>
      <c r="D144" s="935" t="s">
        <v>439</v>
      </c>
      <c r="E144" s="629">
        <v>2</v>
      </c>
      <c r="F144" s="630">
        <v>2</v>
      </c>
      <c r="G144" s="631">
        <v>0</v>
      </c>
      <c r="H144" s="632">
        <v>88</v>
      </c>
      <c r="I144" s="630">
        <v>44</v>
      </c>
      <c r="J144" s="633">
        <v>132</v>
      </c>
      <c r="K144" s="634">
        <v>139</v>
      </c>
      <c r="L144" s="635">
        <v>-7</v>
      </c>
      <c r="M144" s="110" t="s">
        <v>92</v>
      </c>
      <c r="N144" s="154">
        <v>0</v>
      </c>
      <c r="O144" s="636">
        <v>0</v>
      </c>
      <c r="P144" s="637">
        <v>0</v>
      </c>
      <c r="Q144" s="152">
        <v>0</v>
      </c>
      <c r="R144" s="152" t="s">
        <v>92</v>
      </c>
      <c r="S144" s="109" t="s">
        <v>91</v>
      </c>
      <c r="T144" s="638" t="s">
        <v>91</v>
      </c>
      <c r="U144" s="657">
        <v>1691</v>
      </c>
      <c r="V144" s="568"/>
    </row>
    <row r="145" spans="2:22" ht="13.2" customHeight="1">
      <c r="B145" s="611"/>
      <c r="C145" s="667">
        <v>1699</v>
      </c>
      <c r="D145" s="935" t="s">
        <v>440</v>
      </c>
      <c r="E145" s="629">
        <v>1</v>
      </c>
      <c r="F145" s="630">
        <v>1</v>
      </c>
      <c r="G145" s="631">
        <v>0</v>
      </c>
      <c r="H145" s="632">
        <v>89</v>
      </c>
      <c r="I145" s="630">
        <v>20</v>
      </c>
      <c r="J145" s="633">
        <v>109</v>
      </c>
      <c r="K145" s="634">
        <v>106</v>
      </c>
      <c r="L145" s="635">
        <v>3</v>
      </c>
      <c r="M145" s="110" t="s">
        <v>92</v>
      </c>
      <c r="N145" s="154">
        <v>0</v>
      </c>
      <c r="O145" s="636">
        <v>0</v>
      </c>
      <c r="P145" s="637">
        <v>0</v>
      </c>
      <c r="Q145" s="152">
        <v>0</v>
      </c>
      <c r="R145" s="157" t="s">
        <v>92</v>
      </c>
      <c r="S145" s="152" t="s">
        <v>91</v>
      </c>
      <c r="T145" s="638" t="s">
        <v>91</v>
      </c>
      <c r="U145" s="657">
        <v>1699</v>
      </c>
      <c r="V145" s="568"/>
    </row>
    <row r="146" spans="2:22" ht="13.2" customHeight="1" thickBot="1">
      <c r="B146" s="611"/>
      <c r="C146" s="687"/>
      <c r="D146" s="688"/>
      <c r="E146" s="604"/>
      <c r="F146" s="643"/>
      <c r="G146" s="689"/>
      <c r="H146" s="645"/>
      <c r="I146" s="643"/>
      <c r="J146" s="646"/>
      <c r="K146" s="647"/>
      <c r="L146" s="648" t="s">
        <v>252</v>
      </c>
      <c r="M146" s="606"/>
      <c r="N146" s="159"/>
      <c r="O146" s="649"/>
      <c r="P146" s="159"/>
      <c r="Q146" s="161"/>
      <c r="R146" s="111"/>
      <c r="S146" s="111"/>
      <c r="T146" s="690" t="s">
        <v>252</v>
      </c>
      <c r="U146" s="691"/>
      <c r="V146" s="568"/>
    </row>
    <row r="147" spans="2:22" ht="13.2" customHeight="1">
      <c r="B147" s="611"/>
      <c r="C147" s="652">
        <v>17</v>
      </c>
      <c r="D147" s="672" t="s">
        <v>33</v>
      </c>
      <c r="E147" s="614">
        <v>15</v>
      </c>
      <c r="F147" s="615">
        <v>12</v>
      </c>
      <c r="G147" s="692">
        <v>-3</v>
      </c>
      <c r="H147" s="617">
        <v>59</v>
      </c>
      <c r="I147" s="615">
        <v>16</v>
      </c>
      <c r="J147" s="618">
        <v>75</v>
      </c>
      <c r="K147" s="619">
        <v>122</v>
      </c>
      <c r="L147" s="620">
        <v>-47</v>
      </c>
      <c r="M147" s="621">
        <v>372658</v>
      </c>
      <c r="N147" s="622">
        <v>10659</v>
      </c>
      <c r="O147" s="623">
        <v>15020</v>
      </c>
      <c r="P147" s="624">
        <v>0</v>
      </c>
      <c r="Q147" s="625">
        <v>0</v>
      </c>
      <c r="R147" s="626">
        <v>398337</v>
      </c>
      <c r="S147" s="626">
        <v>514257</v>
      </c>
      <c r="T147" s="684">
        <v>-115920</v>
      </c>
      <c r="U147" s="654">
        <v>17</v>
      </c>
      <c r="V147" s="568"/>
    </row>
    <row r="148" spans="2:22" ht="13.2" customHeight="1">
      <c r="B148" s="611"/>
      <c r="C148" s="667">
        <v>1741</v>
      </c>
      <c r="D148" s="935" t="s">
        <v>441</v>
      </c>
      <c r="E148" s="629">
        <v>13</v>
      </c>
      <c r="F148" s="630">
        <v>11</v>
      </c>
      <c r="G148" s="631">
        <v>-2</v>
      </c>
      <c r="H148" s="632">
        <v>53</v>
      </c>
      <c r="I148" s="630">
        <v>16</v>
      </c>
      <c r="J148" s="633">
        <v>69</v>
      </c>
      <c r="K148" s="634">
        <v>79</v>
      </c>
      <c r="L148" s="635">
        <v>-10</v>
      </c>
      <c r="M148" s="110" t="s">
        <v>91</v>
      </c>
      <c r="N148" s="154" t="s">
        <v>91</v>
      </c>
      <c r="O148" s="636" t="s">
        <v>91</v>
      </c>
      <c r="P148" s="637">
        <v>0</v>
      </c>
      <c r="Q148" s="152">
        <v>0</v>
      </c>
      <c r="R148" s="109" t="s">
        <v>91</v>
      </c>
      <c r="S148" s="109" t="s">
        <v>91</v>
      </c>
      <c r="T148" s="638" t="s">
        <v>91</v>
      </c>
      <c r="U148" s="657">
        <v>1741</v>
      </c>
      <c r="V148" s="568"/>
    </row>
    <row r="149" spans="2:22" ht="13.2" customHeight="1">
      <c r="B149" s="611"/>
      <c r="C149" s="667">
        <v>1799</v>
      </c>
      <c r="D149" s="935" t="s">
        <v>442</v>
      </c>
      <c r="E149" s="629">
        <v>2</v>
      </c>
      <c r="F149" s="630">
        <v>1</v>
      </c>
      <c r="G149" s="631">
        <v>-1</v>
      </c>
      <c r="H149" s="632">
        <v>6</v>
      </c>
      <c r="I149" s="630">
        <v>0</v>
      </c>
      <c r="J149" s="633">
        <v>6</v>
      </c>
      <c r="K149" s="634">
        <v>43</v>
      </c>
      <c r="L149" s="635">
        <v>-37</v>
      </c>
      <c r="M149" s="110" t="s">
        <v>92</v>
      </c>
      <c r="N149" s="154">
        <v>0</v>
      </c>
      <c r="O149" s="636">
        <v>0</v>
      </c>
      <c r="P149" s="637">
        <v>0</v>
      </c>
      <c r="Q149" s="152">
        <v>0</v>
      </c>
      <c r="R149" s="109" t="s">
        <v>92</v>
      </c>
      <c r="S149" s="109" t="s">
        <v>91</v>
      </c>
      <c r="T149" s="638" t="s">
        <v>91</v>
      </c>
      <c r="U149" s="657">
        <v>1799</v>
      </c>
      <c r="V149" s="568"/>
    </row>
    <row r="150" spans="2:22" ht="13.2" customHeight="1" thickBot="1">
      <c r="B150" s="611"/>
      <c r="C150" s="687"/>
      <c r="D150" s="688"/>
      <c r="E150" s="604"/>
      <c r="F150" s="643"/>
      <c r="G150" s="644"/>
      <c r="H150" s="645"/>
      <c r="I150" s="643"/>
      <c r="J150" s="646"/>
      <c r="K150" s="647"/>
      <c r="L150" s="648" t="s">
        <v>252</v>
      </c>
      <c r="M150" s="162"/>
      <c r="N150" s="159"/>
      <c r="O150" s="159"/>
      <c r="P150" s="159"/>
      <c r="Q150" s="161"/>
      <c r="R150" s="111"/>
      <c r="S150" s="111"/>
      <c r="T150" s="690" t="s">
        <v>252</v>
      </c>
      <c r="U150" s="691"/>
      <c r="V150" s="568"/>
    </row>
    <row r="151" spans="2:22" ht="13.2" customHeight="1">
      <c r="B151" s="611"/>
      <c r="C151" s="652">
        <v>18</v>
      </c>
      <c r="D151" s="693" t="s">
        <v>35</v>
      </c>
      <c r="E151" s="614">
        <v>58</v>
      </c>
      <c r="F151" s="615">
        <v>54</v>
      </c>
      <c r="G151" s="616">
        <v>-4</v>
      </c>
      <c r="H151" s="617">
        <v>1462</v>
      </c>
      <c r="I151" s="615">
        <v>680</v>
      </c>
      <c r="J151" s="618">
        <v>2142</v>
      </c>
      <c r="K151" s="619">
        <v>2220</v>
      </c>
      <c r="L151" s="620">
        <v>-78</v>
      </c>
      <c r="M151" s="681">
        <v>5101526</v>
      </c>
      <c r="N151" s="622">
        <v>145843</v>
      </c>
      <c r="O151" s="622">
        <v>463675</v>
      </c>
      <c r="P151" s="624">
        <v>0</v>
      </c>
      <c r="Q151" s="625">
        <v>8349</v>
      </c>
      <c r="R151" s="626">
        <v>5719393</v>
      </c>
      <c r="S151" s="626">
        <v>5866376</v>
      </c>
      <c r="T151" s="684">
        <v>-146983</v>
      </c>
      <c r="U151" s="654">
        <v>18</v>
      </c>
      <c r="V151" s="568"/>
    </row>
    <row r="152" spans="2:22" ht="13.2" customHeight="1">
      <c r="B152" s="611"/>
      <c r="C152" s="667">
        <v>1812</v>
      </c>
      <c r="D152" s="935" t="s">
        <v>443</v>
      </c>
      <c r="E152" s="694">
        <v>1</v>
      </c>
      <c r="F152" s="630">
        <v>1</v>
      </c>
      <c r="G152" s="631">
        <v>0</v>
      </c>
      <c r="H152" s="632">
        <v>38</v>
      </c>
      <c r="I152" s="630">
        <v>3</v>
      </c>
      <c r="J152" s="633">
        <v>41</v>
      </c>
      <c r="K152" s="634">
        <v>42</v>
      </c>
      <c r="L152" s="635">
        <v>-1</v>
      </c>
      <c r="M152" s="110" t="s">
        <v>92</v>
      </c>
      <c r="N152" s="154">
        <v>0</v>
      </c>
      <c r="O152" s="636">
        <v>0</v>
      </c>
      <c r="P152" s="637">
        <v>0</v>
      </c>
      <c r="Q152" s="152">
        <v>0</v>
      </c>
      <c r="R152" s="109" t="s">
        <v>92</v>
      </c>
      <c r="S152" s="109" t="s">
        <v>91</v>
      </c>
      <c r="T152" s="638" t="s">
        <v>91</v>
      </c>
      <c r="U152" s="657">
        <v>1812</v>
      </c>
      <c r="V152" s="568"/>
    </row>
    <row r="153" spans="2:22" ht="13.2" customHeight="1">
      <c r="B153" s="611"/>
      <c r="C153" s="667">
        <v>1813</v>
      </c>
      <c r="D153" s="935" t="s">
        <v>444</v>
      </c>
      <c r="E153" s="694">
        <v>3</v>
      </c>
      <c r="F153" s="630">
        <v>1</v>
      </c>
      <c r="G153" s="631">
        <v>-2</v>
      </c>
      <c r="H153" s="632">
        <v>321</v>
      </c>
      <c r="I153" s="630">
        <v>57</v>
      </c>
      <c r="J153" s="633">
        <v>378</v>
      </c>
      <c r="K153" s="634">
        <v>435</v>
      </c>
      <c r="L153" s="655">
        <v>-57</v>
      </c>
      <c r="M153" s="110" t="s">
        <v>92</v>
      </c>
      <c r="N153" s="154">
        <v>0</v>
      </c>
      <c r="O153" s="636">
        <v>0</v>
      </c>
      <c r="P153" s="637">
        <v>0</v>
      </c>
      <c r="Q153" s="152">
        <v>0</v>
      </c>
      <c r="R153" s="109" t="s">
        <v>92</v>
      </c>
      <c r="S153" s="109">
        <v>1670583</v>
      </c>
      <c r="T153" s="638" t="s">
        <v>91</v>
      </c>
      <c r="U153" s="657">
        <v>1813</v>
      </c>
      <c r="V153" s="568"/>
    </row>
    <row r="154" spans="2:22" ht="13.2" customHeight="1">
      <c r="B154" s="611"/>
      <c r="C154" s="667">
        <v>1814</v>
      </c>
      <c r="D154" s="935" t="s">
        <v>445</v>
      </c>
      <c r="E154" s="629">
        <v>1</v>
      </c>
      <c r="F154" s="630">
        <v>1</v>
      </c>
      <c r="G154" s="631">
        <v>0</v>
      </c>
      <c r="H154" s="632">
        <v>119</v>
      </c>
      <c r="I154" s="630">
        <v>148</v>
      </c>
      <c r="J154" s="633">
        <v>267</v>
      </c>
      <c r="K154" s="634">
        <v>271</v>
      </c>
      <c r="L154" s="635">
        <v>-4</v>
      </c>
      <c r="M154" s="110" t="s">
        <v>92</v>
      </c>
      <c r="N154" s="154">
        <v>0</v>
      </c>
      <c r="O154" s="636" t="s">
        <v>92</v>
      </c>
      <c r="P154" s="637">
        <v>0</v>
      </c>
      <c r="Q154" s="152">
        <v>0</v>
      </c>
      <c r="R154" s="109" t="s">
        <v>92</v>
      </c>
      <c r="S154" s="109" t="s">
        <v>91</v>
      </c>
      <c r="T154" s="638" t="s">
        <v>91</v>
      </c>
      <c r="U154" s="657">
        <v>1814</v>
      </c>
      <c r="V154" s="568"/>
    </row>
    <row r="155" spans="2:22" ht="13.2" customHeight="1">
      <c r="B155" s="611"/>
      <c r="C155" s="667">
        <v>1815</v>
      </c>
      <c r="D155" s="935" t="s">
        <v>446</v>
      </c>
      <c r="E155" s="629">
        <v>6</v>
      </c>
      <c r="F155" s="630">
        <v>6</v>
      </c>
      <c r="G155" s="631">
        <v>0</v>
      </c>
      <c r="H155" s="632">
        <v>110</v>
      </c>
      <c r="I155" s="630">
        <v>55</v>
      </c>
      <c r="J155" s="633">
        <v>165</v>
      </c>
      <c r="K155" s="634">
        <v>161</v>
      </c>
      <c r="L155" s="635">
        <v>4</v>
      </c>
      <c r="M155" s="110">
        <v>99169</v>
      </c>
      <c r="N155" s="154">
        <v>49887</v>
      </c>
      <c r="O155" s="636">
        <v>131802</v>
      </c>
      <c r="P155" s="637">
        <v>0</v>
      </c>
      <c r="Q155" s="152">
        <v>0</v>
      </c>
      <c r="R155" s="109">
        <v>280858</v>
      </c>
      <c r="S155" s="109">
        <v>321724</v>
      </c>
      <c r="T155" s="638">
        <v>-40866</v>
      </c>
      <c r="U155" s="657">
        <v>1815</v>
      </c>
      <c r="V155" s="568"/>
    </row>
    <row r="156" spans="2:22" ht="13.2" customHeight="1">
      <c r="B156" s="611"/>
      <c r="C156" s="667">
        <v>1821</v>
      </c>
      <c r="D156" s="935" t="s">
        <v>447</v>
      </c>
      <c r="E156" s="629">
        <v>6</v>
      </c>
      <c r="F156" s="630">
        <v>5</v>
      </c>
      <c r="G156" s="631">
        <v>-1</v>
      </c>
      <c r="H156" s="632">
        <v>261</v>
      </c>
      <c r="I156" s="630">
        <v>61</v>
      </c>
      <c r="J156" s="633">
        <v>322</v>
      </c>
      <c r="K156" s="634">
        <v>322</v>
      </c>
      <c r="L156" s="635">
        <v>0</v>
      </c>
      <c r="M156" s="110">
        <v>1846257</v>
      </c>
      <c r="N156" s="154">
        <v>1680</v>
      </c>
      <c r="O156" s="636">
        <v>40889</v>
      </c>
      <c r="P156" s="637">
        <v>0</v>
      </c>
      <c r="Q156" s="152">
        <v>8349</v>
      </c>
      <c r="R156" s="109">
        <v>1897175</v>
      </c>
      <c r="S156" s="109">
        <v>1863957</v>
      </c>
      <c r="T156" s="638">
        <v>33218</v>
      </c>
      <c r="U156" s="657">
        <v>1821</v>
      </c>
      <c r="V156" s="568"/>
    </row>
    <row r="157" spans="2:22" ht="13.2" customHeight="1">
      <c r="C157" s="667">
        <v>1822</v>
      </c>
      <c r="D157" s="935" t="s">
        <v>448</v>
      </c>
      <c r="E157" s="629">
        <v>1</v>
      </c>
      <c r="F157" s="630">
        <v>4</v>
      </c>
      <c r="G157" s="631">
        <v>3</v>
      </c>
      <c r="H157" s="632">
        <v>17</v>
      </c>
      <c r="I157" s="630">
        <v>21</v>
      </c>
      <c r="J157" s="633">
        <v>38</v>
      </c>
      <c r="K157" s="634">
        <v>44</v>
      </c>
      <c r="L157" s="635">
        <v>-6</v>
      </c>
      <c r="M157" s="110">
        <v>91067</v>
      </c>
      <c r="N157" s="154">
        <v>3960</v>
      </c>
      <c r="O157" s="636">
        <v>550</v>
      </c>
      <c r="P157" s="637">
        <v>0</v>
      </c>
      <c r="Q157" s="152">
        <v>0</v>
      </c>
      <c r="R157" s="109">
        <v>95577</v>
      </c>
      <c r="S157" s="109" t="s">
        <v>91</v>
      </c>
      <c r="T157" s="638" t="s">
        <v>91</v>
      </c>
      <c r="U157" s="657">
        <v>1822</v>
      </c>
      <c r="V157" s="568"/>
    </row>
    <row r="158" spans="2:22" ht="13.2" customHeight="1">
      <c r="C158" s="667">
        <v>1825</v>
      </c>
      <c r="D158" s="935" t="s">
        <v>449</v>
      </c>
      <c r="E158" s="629">
        <v>9</v>
      </c>
      <c r="F158" s="630">
        <v>6</v>
      </c>
      <c r="G158" s="631">
        <v>-3</v>
      </c>
      <c r="H158" s="632">
        <v>43</v>
      </c>
      <c r="I158" s="630">
        <v>42</v>
      </c>
      <c r="J158" s="633">
        <v>85</v>
      </c>
      <c r="K158" s="634">
        <v>174</v>
      </c>
      <c r="L158" s="635">
        <v>-89</v>
      </c>
      <c r="M158" s="110">
        <v>225344</v>
      </c>
      <c r="N158" s="154">
        <v>1679</v>
      </c>
      <c r="O158" s="636">
        <v>6177</v>
      </c>
      <c r="P158" s="637">
        <v>0</v>
      </c>
      <c r="Q158" s="152">
        <v>0</v>
      </c>
      <c r="R158" s="109">
        <v>233200</v>
      </c>
      <c r="S158" s="109">
        <v>556403</v>
      </c>
      <c r="T158" s="638">
        <v>-323203</v>
      </c>
      <c r="U158" s="657">
        <v>1825</v>
      </c>
      <c r="V158" s="568"/>
    </row>
    <row r="159" spans="2:22" ht="13.2" customHeight="1">
      <c r="C159" s="667">
        <v>1831</v>
      </c>
      <c r="D159" s="935" t="s">
        <v>450</v>
      </c>
      <c r="E159" s="629">
        <v>0</v>
      </c>
      <c r="F159" s="630">
        <v>2</v>
      </c>
      <c r="G159" s="631">
        <v>2</v>
      </c>
      <c r="H159" s="632">
        <v>29</v>
      </c>
      <c r="I159" s="630">
        <v>32</v>
      </c>
      <c r="J159" s="633">
        <v>61</v>
      </c>
      <c r="K159" s="634">
        <v>0</v>
      </c>
      <c r="L159" s="635">
        <v>61</v>
      </c>
      <c r="M159" s="110" t="s">
        <v>92</v>
      </c>
      <c r="N159" s="154">
        <v>0</v>
      </c>
      <c r="O159" s="636" t="s">
        <v>92</v>
      </c>
      <c r="P159" s="637">
        <v>0</v>
      </c>
      <c r="Q159" s="152">
        <v>0</v>
      </c>
      <c r="R159" s="109" t="s">
        <v>92</v>
      </c>
      <c r="S159" s="109">
        <v>0</v>
      </c>
      <c r="T159" s="638" t="s">
        <v>91</v>
      </c>
      <c r="U159" s="657">
        <v>1831</v>
      </c>
      <c r="V159" s="568"/>
    </row>
    <row r="160" spans="2:22" ht="13.2" customHeight="1">
      <c r="C160" s="667">
        <v>1832</v>
      </c>
      <c r="D160" s="935" t="s">
        <v>451</v>
      </c>
      <c r="E160" s="629">
        <v>2</v>
      </c>
      <c r="F160" s="630">
        <v>2</v>
      </c>
      <c r="G160" s="631">
        <v>0</v>
      </c>
      <c r="H160" s="632">
        <v>24</v>
      </c>
      <c r="I160" s="630">
        <v>19</v>
      </c>
      <c r="J160" s="633">
        <v>43</v>
      </c>
      <c r="K160" s="634">
        <v>82</v>
      </c>
      <c r="L160" s="635">
        <v>-39</v>
      </c>
      <c r="M160" s="110" t="s">
        <v>92</v>
      </c>
      <c r="N160" s="154">
        <v>0</v>
      </c>
      <c r="O160" s="636">
        <v>0</v>
      </c>
      <c r="P160" s="637">
        <v>0</v>
      </c>
      <c r="Q160" s="152">
        <v>0</v>
      </c>
      <c r="R160" s="109" t="s">
        <v>92</v>
      </c>
      <c r="S160" s="109" t="s">
        <v>91</v>
      </c>
      <c r="T160" s="638" t="s">
        <v>91</v>
      </c>
      <c r="U160" s="657">
        <v>1832</v>
      </c>
      <c r="V160" s="568"/>
    </row>
    <row r="161" spans="2:24" ht="13.2" customHeight="1">
      <c r="C161" s="667">
        <v>1833</v>
      </c>
      <c r="D161" s="935" t="s">
        <v>452</v>
      </c>
      <c r="E161" s="629">
        <v>5</v>
      </c>
      <c r="F161" s="630">
        <v>4</v>
      </c>
      <c r="G161" s="631">
        <v>-1</v>
      </c>
      <c r="H161" s="632">
        <v>83</v>
      </c>
      <c r="I161" s="630">
        <v>29</v>
      </c>
      <c r="J161" s="633">
        <v>112</v>
      </c>
      <c r="K161" s="634">
        <v>129</v>
      </c>
      <c r="L161" s="635">
        <v>-17</v>
      </c>
      <c r="M161" s="110">
        <v>160447</v>
      </c>
      <c r="N161" s="154">
        <v>0</v>
      </c>
      <c r="O161" s="636">
        <v>19762</v>
      </c>
      <c r="P161" s="637">
        <v>0</v>
      </c>
      <c r="Q161" s="152">
        <v>0</v>
      </c>
      <c r="R161" s="109">
        <v>180209</v>
      </c>
      <c r="S161" s="109">
        <v>156540</v>
      </c>
      <c r="T161" s="638">
        <v>23669</v>
      </c>
      <c r="U161" s="657">
        <v>1833</v>
      </c>
      <c r="V161" s="568"/>
    </row>
    <row r="162" spans="2:24" ht="13.2" customHeight="1">
      <c r="C162" s="667">
        <v>1834</v>
      </c>
      <c r="D162" s="935" t="s">
        <v>453</v>
      </c>
      <c r="E162" s="629">
        <v>12</v>
      </c>
      <c r="F162" s="630">
        <v>10</v>
      </c>
      <c r="G162" s="631">
        <v>-2</v>
      </c>
      <c r="H162" s="632">
        <v>152</v>
      </c>
      <c r="I162" s="630">
        <v>99</v>
      </c>
      <c r="J162" s="633">
        <v>251</v>
      </c>
      <c r="K162" s="634">
        <v>242</v>
      </c>
      <c r="L162" s="635">
        <v>9</v>
      </c>
      <c r="M162" s="110">
        <v>218479</v>
      </c>
      <c r="N162" s="154">
        <v>23323</v>
      </c>
      <c r="O162" s="636">
        <v>10110</v>
      </c>
      <c r="P162" s="637">
        <v>0</v>
      </c>
      <c r="Q162" s="152">
        <v>0</v>
      </c>
      <c r="R162" s="109">
        <v>251912</v>
      </c>
      <c r="S162" s="109">
        <v>234656</v>
      </c>
      <c r="T162" s="638">
        <v>17256</v>
      </c>
      <c r="U162" s="657">
        <v>1834</v>
      </c>
      <c r="V162" s="568"/>
    </row>
    <row r="163" spans="2:24" ht="13.2" customHeight="1">
      <c r="C163" s="667">
        <v>1841</v>
      </c>
      <c r="D163" s="935" t="s">
        <v>454</v>
      </c>
      <c r="E163" s="629">
        <v>1</v>
      </c>
      <c r="F163" s="630">
        <v>1</v>
      </c>
      <c r="G163" s="631">
        <v>0</v>
      </c>
      <c r="H163" s="632">
        <v>26</v>
      </c>
      <c r="I163" s="630">
        <v>5</v>
      </c>
      <c r="J163" s="633">
        <v>31</v>
      </c>
      <c r="K163" s="634">
        <v>36</v>
      </c>
      <c r="L163" s="635">
        <v>-5</v>
      </c>
      <c r="M163" s="110" t="s">
        <v>92</v>
      </c>
      <c r="N163" s="154">
        <v>0</v>
      </c>
      <c r="O163" s="636" t="s">
        <v>92</v>
      </c>
      <c r="P163" s="637">
        <v>0</v>
      </c>
      <c r="Q163" s="152">
        <v>0</v>
      </c>
      <c r="R163" s="109" t="s">
        <v>92</v>
      </c>
      <c r="S163" s="152" t="s">
        <v>91</v>
      </c>
      <c r="T163" s="638" t="s">
        <v>91</v>
      </c>
      <c r="U163" s="657">
        <v>1841</v>
      </c>
      <c r="V163" s="568"/>
    </row>
    <row r="164" spans="2:24" ht="13.2" customHeight="1">
      <c r="C164" s="667">
        <v>1842</v>
      </c>
      <c r="D164" s="935" t="s">
        <v>455</v>
      </c>
      <c r="E164" s="629">
        <v>1</v>
      </c>
      <c r="F164" s="630">
        <v>1</v>
      </c>
      <c r="G164" s="631">
        <v>0</v>
      </c>
      <c r="H164" s="632">
        <v>36</v>
      </c>
      <c r="I164" s="630">
        <v>15</v>
      </c>
      <c r="J164" s="633">
        <v>51</v>
      </c>
      <c r="K164" s="634">
        <v>44</v>
      </c>
      <c r="L164" s="635">
        <v>7</v>
      </c>
      <c r="M164" s="110" t="s">
        <v>92</v>
      </c>
      <c r="N164" s="154">
        <v>0</v>
      </c>
      <c r="O164" s="636" t="s">
        <v>92</v>
      </c>
      <c r="P164" s="637">
        <v>0</v>
      </c>
      <c r="Q164" s="152">
        <v>0</v>
      </c>
      <c r="R164" s="109" t="s">
        <v>92</v>
      </c>
      <c r="S164" s="152" t="s">
        <v>91</v>
      </c>
      <c r="T164" s="638" t="s">
        <v>91</v>
      </c>
      <c r="U164" s="657">
        <v>1842</v>
      </c>
      <c r="V164" s="568"/>
    </row>
    <row r="165" spans="2:24" ht="13.2" customHeight="1">
      <c r="C165" s="667">
        <v>1844</v>
      </c>
      <c r="D165" s="935" t="s">
        <v>456</v>
      </c>
      <c r="E165" s="629">
        <v>1</v>
      </c>
      <c r="F165" s="630">
        <v>1</v>
      </c>
      <c r="G165" s="631">
        <v>0</v>
      </c>
      <c r="H165" s="632">
        <v>12</v>
      </c>
      <c r="I165" s="630">
        <v>2</v>
      </c>
      <c r="J165" s="633">
        <v>14</v>
      </c>
      <c r="K165" s="634">
        <v>14</v>
      </c>
      <c r="L165" s="635">
        <v>0</v>
      </c>
      <c r="M165" s="110" t="s">
        <v>92</v>
      </c>
      <c r="N165" s="154">
        <v>0</v>
      </c>
      <c r="O165" s="636">
        <v>0</v>
      </c>
      <c r="P165" s="637">
        <v>0</v>
      </c>
      <c r="Q165" s="152">
        <v>0</v>
      </c>
      <c r="R165" s="109" t="s">
        <v>92</v>
      </c>
      <c r="S165" s="152" t="s">
        <v>91</v>
      </c>
      <c r="T165" s="638" t="s">
        <v>91</v>
      </c>
      <c r="U165" s="657">
        <v>1844</v>
      </c>
      <c r="V165" s="568"/>
    </row>
    <row r="166" spans="2:24" ht="13.2" customHeight="1">
      <c r="C166" s="667">
        <v>1845</v>
      </c>
      <c r="D166" s="935" t="s">
        <v>457</v>
      </c>
      <c r="E166" s="629">
        <v>1</v>
      </c>
      <c r="F166" s="630">
        <v>0</v>
      </c>
      <c r="G166" s="631">
        <v>-1</v>
      </c>
      <c r="H166" s="632">
        <v>0</v>
      </c>
      <c r="I166" s="630">
        <v>0</v>
      </c>
      <c r="J166" s="633">
        <v>0</v>
      </c>
      <c r="K166" s="634">
        <v>8</v>
      </c>
      <c r="L166" s="635">
        <v>-8</v>
      </c>
      <c r="M166" s="110">
        <v>0</v>
      </c>
      <c r="N166" s="154">
        <v>0</v>
      </c>
      <c r="O166" s="636">
        <v>0</v>
      </c>
      <c r="P166" s="637">
        <v>0</v>
      </c>
      <c r="Q166" s="152">
        <v>0</v>
      </c>
      <c r="R166" s="109">
        <v>0</v>
      </c>
      <c r="S166" s="152" t="s">
        <v>91</v>
      </c>
      <c r="T166" s="638" t="s">
        <v>91</v>
      </c>
      <c r="U166" s="657">
        <v>1845</v>
      </c>
      <c r="V166" s="568"/>
    </row>
    <row r="167" spans="2:24" ht="13.2" customHeight="1">
      <c r="C167" s="667">
        <v>1851</v>
      </c>
      <c r="D167" s="935" t="s">
        <v>458</v>
      </c>
      <c r="E167" s="629">
        <v>3</v>
      </c>
      <c r="F167" s="630">
        <v>3</v>
      </c>
      <c r="G167" s="631">
        <v>0</v>
      </c>
      <c r="H167" s="632">
        <v>86</v>
      </c>
      <c r="I167" s="630">
        <v>19</v>
      </c>
      <c r="J167" s="633">
        <v>105</v>
      </c>
      <c r="K167" s="634">
        <v>52</v>
      </c>
      <c r="L167" s="635">
        <v>53</v>
      </c>
      <c r="M167" s="110">
        <v>42866</v>
      </c>
      <c r="N167" s="154">
        <v>0</v>
      </c>
      <c r="O167" s="636">
        <v>73148</v>
      </c>
      <c r="P167" s="637">
        <v>0</v>
      </c>
      <c r="Q167" s="152">
        <v>0</v>
      </c>
      <c r="R167" s="109">
        <v>116014</v>
      </c>
      <c r="S167" s="109">
        <v>106627</v>
      </c>
      <c r="T167" s="638">
        <v>9387</v>
      </c>
      <c r="U167" s="657">
        <v>1851</v>
      </c>
      <c r="V167" s="568"/>
    </row>
    <row r="168" spans="2:24" ht="13.2" customHeight="1">
      <c r="C168" s="667">
        <v>1892</v>
      </c>
      <c r="D168" s="935" t="s">
        <v>459</v>
      </c>
      <c r="E168" s="629">
        <v>3</v>
      </c>
      <c r="F168" s="630">
        <v>3</v>
      </c>
      <c r="G168" s="631">
        <v>0</v>
      </c>
      <c r="H168" s="632">
        <v>25</v>
      </c>
      <c r="I168" s="630">
        <v>20</v>
      </c>
      <c r="J168" s="633">
        <v>45</v>
      </c>
      <c r="K168" s="634">
        <v>57</v>
      </c>
      <c r="L168" s="635">
        <v>-12</v>
      </c>
      <c r="M168" s="110">
        <v>124485</v>
      </c>
      <c r="N168" s="154">
        <v>0</v>
      </c>
      <c r="O168" s="636">
        <v>3595</v>
      </c>
      <c r="P168" s="637">
        <v>0</v>
      </c>
      <c r="Q168" s="152">
        <v>0</v>
      </c>
      <c r="R168" s="109">
        <v>128080</v>
      </c>
      <c r="S168" s="109">
        <v>81992</v>
      </c>
      <c r="T168" s="638">
        <v>46088</v>
      </c>
      <c r="U168" s="657">
        <v>1892</v>
      </c>
      <c r="V168" s="568"/>
    </row>
    <row r="169" spans="2:24" ht="13.2" customHeight="1">
      <c r="C169" s="667">
        <v>1897</v>
      </c>
      <c r="D169" s="935" t="s">
        <v>460</v>
      </c>
      <c r="E169" s="629">
        <v>1</v>
      </c>
      <c r="F169" s="630">
        <v>1</v>
      </c>
      <c r="G169" s="631">
        <v>0</v>
      </c>
      <c r="H169" s="632">
        <v>14</v>
      </c>
      <c r="I169" s="630">
        <v>18</v>
      </c>
      <c r="J169" s="633">
        <v>32</v>
      </c>
      <c r="K169" s="634">
        <v>21</v>
      </c>
      <c r="L169" s="635">
        <v>11</v>
      </c>
      <c r="M169" s="110">
        <v>0</v>
      </c>
      <c r="N169" s="154" t="s">
        <v>92</v>
      </c>
      <c r="O169" s="636">
        <v>0</v>
      </c>
      <c r="P169" s="637">
        <v>0</v>
      </c>
      <c r="Q169" s="152">
        <v>0</v>
      </c>
      <c r="R169" s="109" t="s">
        <v>92</v>
      </c>
      <c r="S169" s="109" t="s">
        <v>91</v>
      </c>
      <c r="T169" s="638" t="s">
        <v>91</v>
      </c>
      <c r="U169" s="657">
        <v>1897</v>
      </c>
      <c r="V169" s="568"/>
    </row>
    <row r="170" spans="2:24" ht="13.2" customHeight="1">
      <c r="C170" s="640">
        <v>1898</v>
      </c>
      <c r="D170" s="695" t="s">
        <v>461</v>
      </c>
      <c r="E170" s="629">
        <v>1</v>
      </c>
      <c r="F170" s="630">
        <v>2</v>
      </c>
      <c r="G170" s="631">
        <v>1</v>
      </c>
      <c r="H170" s="632">
        <v>66</v>
      </c>
      <c r="I170" s="630">
        <v>35</v>
      </c>
      <c r="J170" s="633">
        <v>101</v>
      </c>
      <c r="K170" s="634">
        <v>86</v>
      </c>
      <c r="L170" s="635">
        <v>15</v>
      </c>
      <c r="M170" s="110" t="s">
        <v>92</v>
      </c>
      <c r="N170" s="154" t="s">
        <v>92</v>
      </c>
      <c r="O170" s="636">
        <v>0</v>
      </c>
      <c r="P170" s="637">
        <v>0</v>
      </c>
      <c r="Q170" s="152">
        <v>0</v>
      </c>
      <c r="R170" s="109" t="s">
        <v>92</v>
      </c>
      <c r="S170" s="109" t="s">
        <v>91</v>
      </c>
      <c r="T170" s="638" t="s">
        <v>91</v>
      </c>
      <c r="U170" s="657">
        <v>1898</v>
      </c>
      <c r="V170" s="568"/>
    </row>
    <row r="171" spans="2:24" ht="13.2" customHeight="1" thickBot="1">
      <c r="B171" s="611"/>
      <c r="C171" s="676"/>
      <c r="D171" s="677"/>
      <c r="E171" s="604"/>
      <c r="F171" s="643"/>
      <c r="G171" s="644"/>
      <c r="H171" s="645"/>
      <c r="I171" s="643"/>
      <c r="J171" s="646"/>
      <c r="K171" s="647"/>
      <c r="L171" s="648" t="s">
        <v>252</v>
      </c>
      <c r="M171" s="606"/>
      <c r="N171" s="159"/>
      <c r="O171" s="649"/>
      <c r="P171" s="608"/>
      <c r="Q171" s="161"/>
      <c r="R171" s="111"/>
      <c r="S171" s="111"/>
      <c r="T171" s="650" t="s">
        <v>252</v>
      </c>
      <c r="U171" s="670"/>
      <c r="V171" s="568"/>
    </row>
    <row r="172" spans="2:24" ht="38.4" customHeight="1" thickBot="1">
      <c r="C172" s="965"/>
      <c r="D172" s="966"/>
      <c r="E172" s="967"/>
      <c r="F172" s="968"/>
      <c r="G172" s="969"/>
      <c r="H172" s="968"/>
      <c r="I172" s="968"/>
      <c r="J172" s="968"/>
      <c r="K172" s="968"/>
      <c r="L172" s="969"/>
      <c r="M172" s="1165" t="s">
        <v>1413</v>
      </c>
      <c r="N172" s="1165"/>
      <c r="O172" s="1165"/>
      <c r="P172" s="1165"/>
      <c r="Q172" s="1165"/>
      <c r="R172" s="1165"/>
      <c r="S172" s="1165"/>
      <c r="T172" s="1165"/>
      <c r="U172" s="1165"/>
      <c r="V172" s="1165"/>
      <c r="W172" s="1165"/>
      <c r="X172" s="1165"/>
    </row>
    <row r="173" spans="2:24" ht="13.2" customHeight="1">
      <c r="C173" s="652">
        <v>19</v>
      </c>
      <c r="D173" s="672" t="s">
        <v>37</v>
      </c>
      <c r="E173" s="614">
        <v>10</v>
      </c>
      <c r="F173" s="615">
        <v>8</v>
      </c>
      <c r="G173" s="616">
        <v>-2</v>
      </c>
      <c r="H173" s="617">
        <v>1867</v>
      </c>
      <c r="I173" s="615">
        <v>252</v>
      </c>
      <c r="J173" s="618">
        <v>2119</v>
      </c>
      <c r="K173" s="619">
        <v>2149</v>
      </c>
      <c r="L173" s="620">
        <v>-30</v>
      </c>
      <c r="M173" s="681">
        <v>9909897</v>
      </c>
      <c r="N173" s="622" t="s">
        <v>91</v>
      </c>
      <c r="O173" s="623" t="s">
        <v>91</v>
      </c>
      <c r="P173" s="624">
        <v>0</v>
      </c>
      <c r="Q173" s="625">
        <v>0</v>
      </c>
      <c r="R173" s="626">
        <v>9943719</v>
      </c>
      <c r="S173" s="626">
        <v>11299217</v>
      </c>
      <c r="T173" s="627">
        <v>-1355498</v>
      </c>
      <c r="U173" s="654">
        <v>19</v>
      </c>
      <c r="V173" s="568"/>
    </row>
    <row r="174" spans="2:24" ht="13.2" customHeight="1">
      <c r="C174" s="667">
        <v>1911</v>
      </c>
      <c r="D174" s="935" t="s">
        <v>462</v>
      </c>
      <c r="E174" s="629">
        <v>1</v>
      </c>
      <c r="F174" s="630">
        <v>1</v>
      </c>
      <c r="G174" s="631">
        <v>0</v>
      </c>
      <c r="H174" s="632">
        <v>1469</v>
      </c>
      <c r="I174" s="630">
        <v>50</v>
      </c>
      <c r="J174" s="633">
        <v>1519</v>
      </c>
      <c r="K174" s="634">
        <v>1510</v>
      </c>
      <c r="L174" s="635">
        <v>9</v>
      </c>
      <c r="M174" s="155" t="s">
        <v>92</v>
      </c>
      <c r="N174" s="154">
        <v>0</v>
      </c>
      <c r="O174" s="636">
        <v>0</v>
      </c>
      <c r="P174" s="637">
        <v>0</v>
      </c>
      <c r="Q174" s="152">
        <v>0</v>
      </c>
      <c r="R174" s="109" t="s">
        <v>92</v>
      </c>
      <c r="S174" s="109" t="s">
        <v>91</v>
      </c>
      <c r="T174" s="638" t="s">
        <v>91</v>
      </c>
      <c r="U174" s="657">
        <v>1911</v>
      </c>
      <c r="V174" s="568"/>
    </row>
    <row r="175" spans="2:24" ht="13.2" customHeight="1">
      <c r="C175" s="667">
        <v>1921</v>
      </c>
      <c r="D175" s="935" t="s">
        <v>463</v>
      </c>
      <c r="E175" s="629">
        <v>2</v>
      </c>
      <c r="F175" s="630">
        <v>1</v>
      </c>
      <c r="G175" s="631">
        <v>-1</v>
      </c>
      <c r="H175" s="632">
        <v>21</v>
      </c>
      <c r="I175" s="630">
        <v>13</v>
      </c>
      <c r="J175" s="633">
        <v>34</v>
      </c>
      <c r="K175" s="634">
        <v>60</v>
      </c>
      <c r="L175" s="635">
        <v>-26</v>
      </c>
      <c r="M175" s="155" t="s">
        <v>92</v>
      </c>
      <c r="N175" s="154">
        <v>0</v>
      </c>
      <c r="O175" s="636">
        <v>0</v>
      </c>
      <c r="P175" s="637">
        <v>0</v>
      </c>
      <c r="Q175" s="152">
        <v>0</v>
      </c>
      <c r="R175" s="109" t="s">
        <v>92</v>
      </c>
      <c r="S175" s="152" t="s">
        <v>91</v>
      </c>
      <c r="T175" s="638" t="s">
        <v>91</v>
      </c>
      <c r="U175" s="657">
        <v>1921</v>
      </c>
      <c r="V175" s="568"/>
    </row>
    <row r="176" spans="2:24" ht="13.2" customHeight="1">
      <c r="C176" s="667">
        <v>1922</v>
      </c>
      <c r="D176" s="935" t="s">
        <v>464</v>
      </c>
      <c r="E176" s="629">
        <v>1</v>
      </c>
      <c r="F176" s="630">
        <v>1</v>
      </c>
      <c r="G176" s="631">
        <v>0</v>
      </c>
      <c r="H176" s="632">
        <v>4</v>
      </c>
      <c r="I176" s="630">
        <v>23</v>
      </c>
      <c r="J176" s="633">
        <v>27</v>
      </c>
      <c r="K176" s="634">
        <v>8</v>
      </c>
      <c r="L176" s="635">
        <v>19</v>
      </c>
      <c r="M176" s="155">
        <v>0</v>
      </c>
      <c r="N176" s="154" t="s">
        <v>92</v>
      </c>
      <c r="O176" s="636">
        <v>0</v>
      </c>
      <c r="P176" s="637">
        <v>0</v>
      </c>
      <c r="Q176" s="152">
        <v>0</v>
      </c>
      <c r="R176" s="109" t="s">
        <v>92</v>
      </c>
      <c r="S176" s="109" t="s">
        <v>91</v>
      </c>
      <c r="T176" s="638" t="s">
        <v>91</v>
      </c>
      <c r="U176" s="657">
        <v>1922</v>
      </c>
      <c r="V176" s="568"/>
    </row>
    <row r="177" spans="2:22" ht="13.2" customHeight="1">
      <c r="C177" s="667">
        <v>1933</v>
      </c>
      <c r="D177" s="935" t="s">
        <v>465</v>
      </c>
      <c r="E177" s="629">
        <v>5</v>
      </c>
      <c r="F177" s="630">
        <v>4</v>
      </c>
      <c r="G177" s="631">
        <v>-1</v>
      </c>
      <c r="H177" s="632">
        <v>243</v>
      </c>
      <c r="I177" s="630">
        <v>127</v>
      </c>
      <c r="J177" s="633">
        <v>370</v>
      </c>
      <c r="K177" s="634">
        <v>403</v>
      </c>
      <c r="L177" s="635">
        <v>-33</v>
      </c>
      <c r="M177" s="155" t="s">
        <v>91</v>
      </c>
      <c r="N177" s="154">
        <v>0</v>
      </c>
      <c r="O177" s="636" t="s">
        <v>91</v>
      </c>
      <c r="P177" s="637">
        <v>0</v>
      </c>
      <c r="Q177" s="152">
        <v>0</v>
      </c>
      <c r="R177" s="109">
        <v>514204</v>
      </c>
      <c r="S177" s="152">
        <v>543967</v>
      </c>
      <c r="T177" s="638">
        <v>-29763</v>
      </c>
      <c r="U177" s="657">
        <v>1933</v>
      </c>
      <c r="V177" s="568"/>
    </row>
    <row r="178" spans="2:22" ht="13.2" customHeight="1">
      <c r="C178" s="667">
        <v>1993</v>
      </c>
      <c r="D178" s="935" t="s">
        <v>466</v>
      </c>
      <c r="E178" s="629">
        <v>1</v>
      </c>
      <c r="F178" s="630">
        <v>1</v>
      </c>
      <c r="G178" s="631">
        <v>0</v>
      </c>
      <c r="H178" s="632">
        <v>130</v>
      </c>
      <c r="I178" s="630">
        <v>39</v>
      </c>
      <c r="J178" s="633">
        <v>169</v>
      </c>
      <c r="K178" s="634">
        <v>168</v>
      </c>
      <c r="L178" s="635">
        <v>1</v>
      </c>
      <c r="M178" s="155" t="s">
        <v>92</v>
      </c>
      <c r="N178" s="154" t="s">
        <v>92</v>
      </c>
      <c r="O178" s="636" t="s">
        <v>92</v>
      </c>
      <c r="P178" s="637">
        <v>0</v>
      </c>
      <c r="Q178" s="152">
        <v>0</v>
      </c>
      <c r="R178" s="109" t="s">
        <v>92</v>
      </c>
      <c r="S178" s="109" t="s">
        <v>91</v>
      </c>
      <c r="T178" s="638" t="s">
        <v>91</v>
      </c>
      <c r="U178" s="657">
        <v>1993</v>
      </c>
      <c r="V178" s="568"/>
    </row>
    <row r="179" spans="2:22" ht="13.2" customHeight="1" thickBot="1">
      <c r="B179" s="611"/>
      <c r="C179" s="669"/>
      <c r="D179" s="680"/>
      <c r="E179" s="561"/>
      <c r="F179" s="643"/>
      <c r="G179" s="682"/>
      <c r="H179" s="696"/>
      <c r="I179" s="643"/>
      <c r="J179" s="697"/>
      <c r="K179" s="647"/>
      <c r="L179" s="698" t="s">
        <v>252</v>
      </c>
      <c r="M179" s="162"/>
      <c r="N179" s="159"/>
      <c r="O179" s="159"/>
      <c r="P179" s="159"/>
      <c r="Q179" s="295"/>
      <c r="R179" s="111"/>
      <c r="S179" s="111"/>
      <c r="T179" s="690" t="s">
        <v>252</v>
      </c>
      <c r="U179" s="699"/>
      <c r="V179" s="568"/>
    </row>
    <row r="180" spans="2:22" ht="13.2" customHeight="1">
      <c r="C180" s="700">
        <v>20</v>
      </c>
      <c r="D180" s="701" t="s">
        <v>467</v>
      </c>
      <c r="E180" s="702">
        <v>0</v>
      </c>
      <c r="F180" s="622">
        <v>2</v>
      </c>
      <c r="G180" s="703">
        <v>2</v>
      </c>
      <c r="H180" s="704">
        <v>13</v>
      </c>
      <c r="I180" s="274">
        <v>2</v>
      </c>
      <c r="J180" s="624">
        <v>15</v>
      </c>
      <c r="K180" s="626">
        <v>0</v>
      </c>
      <c r="L180" s="619">
        <v>15</v>
      </c>
      <c r="M180" s="681" t="s">
        <v>92</v>
      </c>
      <c r="N180" s="622" t="s">
        <v>92</v>
      </c>
      <c r="O180" s="622">
        <v>0</v>
      </c>
      <c r="P180" s="622">
        <v>0</v>
      </c>
      <c r="Q180" s="705">
        <v>0</v>
      </c>
      <c r="R180" s="626" t="s">
        <v>92</v>
      </c>
      <c r="S180" s="626">
        <v>0</v>
      </c>
      <c r="T180" s="626" t="s">
        <v>91</v>
      </c>
      <c r="U180" s="706">
        <v>20</v>
      </c>
      <c r="V180" s="568"/>
    </row>
    <row r="181" spans="2:22" ht="13.2" customHeight="1">
      <c r="C181" s="707">
        <v>2011</v>
      </c>
      <c r="D181" s="931" t="s">
        <v>468</v>
      </c>
      <c r="E181" s="629">
        <v>0</v>
      </c>
      <c r="F181" s="154">
        <v>1</v>
      </c>
      <c r="G181" s="708">
        <v>1</v>
      </c>
      <c r="H181" s="709">
        <v>11</v>
      </c>
      <c r="I181" s="710">
        <v>0</v>
      </c>
      <c r="J181" s="157">
        <v>11</v>
      </c>
      <c r="K181" s="109">
        <v>0</v>
      </c>
      <c r="L181" s="633">
        <v>11</v>
      </c>
      <c r="M181" s="155">
        <v>0</v>
      </c>
      <c r="N181" s="154" t="s">
        <v>92</v>
      </c>
      <c r="O181" s="636">
        <v>0</v>
      </c>
      <c r="P181" s="154">
        <v>0</v>
      </c>
      <c r="Q181" s="152">
        <v>0</v>
      </c>
      <c r="R181" s="109" t="s">
        <v>92</v>
      </c>
      <c r="S181" s="109">
        <v>0</v>
      </c>
      <c r="T181" s="109" t="s">
        <v>91</v>
      </c>
      <c r="U181" s="657">
        <v>2011</v>
      </c>
      <c r="V181" s="568"/>
    </row>
    <row r="182" spans="2:22" ht="13.2" customHeight="1">
      <c r="C182" s="707">
        <v>2071</v>
      </c>
      <c r="D182" s="931" t="s">
        <v>469</v>
      </c>
      <c r="E182" s="629">
        <v>0</v>
      </c>
      <c r="F182" s="154">
        <v>1</v>
      </c>
      <c r="G182" s="711">
        <v>1</v>
      </c>
      <c r="H182" s="110">
        <v>2</v>
      </c>
      <c r="I182" s="154">
        <v>2</v>
      </c>
      <c r="J182" s="157">
        <v>4</v>
      </c>
      <c r="K182" s="109">
        <v>0</v>
      </c>
      <c r="L182" s="633">
        <v>4</v>
      </c>
      <c r="M182" s="155" t="s">
        <v>92</v>
      </c>
      <c r="N182" s="154">
        <v>0</v>
      </c>
      <c r="O182" s="636">
        <v>0</v>
      </c>
      <c r="P182" s="154">
        <v>0</v>
      </c>
      <c r="Q182" s="152">
        <v>0</v>
      </c>
      <c r="R182" s="109" t="s">
        <v>92</v>
      </c>
      <c r="S182" s="109">
        <v>0</v>
      </c>
      <c r="T182" s="109" t="s">
        <v>91</v>
      </c>
      <c r="U182" s="657">
        <v>2071</v>
      </c>
      <c r="V182" s="568"/>
    </row>
    <row r="183" spans="2:22" ht="13.2" customHeight="1" thickBot="1">
      <c r="C183" s="712"/>
      <c r="D183" s="642"/>
      <c r="E183" s="604"/>
      <c r="F183" s="643"/>
      <c r="G183" s="689"/>
      <c r="H183" s="645"/>
      <c r="I183" s="643"/>
      <c r="J183" s="646"/>
      <c r="K183" s="647"/>
      <c r="L183" s="648" t="s">
        <v>252</v>
      </c>
      <c r="M183" s="162"/>
      <c r="N183" s="159"/>
      <c r="O183" s="649"/>
      <c r="P183" s="159"/>
      <c r="Q183" s="161"/>
      <c r="R183" s="111"/>
      <c r="S183" s="111"/>
      <c r="T183" s="690" t="s">
        <v>252</v>
      </c>
      <c r="U183" s="670"/>
      <c r="V183" s="568"/>
    </row>
    <row r="184" spans="2:22" ht="13.2" customHeight="1">
      <c r="C184" s="713">
        <v>21</v>
      </c>
      <c r="D184" s="714" t="s">
        <v>41</v>
      </c>
      <c r="E184" s="715">
        <v>103</v>
      </c>
      <c r="F184" s="716">
        <v>106</v>
      </c>
      <c r="G184" s="717">
        <v>3</v>
      </c>
      <c r="H184" s="718">
        <v>1580</v>
      </c>
      <c r="I184" s="716">
        <v>310</v>
      </c>
      <c r="J184" s="719">
        <v>1890</v>
      </c>
      <c r="K184" s="720">
        <v>2109</v>
      </c>
      <c r="L184" s="721">
        <v>-219</v>
      </c>
      <c r="M184" s="722">
        <v>3051924</v>
      </c>
      <c r="N184" s="723">
        <v>59508</v>
      </c>
      <c r="O184" s="724">
        <v>761976</v>
      </c>
      <c r="P184" s="723">
        <v>913</v>
      </c>
      <c r="Q184" s="725">
        <v>0</v>
      </c>
      <c r="R184" s="726">
        <v>3873408</v>
      </c>
      <c r="S184" s="626">
        <v>3483028</v>
      </c>
      <c r="T184" s="727">
        <v>390380</v>
      </c>
      <c r="U184" s="728">
        <v>21</v>
      </c>
      <c r="V184" s="568"/>
    </row>
    <row r="185" spans="2:22" ht="13.2" customHeight="1">
      <c r="C185" s="667">
        <v>2112</v>
      </c>
      <c r="D185" s="935" t="s">
        <v>470</v>
      </c>
      <c r="E185" s="629">
        <v>1</v>
      </c>
      <c r="F185" s="630">
        <v>1</v>
      </c>
      <c r="G185" s="631">
        <v>0</v>
      </c>
      <c r="H185" s="632">
        <v>11</v>
      </c>
      <c r="I185" s="630">
        <v>0</v>
      </c>
      <c r="J185" s="633">
        <v>11</v>
      </c>
      <c r="K185" s="634">
        <v>11</v>
      </c>
      <c r="L185" s="635">
        <v>0</v>
      </c>
      <c r="M185" s="110" t="s">
        <v>92</v>
      </c>
      <c r="N185" s="154">
        <v>0</v>
      </c>
      <c r="O185" s="636">
        <v>0</v>
      </c>
      <c r="P185" s="154">
        <v>0</v>
      </c>
      <c r="Q185" s="152">
        <v>0</v>
      </c>
      <c r="R185" s="109" t="s">
        <v>92</v>
      </c>
      <c r="S185" s="109" t="s">
        <v>91</v>
      </c>
      <c r="T185" s="638" t="s">
        <v>91</v>
      </c>
      <c r="U185" s="657">
        <v>2112</v>
      </c>
      <c r="V185" s="568"/>
    </row>
    <row r="186" spans="2:22" ht="13.2" customHeight="1">
      <c r="B186" s="611"/>
      <c r="C186" s="667">
        <v>2119</v>
      </c>
      <c r="D186" s="935" t="s">
        <v>471</v>
      </c>
      <c r="E186" s="629">
        <v>3</v>
      </c>
      <c r="F186" s="630">
        <v>3</v>
      </c>
      <c r="G186" s="674">
        <v>0</v>
      </c>
      <c r="H186" s="632">
        <v>84</v>
      </c>
      <c r="I186" s="630">
        <v>54</v>
      </c>
      <c r="J186" s="633">
        <v>138</v>
      </c>
      <c r="K186" s="634">
        <v>155</v>
      </c>
      <c r="L186" s="635">
        <v>-17</v>
      </c>
      <c r="M186" s="110">
        <v>56849</v>
      </c>
      <c r="N186" s="154">
        <v>0</v>
      </c>
      <c r="O186" s="636">
        <v>584</v>
      </c>
      <c r="P186" s="154">
        <v>0</v>
      </c>
      <c r="Q186" s="152">
        <v>0</v>
      </c>
      <c r="R186" s="109">
        <v>57433</v>
      </c>
      <c r="S186" s="109">
        <v>152167</v>
      </c>
      <c r="T186" s="638">
        <v>-94734</v>
      </c>
      <c r="U186" s="657">
        <v>2119</v>
      </c>
      <c r="V186" s="568"/>
    </row>
    <row r="187" spans="2:22" ht="13.2" customHeight="1">
      <c r="C187" s="667">
        <v>2122</v>
      </c>
      <c r="D187" s="935" t="s">
        <v>472</v>
      </c>
      <c r="E187" s="629">
        <v>52</v>
      </c>
      <c r="F187" s="630">
        <v>49</v>
      </c>
      <c r="G187" s="674">
        <v>-3</v>
      </c>
      <c r="H187" s="729">
        <v>709</v>
      </c>
      <c r="I187" s="630">
        <v>95</v>
      </c>
      <c r="J187" s="633">
        <v>804</v>
      </c>
      <c r="K187" s="634">
        <v>1127</v>
      </c>
      <c r="L187" s="635">
        <v>-323</v>
      </c>
      <c r="M187" s="110">
        <v>1381595</v>
      </c>
      <c r="N187" s="154">
        <v>0</v>
      </c>
      <c r="O187" s="636">
        <v>602192</v>
      </c>
      <c r="P187" s="154">
        <v>0</v>
      </c>
      <c r="Q187" s="152">
        <v>0</v>
      </c>
      <c r="R187" s="152">
        <v>1983787</v>
      </c>
      <c r="S187" s="109">
        <v>1856161</v>
      </c>
      <c r="T187" s="638">
        <v>127626</v>
      </c>
      <c r="U187" s="657">
        <v>2122</v>
      </c>
      <c r="V187" s="568"/>
    </row>
    <row r="188" spans="2:22" ht="13.2" customHeight="1">
      <c r="C188" s="667">
        <v>2123</v>
      </c>
      <c r="D188" s="935" t="s">
        <v>473</v>
      </c>
      <c r="E188" s="629">
        <v>14</v>
      </c>
      <c r="F188" s="630">
        <v>18</v>
      </c>
      <c r="G188" s="674">
        <v>4</v>
      </c>
      <c r="H188" s="729">
        <v>377</v>
      </c>
      <c r="I188" s="630">
        <v>37</v>
      </c>
      <c r="J188" s="633">
        <v>414</v>
      </c>
      <c r="K188" s="634">
        <v>287</v>
      </c>
      <c r="L188" s="635">
        <v>127</v>
      </c>
      <c r="M188" s="110">
        <v>851845</v>
      </c>
      <c r="N188" s="154">
        <v>0</v>
      </c>
      <c r="O188" s="636">
        <v>86822</v>
      </c>
      <c r="P188" s="154">
        <v>138</v>
      </c>
      <c r="Q188" s="152">
        <v>0</v>
      </c>
      <c r="R188" s="109">
        <v>938667</v>
      </c>
      <c r="S188" s="109">
        <v>627083</v>
      </c>
      <c r="T188" s="638">
        <v>311584</v>
      </c>
      <c r="U188" s="657">
        <v>2123</v>
      </c>
      <c r="V188" s="568"/>
    </row>
    <row r="189" spans="2:22" ht="13.2" customHeight="1">
      <c r="C189" s="667">
        <v>2129</v>
      </c>
      <c r="D189" s="935" t="s">
        <v>474</v>
      </c>
      <c r="E189" s="629">
        <v>4</v>
      </c>
      <c r="F189" s="630">
        <v>3</v>
      </c>
      <c r="G189" s="674">
        <v>-1</v>
      </c>
      <c r="H189" s="729">
        <v>29</v>
      </c>
      <c r="I189" s="630">
        <v>8</v>
      </c>
      <c r="J189" s="633">
        <v>37</v>
      </c>
      <c r="K189" s="634">
        <v>66</v>
      </c>
      <c r="L189" s="635">
        <v>-29</v>
      </c>
      <c r="M189" s="110">
        <v>20140</v>
      </c>
      <c r="N189" s="154">
        <v>0</v>
      </c>
      <c r="O189" s="636">
        <v>9233</v>
      </c>
      <c r="P189" s="154">
        <v>0</v>
      </c>
      <c r="Q189" s="152">
        <v>0</v>
      </c>
      <c r="R189" s="109">
        <v>29373</v>
      </c>
      <c r="S189" s="109">
        <v>78300</v>
      </c>
      <c r="T189" s="638">
        <v>-48927</v>
      </c>
      <c r="U189" s="657">
        <v>2129</v>
      </c>
      <c r="V189" s="568"/>
    </row>
    <row r="190" spans="2:22" ht="13.2" customHeight="1">
      <c r="C190" s="667">
        <v>2132</v>
      </c>
      <c r="D190" s="935" t="s">
        <v>475</v>
      </c>
      <c r="E190" s="629">
        <v>1</v>
      </c>
      <c r="F190" s="630">
        <v>1</v>
      </c>
      <c r="G190" s="674">
        <v>0</v>
      </c>
      <c r="H190" s="729">
        <v>18</v>
      </c>
      <c r="I190" s="630">
        <v>7</v>
      </c>
      <c r="J190" s="633">
        <v>25</v>
      </c>
      <c r="K190" s="634">
        <v>25</v>
      </c>
      <c r="L190" s="635">
        <v>0</v>
      </c>
      <c r="M190" s="110" t="s">
        <v>92</v>
      </c>
      <c r="N190" s="154">
        <v>0</v>
      </c>
      <c r="O190" s="636" t="s">
        <v>92</v>
      </c>
      <c r="P190" s="154">
        <v>0</v>
      </c>
      <c r="Q190" s="152">
        <v>0</v>
      </c>
      <c r="R190" s="109" t="s">
        <v>92</v>
      </c>
      <c r="S190" s="109" t="s">
        <v>91</v>
      </c>
      <c r="T190" s="638" t="s">
        <v>91</v>
      </c>
      <c r="U190" s="657">
        <v>2132</v>
      </c>
      <c r="V190" s="568"/>
    </row>
    <row r="191" spans="2:22" ht="13.2" customHeight="1">
      <c r="C191" s="667">
        <v>2144</v>
      </c>
      <c r="D191" s="935" t="s">
        <v>476</v>
      </c>
      <c r="E191" s="629">
        <v>1</v>
      </c>
      <c r="F191" s="630">
        <v>1</v>
      </c>
      <c r="G191" s="674">
        <v>0</v>
      </c>
      <c r="H191" s="729">
        <v>25</v>
      </c>
      <c r="I191" s="630">
        <v>32</v>
      </c>
      <c r="J191" s="633">
        <v>57</v>
      </c>
      <c r="K191" s="634">
        <v>62</v>
      </c>
      <c r="L191" s="635">
        <v>-5</v>
      </c>
      <c r="M191" s="110">
        <v>0</v>
      </c>
      <c r="N191" s="154" t="s">
        <v>92</v>
      </c>
      <c r="O191" s="636">
        <v>0</v>
      </c>
      <c r="P191" s="154">
        <v>0</v>
      </c>
      <c r="Q191" s="152">
        <v>0</v>
      </c>
      <c r="R191" s="109" t="s">
        <v>92</v>
      </c>
      <c r="S191" s="109" t="s">
        <v>91</v>
      </c>
      <c r="T191" s="638" t="s">
        <v>91</v>
      </c>
      <c r="U191" s="657">
        <v>2144</v>
      </c>
      <c r="V191" s="568"/>
    </row>
    <row r="192" spans="2:22" ht="13.2" customHeight="1">
      <c r="C192" s="667">
        <v>2149</v>
      </c>
      <c r="D192" s="935" t="s">
        <v>477</v>
      </c>
      <c r="E192" s="629">
        <v>1</v>
      </c>
      <c r="F192" s="630">
        <v>1</v>
      </c>
      <c r="G192" s="674">
        <v>0</v>
      </c>
      <c r="H192" s="729">
        <v>17</v>
      </c>
      <c r="I192" s="630">
        <v>3</v>
      </c>
      <c r="J192" s="633">
        <v>20</v>
      </c>
      <c r="K192" s="634">
        <v>18</v>
      </c>
      <c r="L192" s="635">
        <v>2</v>
      </c>
      <c r="M192" s="110">
        <v>0</v>
      </c>
      <c r="N192" s="154" t="s">
        <v>92</v>
      </c>
      <c r="O192" s="636">
        <v>0</v>
      </c>
      <c r="P192" s="154">
        <v>0</v>
      </c>
      <c r="Q192" s="152">
        <v>0</v>
      </c>
      <c r="R192" s="109" t="s">
        <v>92</v>
      </c>
      <c r="S192" s="109" t="s">
        <v>91</v>
      </c>
      <c r="T192" s="638" t="s">
        <v>91</v>
      </c>
      <c r="U192" s="657">
        <v>2149</v>
      </c>
      <c r="V192" s="568"/>
    </row>
    <row r="193" spans="2:22" ht="13.2" customHeight="1">
      <c r="C193" s="667">
        <v>2172</v>
      </c>
      <c r="D193" s="935" t="s">
        <v>478</v>
      </c>
      <c r="E193" s="629">
        <v>1</v>
      </c>
      <c r="F193" s="630">
        <v>1</v>
      </c>
      <c r="G193" s="674">
        <v>0</v>
      </c>
      <c r="H193" s="729">
        <v>26</v>
      </c>
      <c r="I193" s="630">
        <v>3</v>
      </c>
      <c r="J193" s="633">
        <v>29</v>
      </c>
      <c r="K193" s="634">
        <v>30</v>
      </c>
      <c r="L193" s="635">
        <v>-1</v>
      </c>
      <c r="M193" s="110">
        <v>0</v>
      </c>
      <c r="N193" s="154" t="s">
        <v>92</v>
      </c>
      <c r="O193" s="636">
        <v>0</v>
      </c>
      <c r="P193" s="154">
        <v>0</v>
      </c>
      <c r="Q193" s="152">
        <v>0</v>
      </c>
      <c r="R193" s="109" t="s">
        <v>92</v>
      </c>
      <c r="S193" s="109" t="s">
        <v>91</v>
      </c>
      <c r="T193" s="638" t="s">
        <v>91</v>
      </c>
      <c r="U193" s="657">
        <v>2172</v>
      </c>
      <c r="V193" s="568"/>
    </row>
    <row r="194" spans="2:22" ht="13.2" customHeight="1">
      <c r="C194" s="667">
        <v>2181</v>
      </c>
      <c r="D194" s="935" t="s">
        <v>479</v>
      </c>
      <c r="E194" s="629">
        <v>11</v>
      </c>
      <c r="F194" s="630">
        <v>11</v>
      </c>
      <c r="G194" s="674">
        <v>0</v>
      </c>
      <c r="H194" s="729">
        <v>138</v>
      </c>
      <c r="I194" s="630">
        <v>19</v>
      </c>
      <c r="J194" s="633">
        <v>157</v>
      </c>
      <c r="K194" s="634">
        <v>152</v>
      </c>
      <c r="L194" s="635">
        <v>5</v>
      </c>
      <c r="M194" s="110">
        <v>393525</v>
      </c>
      <c r="N194" s="154">
        <v>0</v>
      </c>
      <c r="O194" s="636">
        <v>6579</v>
      </c>
      <c r="P194" s="154">
        <v>0</v>
      </c>
      <c r="Q194" s="152">
        <v>0</v>
      </c>
      <c r="R194" s="109">
        <v>400104</v>
      </c>
      <c r="S194" s="109">
        <v>337179</v>
      </c>
      <c r="T194" s="638">
        <v>62925</v>
      </c>
      <c r="U194" s="657">
        <v>2181</v>
      </c>
      <c r="V194" s="568"/>
    </row>
    <row r="195" spans="2:22" ht="13.2" customHeight="1">
      <c r="C195" s="667">
        <v>2182</v>
      </c>
      <c r="D195" s="935" t="s">
        <v>480</v>
      </c>
      <c r="E195" s="629">
        <v>2</v>
      </c>
      <c r="F195" s="630">
        <v>3</v>
      </c>
      <c r="G195" s="674">
        <v>1</v>
      </c>
      <c r="H195" s="729">
        <v>15</v>
      </c>
      <c r="I195" s="630">
        <v>9</v>
      </c>
      <c r="J195" s="633">
        <v>24</v>
      </c>
      <c r="K195" s="634">
        <v>20</v>
      </c>
      <c r="L195" s="635">
        <v>4</v>
      </c>
      <c r="M195" s="110">
        <v>10311</v>
      </c>
      <c r="N195" s="154">
        <v>0</v>
      </c>
      <c r="O195" s="636">
        <v>31594</v>
      </c>
      <c r="P195" s="154">
        <v>775</v>
      </c>
      <c r="Q195" s="152">
        <v>0</v>
      </c>
      <c r="R195" s="109">
        <v>41905</v>
      </c>
      <c r="S195" s="109" t="s">
        <v>91</v>
      </c>
      <c r="T195" s="638" t="s">
        <v>91</v>
      </c>
      <c r="U195" s="657">
        <v>2182</v>
      </c>
      <c r="V195" s="568"/>
    </row>
    <row r="196" spans="2:22" ht="13.2" customHeight="1">
      <c r="C196" s="667">
        <v>2184</v>
      </c>
      <c r="D196" s="935" t="s">
        <v>481</v>
      </c>
      <c r="E196" s="629">
        <v>4</v>
      </c>
      <c r="F196" s="630">
        <v>5</v>
      </c>
      <c r="G196" s="674">
        <v>1</v>
      </c>
      <c r="H196" s="729">
        <v>23</v>
      </c>
      <c r="I196" s="630">
        <v>7</v>
      </c>
      <c r="J196" s="633">
        <v>30</v>
      </c>
      <c r="K196" s="634">
        <v>28</v>
      </c>
      <c r="L196" s="635">
        <v>2</v>
      </c>
      <c r="M196" s="110">
        <v>38982</v>
      </c>
      <c r="N196" s="154">
        <v>0</v>
      </c>
      <c r="O196" s="636">
        <v>0</v>
      </c>
      <c r="P196" s="154">
        <v>0</v>
      </c>
      <c r="Q196" s="152">
        <v>0</v>
      </c>
      <c r="R196" s="109">
        <v>38982</v>
      </c>
      <c r="S196" s="109">
        <v>36595</v>
      </c>
      <c r="T196" s="638">
        <v>2387</v>
      </c>
      <c r="U196" s="657">
        <v>2184</v>
      </c>
      <c r="V196" s="568"/>
    </row>
    <row r="197" spans="2:22" ht="13.2" customHeight="1">
      <c r="C197" s="667">
        <v>2199</v>
      </c>
      <c r="D197" s="935" t="s">
        <v>482</v>
      </c>
      <c r="E197" s="629">
        <v>8</v>
      </c>
      <c r="F197" s="630">
        <v>9</v>
      </c>
      <c r="G197" s="674">
        <v>1</v>
      </c>
      <c r="H197" s="729">
        <v>108</v>
      </c>
      <c r="I197" s="630">
        <v>36</v>
      </c>
      <c r="J197" s="633">
        <v>144</v>
      </c>
      <c r="K197" s="634">
        <v>128</v>
      </c>
      <c r="L197" s="635">
        <v>16</v>
      </c>
      <c r="M197" s="110">
        <v>282782</v>
      </c>
      <c r="N197" s="154">
        <v>0</v>
      </c>
      <c r="O197" s="636">
        <v>2540</v>
      </c>
      <c r="P197" s="637">
        <v>0</v>
      </c>
      <c r="Q197" s="152">
        <v>0</v>
      </c>
      <c r="R197" s="109">
        <v>285322</v>
      </c>
      <c r="S197" s="109">
        <v>256830</v>
      </c>
      <c r="T197" s="638">
        <v>28492</v>
      </c>
      <c r="U197" s="657">
        <v>2199</v>
      </c>
      <c r="V197" s="568"/>
    </row>
    <row r="198" spans="2:22" ht="13.2" customHeight="1" thickBot="1">
      <c r="C198" s="676"/>
      <c r="D198" s="677"/>
      <c r="E198" s="604"/>
      <c r="F198" s="643"/>
      <c r="G198" s="689"/>
      <c r="H198" s="730"/>
      <c r="I198" s="643"/>
      <c r="J198" s="646"/>
      <c r="K198" s="647"/>
      <c r="L198" s="648" t="s">
        <v>252</v>
      </c>
      <c r="M198" s="606"/>
      <c r="N198" s="159"/>
      <c r="O198" s="649"/>
      <c r="P198" s="608"/>
      <c r="Q198" s="161"/>
      <c r="R198" s="111"/>
      <c r="S198" s="111"/>
      <c r="T198" s="690" t="s">
        <v>252</v>
      </c>
      <c r="U198" s="670"/>
      <c r="V198" s="568"/>
    </row>
    <row r="199" spans="2:22" ht="13.2" customHeight="1">
      <c r="C199" s="678">
        <v>22</v>
      </c>
      <c r="D199" s="679" t="s">
        <v>43</v>
      </c>
      <c r="E199" s="614">
        <v>10</v>
      </c>
      <c r="F199" s="615">
        <v>13</v>
      </c>
      <c r="G199" s="692">
        <v>3</v>
      </c>
      <c r="H199" s="731">
        <v>419</v>
      </c>
      <c r="I199" s="615">
        <v>54</v>
      </c>
      <c r="J199" s="618">
        <v>473</v>
      </c>
      <c r="K199" s="619">
        <v>456</v>
      </c>
      <c r="L199" s="620">
        <v>17</v>
      </c>
      <c r="M199" s="681">
        <v>935306</v>
      </c>
      <c r="N199" s="622">
        <v>1049398</v>
      </c>
      <c r="O199" s="622">
        <v>57007</v>
      </c>
      <c r="P199" s="622">
        <v>0</v>
      </c>
      <c r="Q199" s="625">
        <v>13594</v>
      </c>
      <c r="R199" s="626">
        <v>2055305</v>
      </c>
      <c r="S199" s="626">
        <v>2167934</v>
      </c>
      <c r="T199" s="684">
        <v>-112629</v>
      </c>
      <c r="U199" s="654">
        <v>22</v>
      </c>
      <c r="V199" s="568"/>
    </row>
    <row r="200" spans="2:22" ht="13.2" customHeight="1">
      <c r="B200" s="611"/>
      <c r="C200" s="667">
        <v>2213</v>
      </c>
      <c r="D200" s="935" t="s">
        <v>483</v>
      </c>
      <c r="E200" s="629">
        <v>1</v>
      </c>
      <c r="F200" s="630">
        <v>1</v>
      </c>
      <c r="G200" s="674">
        <v>0</v>
      </c>
      <c r="H200" s="729">
        <v>165</v>
      </c>
      <c r="I200" s="630">
        <v>9</v>
      </c>
      <c r="J200" s="633">
        <v>174</v>
      </c>
      <c r="K200" s="634">
        <v>170</v>
      </c>
      <c r="L200" s="635">
        <v>4</v>
      </c>
      <c r="M200" s="110">
        <v>0</v>
      </c>
      <c r="N200" s="154" t="s">
        <v>92</v>
      </c>
      <c r="O200" s="154" t="s">
        <v>92</v>
      </c>
      <c r="P200" s="154">
        <v>0</v>
      </c>
      <c r="Q200" s="152" t="s">
        <v>92</v>
      </c>
      <c r="R200" s="109" t="s">
        <v>92</v>
      </c>
      <c r="S200" s="110" t="s">
        <v>91</v>
      </c>
      <c r="T200" s="656" t="s">
        <v>91</v>
      </c>
      <c r="U200" s="657">
        <v>2213</v>
      </c>
      <c r="V200" s="568"/>
    </row>
    <row r="201" spans="2:22" ht="13.2" customHeight="1">
      <c r="C201" s="667">
        <v>2234</v>
      </c>
      <c r="D201" s="935" t="s">
        <v>484</v>
      </c>
      <c r="E201" s="629">
        <v>1</v>
      </c>
      <c r="F201" s="630">
        <v>1</v>
      </c>
      <c r="G201" s="674">
        <v>0</v>
      </c>
      <c r="H201" s="729">
        <v>27</v>
      </c>
      <c r="I201" s="630">
        <v>2</v>
      </c>
      <c r="J201" s="633">
        <v>29</v>
      </c>
      <c r="K201" s="634">
        <v>29</v>
      </c>
      <c r="L201" s="635">
        <v>0</v>
      </c>
      <c r="M201" s="110" t="s">
        <v>92</v>
      </c>
      <c r="N201" s="154">
        <v>0</v>
      </c>
      <c r="O201" s="636">
        <v>0</v>
      </c>
      <c r="P201" s="154">
        <v>0</v>
      </c>
      <c r="Q201" s="152" t="s">
        <v>92</v>
      </c>
      <c r="R201" s="109" t="s">
        <v>92</v>
      </c>
      <c r="S201" s="110" t="s">
        <v>91</v>
      </c>
      <c r="T201" s="656" t="s">
        <v>91</v>
      </c>
      <c r="U201" s="657">
        <v>2234</v>
      </c>
      <c r="V201" s="568"/>
    </row>
    <row r="202" spans="2:22" ht="13.2" customHeight="1">
      <c r="C202" s="667">
        <v>2249</v>
      </c>
      <c r="D202" s="935" t="s">
        <v>485</v>
      </c>
      <c r="E202" s="629">
        <v>0</v>
      </c>
      <c r="F202" s="630">
        <v>1</v>
      </c>
      <c r="G202" s="674">
        <v>1</v>
      </c>
      <c r="H202" s="729">
        <v>19</v>
      </c>
      <c r="I202" s="630">
        <v>6</v>
      </c>
      <c r="J202" s="633">
        <v>25</v>
      </c>
      <c r="K202" s="634">
        <v>0</v>
      </c>
      <c r="L202" s="635">
        <v>25</v>
      </c>
      <c r="M202" s="110" t="s">
        <v>92</v>
      </c>
      <c r="N202" s="154">
        <v>0</v>
      </c>
      <c r="O202" s="636" t="s">
        <v>92</v>
      </c>
      <c r="P202" s="154">
        <v>0</v>
      </c>
      <c r="Q202" s="152">
        <v>0</v>
      </c>
      <c r="R202" s="157" t="s">
        <v>92</v>
      </c>
      <c r="S202" s="110">
        <v>0</v>
      </c>
      <c r="T202" s="656" t="s">
        <v>91</v>
      </c>
      <c r="U202" s="657">
        <v>2249</v>
      </c>
      <c r="V202" s="568"/>
    </row>
    <row r="203" spans="2:22" ht="13.2" customHeight="1">
      <c r="C203" s="667">
        <v>2251</v>
      </c>
      <c r="D203" s="935" t="s">
        <v>486</v>
      </c>
      <c r="E203" s="629">
        <v>0</v>
      </c>
      <c r="F203" s="630">
        <v>1</v>
      </c>
      <c r="G203" s="674">
        <v>1</v>
      </c>
      <c r="H203" s="729">
        <v>4</v>
      </c>
      <c r="I203" s="630">
        <v>0</v>
      </c>
      <c r="J203" s="633">
        <v>4</v>
      </c>
      <c r="K203" s="634">
        <v>0</v>
      </c>
      <c r="L203" s="635">
        <v>4</v>
      </c>
      <c r="M203" s="110">
        <v>0</v>
      </c>
      <c r="N203" s="154" t="s">
        <v>92</v>
      </c>
      <c r="O203" s="636">
        <v>0</v>
      </c>
      <c r="P203" s="154">
        <v>0</v>
      </c>
      <c r="Q203" s="152">
        <v>0</v>
      </c>
      <c r="R203" s="157" t="s">
        <v>92</v>
      </c>
      <c r="S203" s="110">
        <v>0</v>
      </c>
      <c r="T203" s="656" t="s">
        <v>91</v>
      </c>
      <c r="U203" s="657">
        <v>2251</v>
      </c>
      <c r="V203" s="568"/>
    </row>
    <row r="204" spans="2:22" ht="13.2" customHeight="1">
      <c r="C204" s="667">
        <v>2254</v>
      </c>
      <c r="D204" s="935" t="s">
        <v>487</v>
      </c>
      <c r="E204" s="629">
        <v>1</v>
      </c>
      <c r="F204" s="630">
        <v>1</v>
      </c>
      <c r="G204" s="674">
        <v>0</v>
      </c>
      <c r="H204" s="729">
        <v>145</v>
      </c>
      <c r="I204" s="630">
        <v>19</v>
      </c>
      <c r="J204" s="633">
        <v>164</v>
      </c>
      <c r="K204" s="634">
        <v>160</v>
      </c>
      <c r="L204" s="635">
        <v>4</v>
      </c>
      <c r="M204" s="110" t="s">
        <v>92</v>
      </c>
      <c r="N204" s="154">
        <v>0</v>
      </c>
      <c r="O204" s="636">
        <v>0</v>
      </c>
      <c r="P204" s="154">
        <v>0</v>
      </c>
      <c r="Q204" s="152">
        <v>0</v>
      </c>
      <c r="R204" s="152" t="s">
        <v>92</v>
      </c>
      <c r="S204" s="110" t="s">
        <v>91</v>
      </c>
      <c r="T204" s="656" t="s">
        <v>91</v>
      </c>
      <c r="U204" s="657">
        <v>2254</v>
      </c>
      <c r="V204" s="568"/>
    </row>
    <row r="205" spans="2:22" ht="13.2" customHeight="1">
      <c r="C205" s="667">
        <v>2291</v>
      </c>
      <c r="D205" s="935" t="s">
        <v>488</v>
      </c>
      <c r="E205" s="629">
        <v>2</v>
      </c>
      <c r="F205" s="630">
        <v>3</v>
      </c>
      <c r="G205" s="674">
        <v>1</v>
      </c>
      <c r="H205" s="729">
        <v>18</v>
      </c>
      <c r="I205" s="630">
        <v>6</v>
      </c>
      <c r="J205" s="633">
        <v>24</v>
      </c>
      <c r="K205" s="732">
        <v>15</v>
      </c>
      <c r="L205" s="635">
        <v>9</v>
      </c>
      <c r="M205" s="110">
        <v>24999</v>
      </c>
      <c r="N205" s="154">
        <v>2609</v>
      </c>
      <c r="O205" s="636">
        <v>2</v>
      </c>
      <c r="P205" s="154">
        <v>0</v>
      </c>
      <c r="Q205" s="152">
        <v>0</v>
      </c>
      <c r="R205" s="109">
        <v>27610</v>
      </c>
      <c r="S205" s="154" t="s">
        <v>91</v>
      </c>
      <c r="T205" s="656" t="s">
        <v>91</v>
      </c>
      <c r="U205" s="657">
        <v>2291</v>
      </c>
      <c r="V205" s="568"/>
    </row>
    <row r="206" spans="2:22" ht="13.2" customHeight="1">
      <c r="C206" s="667">
        <v>2292</v>
      </c>
      <c r="D206" s="935" t="s">
        <v>489</v>
      </c>
      <c r="E206" s="629">
        <v>3</v>
      </c>
      <c r="F206" s="630">
        <v>2</v>
      </c>
      <c r="G206" s="674">
        <v>-1</v>
      </c>
      <c r="H206" s="729">
        <v>27</v>
      </c>
      <c r="I206" s="630">
        <v>8</v>
      </c>
      <c r="J206" s="633">
        <v>35</v>
      </c>
      <c r="K206" s="634">
        <v>71</v>
      </c>
      <c r="L206" s="635">
        <v>-36</v>
      </c>
      <c r="M206" s="110" t="s">
        <v>92</v>
      </c>
      <c r="N206" s="154">
        <v>0</v>
      </c>
      <c r="O206" s="636">
        <v>0</v>
      </c>
      <c r="P206" s="154">
        <v>0</v>
      </c>
      <c r="Q206" s="152">
        <v>0</v>
      </c>
      <c r="R206" s="109" t="s">
        <v>92</v>
      </c>
      <c r="S206" s="110">
        <v>188896</v>
      </c>
      <c r="T206" s="656" t="s">
        <v>91</v>
      </c>
      <c r="U206" s="657">
        <v>2292</v>
      </c>
      <c r="V206" s="568"/>
    </row>
    <row r="207" spans="2:22" ht="13.2" customHeight="1">
      <c r="C207" s="667">
        <v>2299</v>
      </c>
      <c r="D207" s="935" t="s">
        <v>490</v>
      </c>
      <c r="E207" s="629">
        <v>2</v>
      </c>
      <c r="F207" s="630">
        <v>3</v>
      </c>
      <c r="G207" s="674">
        <v>1</v>
      </c>
      <c r="H207" s="729">
        <v>14</v>
      </c>
      <c r="I207" s="630">
        <v>4</v>
      </c>
      <c r="J207" s="633">
        <v>18</v>
      </c>
      <c r="K207" s="634">
        <v>11</v>
      </c>
      <c r="L207" s="635">
        <v>7</v>
      </c>
      <c r="M207" s="110">
        <v>15127</v>
      </c>
      <c r="N207" s="154">
        <v>17652</v>
      </c>
      <c r="O207" s="636">
        <v>0</v>
      </c>
      <c r="P207" s="154">
        <v>0</v>
      </c>
      <c r="Q207" s="152">
        <v>0</v>
      </c>
      <c r="R207" s="109">
        <v>32779</v>
      </c>
      <c r="S207" s="110" t="s">
        <v>91</v>
      </c>
      <c r="T207" s="656" t="s">
        <v>91</v>
      </c>
      <c r="U207" s="657">
        <v>2299</v>
      </c>
      <c r="V207" s="568"/>
    </row>
    <row r="208" spans="2:22" ht="13.2" customHeight="1" thickBot="1">
      <c r="C208" s="676"/>
      <c r="D208" s="677"/>
      <c r="E208" s="604"/>
      <c r="F208" s="643"/>
      <c r="G208" s="689"/>
      <c r="H208" s="730"/>
      <c r="I208" s="643"/>
      <c r="J208" s="646"/>
      <c r="K208" s="647"/>
      <c r="L208" s="648" t="s">
        <v>252</v>
      </c>
      <c r="M208" s="606"/>
      <c r="N208" s="159"/>
      <c r="O208" s="649"/>
      <c r="P208" s="608"/>
      <c r="Q208" s="161"/>
      <c r="R208" s="111"/>
      <c r="S208" s="606"/>
      <c r="T208" s="690" t="s">
        <v>252</v>
      </c>
      <c r="U208" s="670"/>
      <c r="V208" s="568"/>
    </row>
    <row r="209" spans="2:22" ht="13.2" customHeight="1">
      <c r="C209" s="678">
        <v>23</v>
      </c>
      <c r="D209" s="686" t="s">
        <v>45</v>
      </c>
      <c r="E209" s="614">
        <v>4</v>
      </c>
      <c r="F209" s="615">
        <v>6</v>
      </c>
      <c r="G209" s="692">
        <v>2</v>
      </c>
      <c r="H209" s="731">
        <v>144</v>
      </c>
      <c r="I209" s="615">
        <v>77</v>
      </c>
      <c r="J209" s="618">
        <v>221</v>
      </c>
      <c r="K209" s="619">
        <v>191</v>
      </c>
      <c r="L209" s="620">
        <v>30</v>
      </c>
      <c r="M209" s="621">
        <v>191133</v>
      </c>
      <c r="N209" s="622" t="s">
        <v>1418</v>
      </c>
      <c r="O209" s="622" t="s">
        <v>1418</v>
      </c>
      <c r="P209" s="624">
        <v>0</v>
      </c>
      <c r="Q209" s="625">
        <v>0</v>
      </c>
      <c r="R209" s="626">
        <v>330032</v>
      </c>
      <c r="S209" s="626">
        <v>332269</v>
      </c>
      <c r="T209" s="684">
        <v>-2237</v>
      </c>
      <c r="U209" s="654">
        <v>23</v>
      </c>
      <c r="V209" s="568"/>
    </row>
    <row r="210" spans="2:22" ht="13.2" customHeight="1">
      <c r="B210" s="611"/>
      <c r="C210" s="667">
        <v>2321</v>
      </c>
      <c r="D210" s="733" t="s">
        <v>491</v>
      </c>
      <c r="E210" s="629">
        <v>1</v>
      </c>
      <c r="F210" s="630">
        <v>1</v>
      </c>
      <c r="G210" s="674">
        <v>0</v>
      </c>
      <c r="H210" s="729">
        <v>50</v>
      </c>
      <c r="I210" s="630">
        <v>51</v>
      </c>
      <c r="J210" s="633">
        <v>101</v>
      </c>
      <c r="K210" s="634">
        <v>102</v>
      </c>
      <c r="L210" s="635">
        <v>-1</v>
      </c>
      <c r="M210" s="110">
        <v>0</v>
      </c>
      <c r="N210" s="154" t="s">
        <v>92</v>
      </c>
      <c r="O210" s="636">
        <v>0</v>
      </c>
      <c r="P210" s="637">
        <v>0</v>
      </c>
      <c r="Q210" s="152">
        <v>0</v>
      </c>
      <c r="R210" s="109" t="s">
        <v>92</v>
      </c>
      <c r="S210" s="109" t="s">
        <v>91</v>
      </c>
      <c r="T210" s="656" t="s">
        <v>91</v>
      </c>
      <c r="U210" s="657">
        <v>2321</v>
      </c>
      <c r="V210" s="568"/>
    </row>
    <row r="211" spans="2:22" ht="13.2" customHeight="1">
      <c r="C211" s="667">
        <v>2329</v>
      </c>
      <c r="D211" s="733" t="s">
        <v>492</v>
      </c>
      <c r="E211" s="629">
        <v>0</v>
      </c>
      <c r="F211" s="630">
        <v>1</v>
      </c>
      <c r="G211" s="674">
        <v>1</v>
      </c>
      <c r="H211" s="729">
        <v>2</v>
      </c>
      <c r="I211" s="630">
        <v>3</v>
      </c>
      <c r="J211" s="633">
        <v>5</v>
      </c>
      <c r="K211" s="634">
        <v>0</v>
      </c>
      <c r="L211" s="635">
        <v>5</v>
      </c>
      <c r="M211" s="110" t="s">
        <v>92</v>
      </c>
      <c r="N211" s="154">
        <v>0</v>
      </c>
      <c r="O211" s="636" t="s">
        <v>92</v>
      </c>
      <c r="P211" s="637">
        <v>0</v>
      </c>
      <c r="Q211" s="152">
        <v>0</v>
      </c>
      <c r="R211" s="109" t="s">
        <v>92</v>
      </c>
      <c r="S211" s="109">
        <v>0</v>
      </c>
      <c r="T211" s="638" t="s">
        <v>91</v>
      </c>
      <c r="U211" s="657">
        <v>2329</v>
      </c>
      <c r="V211" s="568"/>
    </row>
    <row r="212" spans="2:22" ht="13.2" customHeight="1">
      <c r="C212" s="667">
        <v>2331</v>
      </c>
      <c r="D212" s="935" t="s">
        <v>493</v>
      </c>
      <c r="E212" s="629">
        <v>1</v>
      </c>
      <c r="F212" s="630">
        <v>1</v>
      </c>
      <c r="G212" s="674">
        <v>0</v>
      </c>
      <c r="H212" s="729">
        <v>69</v>
      </c>
      <c r="I212" s="630">
        <v>17</v>
      </c>
      <c r="J212" s="633">
        <v>86</v>
      </c>
      <c r="K212" s="634">
        <v>66</v>
      </c>
      <c r="L212" s="635">
        <v>20</v>
      </c>
      <c r="M212" s="110" t="s">
        <v>92</v>
      </c>
      <c r="N212" s="154">
        <v>0</v>
      </c>
      <c r="O212" s="636" t="s">
        <v>92</v>
      </c>
      <c r="P212" s="637">
        <v>0</v>
      </c>
      <c r="Q212" s="152">
        <v>0</v>
      </c>
      <c r="R212" s="109" t="s">
        <v>92</v>
      </c>
      <c r="S212" s="109" t="s">
        <v>91</v>
      </c>
      <c r="T212" s="638" t="s">
        <v>91</v>
      </c>
      <c r="U212" s="657">
        <v>2331</v>
      </c>
      <c r="V212" s="568"/>
    </row>
    <row r="213" spans="2:22" ht="13.2" customHeight="1">
      <c r="C213" s="667">
        <v>2351</v>
      </c>
      <c r="D213" s="935" t="s">
        <v>494</v>
      </c>
      <c r="E213" s="629">
        <v>1</v>
      </c>
      <c r="F213" s="630">
        <v>0</v>
      </c>
      <c r="G213" s="674">
        <v>-1</v>
      </c>
      <c r="H213" s="729">
        <v>0</v>
      </c>
      <c r="I213" s="630">
        <v>0</v>
      </c>
      <c r="J213" s="633">
        <v>0</v>
      </c>
      <c r="K213" s="634">
        <v>15</v>
      </c>
      <c r="L213" s="635">
        <v>-15</v>
      </c>
      <c r="M213" s="110">
        <v>0</v>
      </c>
      <c r="N213" s="154">
        <v>0</v>
      </c>
      <c r="O213" s="636">
        <v>0</v>
      </c>
      <c r="P213" s="637">
        <v>0</v>
      </c>
      <c r="Q213" s="152">
        <v>0</v>
      </c>
      <c r="R213" s="109">
        <v>0</v>
      </c>
      <c r="S213" s="109" t="s">
        <v>91</v>
      </c>
      <c r="T213" s="638" t="s">
        <v>91</v>
      </c>
      <c r="U213" s="657">
        <v>2351</v>
      </c>
      <c r="V213" s="568"/>
    </row>
    <row r="214" spans="2:22" ht="13.2" customHeight="1">
      <c r="C214" s="667">
        <v>2352</v>
      </c>
      <c r="D214" s="935" t="s">
        <v>495</v>
      </c>
      <c r="E214" s="629">
        <v>1</v>
      </c>
      <c r="F214" s="630">
        <v>1</v>
      </c>
      <c r="G214" s="674">
        <v>0</v>
      </c>
      <c r="H214" s="729">
        <v>7</v>
      </c>
      <c r="I214" s="630">
        <v>1</v>
      </c>
      <c r="J214" s="633">
        <v>8</v>
      </c>
      <c r="K214" s="634">
        <v>8</v>
      </c>
      <c r="L214" s="635">
        <v>0</v>
      </c>
      <c r="M214" s="110" t="s">
        <v>92</v>
      </c>
      <c r="N214" s="154">
        <v>0</v>
      </c>
      <c r="O214" s="636">
        <v>0</v>
      </c>
      <c r="P214" s="637">
        <v>0</v>
      </c>
      <c r="Q214" s="152">
        <v>0</v>
      </c>
      <c r="R214" s="109" t="s">
        <v>92</v>
      </c>
      <c r="S214" s="109" t="s">
        <v>91</v>
      </c>
      <c r="T214" s="638" t="s">
        <v>91</v>
      </c>
      <c r="U214" s="657">
        <v>2352</v>
      </c>
      <c r="V214" s="568"/>
    </row>
    <row r="215" spans="2:22" ht="13.2" customHeight="1">
      <c r="C215" s="667">
        <v>2399</v>
      </c>
      <c r="D215" s="935" t="s">
        <v>496</v>
      </c>
      <c r="E215" s="629">
        <v>0</v>
      </c>
      <c r="F215" s="630">
        <v>2</v>
      </c>
      <c r="G215" s="674">
        <v>2</v>
      </c>
      <c r="H215" s="729">
        <v>16</v>
      </c>
      <c r="I215" s="630">
        <v>5</v>
      </c>
      <c r="J215" s="633">
        <v>21</v>
      </c>
      <c r="K215" s="634">
        <v>0</v>
      </c>
      <c r="L215" s="635">
        <v>21</v>
      </c>
      <c r="M215" s="110" t="s">
        <v>92</v>
      </c>
      <c r="N215" s="154" t="s">
        <v>92</v>
      </c>
      <c r="O215" s="636">
        <v>0</v>
      </c>
      <c r="P215" s="637">
        <v>0</v>
      </c>
      <c r="Q215" s="152">
        <v>0</v>
      </c>
      <c r="R215" s="109" t="s">
        <v>92</v>
      </c>
      <c r="S215" s="109">
        <v>0</v>
      </c>
      <c r="T215" s="638" t="s">
        <v>91</v>
      </c>
      <c r="U215" s="657">
        <v>2399</v>
      </c>
      <c r="V215" s="568"/>
    </row>
    <row r="216" spans="2:22" ht="13.2" customHeight="1" thickBot="1">
      <c r="C216" s="676"/>
      <c r="D216" s="677"/>
      <c r="E216" s="604"/>
      <c r="F216" s="643"/>
      <c r="G216" s="689"/>
      <c r="H216" s="730"/>
      <c r="I216" s="643"/>
      <c r="J216" s="646"/>
      <c r="K216" s="647"/>
      <c r="L216" s="648" t="s">
        <v>252</v>
      </c>
      <c r="M216" s="606"/>
      <c r="N216" s="159"/>
      <c r="O216" s="649"/>
      <c r="P216" s="608"/>
      <c r="Q216" s="161"/>
      <c r="R216" s="111"/>
      <c r="S216" s="111"/>
      <c r="T216" s="650" t="s">
        <v>252</v>
      </c>
      <c r="U216" s="670"/>
      <c r="V216" s="568"/>
    </row>
    <row r="217" spans="2:22" ht="13.2" customHeight="1">
      <c r="B217" s="611"/>
      <c r="C217" s="678">
        <v>24</v>
      </c>
      <c r="D217" s="686" t="s">
        <v>47</v>
      </c>
      <c r="E217" s="614">
        <v>100</v>
      </c>
      <c r="F217" s="615">
        <v>95</v>
      </c>
      <c r="G217" s="692">
        <v>-5</v>
      </c>
      <c r="H217" s="731">
        <v>1604</v>
      </c>
      <c r="I217" s="615">
        <v>409</v>
      </c>
      <c r="J217" s="618">
        <v>2013</v>
      </c>
      <c r="K217" s="619">
        <v>2191</v>
      </c>
      <c r="L217" s="620">
        <v>-178</v>
      </c>
      <c r="M217" s="621">
        <v>2487525</v>
      </c>
      <c r="N217" s="622">
        <v>824713</v>
      </c>
      <c r="O217" s="623">
        <v>367960</v>
      </c>
      <c r="P217" s="624">
        <v>4518</v>
      </c>
      <c r="Q217" s="625">
        <v>0</v>
      </c>
      <c r="R217" s="626">
        <v>3680198</v>
      </c>
      <c r="S217" s="626">
        <v>3922021</v>
      </c>
      <c r="T217" s="627">
        <v>-241823</v>
      </c>
      <c r="U217" s="654">
        <v>24</v>
      </c>
      <c r="V217" s="568"/>
    </row>
    <row r="218" spans="2:22" ht="13.2" customHeight="1">
      <c r="C218" s="667">
        <v>2411</v>
      </c>
      <c r="D218" s="935" t="s">
        <v>497</v>
      </c>
      <c r="E218" s="629">
        <v>1</v>
      </c>
      <c r="F218" s="630">
        <v>0</v>
      </c>
      <c r="G218" s="674">
        <v>-1</v>
      </c>
      <c r="H218" s="729">
        <v>0</v>
      </c>
      <c r="I218" s="630">
        <v>0</v>
      </c>
      <c r="J218" s="633">
        <v>0</v>
      </c>
      <c r="K218" s="634">
        <v>10</v>
      </c>
      <c r="L218" s="635">
        <v>-10</v>
      </c>
      <c r="M218" s="110">
        <v>0</v>
      </c>
      <c r="N218" s="154">
        <v>0</v>
      </c>
      <c r="O218" s="636">
        <v>0</v>
      </c>
      <c r="P218" s="637">
        <v>0</v>
      </c>
      <c r="Q218" s="152">
        <v>0</v>
      </c>
      <c r="R218" s="109">
        <v>0</v>
      </c>
      <c r="S218" s="109" t="s">
        <v>91</v>
      </c>
      <c r="T218" s="638" t="s">
        <v>91</v>
      </c>
      <c r="U218" s="657">
        <v>2411</v>
      </c>
      <c r="V218" s="568"/>
    </row>
    <row r="219" spans="2:22" ht="13.2" customHeight="1">
      <c r="C219" s="667">
        <v>2422</v>
      </c>
      <c r="D219" s="935" t="s">
        <v>498</v>
      </c>
      <c r="E219" s="629">
        <v>1</v>
      </c>
      <c r="F219" s="630">
        <v>2</v>
      </c>
      <c r="G219" s="674">
        <v>1</v>
      </c>
      <c r="H219" s="729">
        <v>7</v>
      </c>
      <c r="I219" s="630">
        <v>3</v>
      </c>
      <c r="J219" s="633">
        <v>10</v>
      </c>
      <c r="K219" s="634">
        <v>7</v>
      </c>
      <c r="L219" s="635">
        <v>3</v>
      </c>
      <c r="M219" s="110" t="s">
        <v>92</v>
      </c>
      <c r="N219" s="154" t="s">
        <v>92</v>
      </c>
      <c r="O219" s="636" t="s">
        <v>92</v>
      </c>
      <c r="P219" s="637">
        <v>0</v>
      </c>
      <c r="Q219" s="152">
        <v>0</v>
      </c>
      <c r="R219" s="109" t="s">
        <v>92</v>
      </c>
      <c r="S219" s="109" t="s">
        <v>91</v>
      </c>
      <c r="T219" s="638" t="s">
        <v>91</v>
      </c>
      <c r="U219" s="657">
        <v>2422</v>
      </c>
      <c r="V219" s="568"/>
    </row>
    <row r="220" spans="2:22" ht="13.2" customHeight="1">
      <c r="C220" s="667">
        <v>2423</v>
      </c>
      <c r="D220" s="935" t="s">
        <v>499</v>
      </c>
      <c r="E220" s="629">
        <v>2</v>
      </c>
      <c r="F220" s="630">
        <v>1</v>
      </c>
      <c r="G220" s="674">
        <v>-1</v>
      </c>
      <c r="H220" s="729">
        <v>35</v>
      </c>
      <c r="I220" s="630">
        <v>38</v>
      </c>
      <c r="J220" s="633">
        <v>73</v>
      </c>
      <c r="K220" s="634">
        <v>82</v>
      </c>
      <c r="L220" s="635">
        <v>-9</v>
      </c>
      <c r="M220" s="110" t="s">
        <v>92</v>
      </c>
      <c r="N220" s="154">
        <v>0</v>
      </c>
      <c r="O220" s="636">
        <v>0</v>
      </c>
      <c r="P220" s="637">
        <v>0</v>
      </c>
      <c r="Q220" s="152">
        <v>0</v>
      </c>
      <c r="R220" s="109" t="s">
        <v>92</v>
      </c>
      <c r="S220" s="109" t="s">
        <v>91</v>
      </c>
      <c r="T220" s="638" t="s">
        <v>91</v>
      </c>
      <c r="U220" s="657">
        <v>2423</v>
      </c>
      <c r="V220" s="568"/>
    </row>
    <row r="221" spans="2:22" ht="13.2" customHeight="1">
      <c r="C221" s="667">
        <v>2425</v>
      </c>
      <c r="D221" s="935" t="s">
        <v>500</v>
      </c>
      <c r="E221" s="629">
        <v>1</v>
      </c>
      <c r="F221" s="630">
        <v>0</v>
      </c>
      <c r="G221" s="674">
        <v>-1</v>
      </c>
      <c r="H221" s="729">
        <v>0</v>
      </c>
      <c r="I221" s="630">
        <v>0</v>
      </c>
      <c r="J221" s="633">
        <v>0</v>
      </c>
      <c r="K221" s="634">
        <v>6</v>
      </c>
      <c r="L221" s="635">
        <v>-6</v>
      </c>
      <c r="M221" s="110">
        <v>0</v>
      </c>
      <c r="N221" s="154">
        <v>0</v>
      </c>
      <c r="O221" s="636">
        <v>0</v>
      </c>
      <c r="P221" s="637">
        <v>0</v>
      </c>
      <c r="Q221" s="152">
        <v>0</v>
      </c>
      <c r="R221" s="109">
        <v>0</v>
      </c>
      <c r="S221" s="109" t="s">
        <v>91</v>
      </c>
      <c r="T221" s="638" t="s">
        <v>91</v>
      </c>
      <c r="U221" s="657">
        <v>2425</v>
      </c>
      <c r="V221" s="568"/>
    </row>
    <row r="222" spans="2:22" ht="13.2" customHeight="1">
      <c r="C222" s="667">
        <v>2426</v>
      </c>
      <c r="D222" s="935" t="s">
        <v>501</v>
      </c>
      <c r="E222" s="629">
        <v>0</v>
      </c>
      <c r="F222" s="630">
        <v>2</v>
      </c>
      <c r="G222" s="674">
        <v>2</v>
      </c>
      <c r="H222" s="729">
        <v>12</v>
      </c>
      <c r="I222" s="630">
        <v>6</v>
      </c>
      <c r="J222" s="633">
        <v>18</v>
      </c>
      <c r="K222" s="634">
        <v>0</v>
      </c>
      <c r="L222" s="635">
        <v>18</v>
      </c>
      <c r="M222" s="110" t="s">
        <v>92</v>
      </c>
      <c r="N222" s="154" t="s">
        <v>92</v>
      </c>
      <c r="O222" s="636" t="s">
        <v>92</v>
      </c>
      <c r="P222" s="637">
        <v>0</v>
      </c>
      <c r="Q222" s="152">
        <v>0</v>
      </c>
      <c r="R222" s="109" t="s">
        <v>92</v>
      </c>
      <c r="S222" s="109" t="s">
        <v>185</v>
      </c>
      <c r="T222" s="638" t="s">
        <v>91</v>
      </c>
      <c r="U222" s="657">
        <v>2426</v>
      </c>
      <c r="V222" s="568"/>
    </row>
    <row r="223" spans="2:22" ht="13.2" customHeight="1">
      <c r="C223" s="667">
        <v>2429</v>
      </c>
      <c r="D223" s="935" t="s">
        <v>502</v>
      </c>
      <c r="E223" s="629">
        <v>1</v>
      </c>
      <c r="F223" s="630">
        <v>1</v>
      </c>
      <c r="G223" s="674">
        <v>0</v>
      </c>
      <c r="H223" s="729">
        <v>3</v>
      </c>
      <c r="I223" s="630">
        <v>2</v>
      </c>
      <c r="J223" s="633">
        <v>5</v>
      </c>
      <c r="K223" s="634">
        <v>8</v>
      </c>
      <c r="L223" s="635">
        <v>-3</v>
      </c>
      <c r="M223" s="110" t="s">
        <v>92</v>
      </c>
      <c r="N223" s="154">
        <v>0</v>
      </c>
      <c r="O223" s="636" t="s">
        <v>92</v>
      </c>
      <c r="P223" s="637">
        <v>0</v>
      </c>
      <c r="Q223" s="152">
        <v>0</v>
      </c>
      <c r="R223" s="109" t="s">
        <v>92</v>
      </c>
      <c r="S223" s="109" t="s">
        <v>91</v>
      </c>
      <c r="T223" s="638" t="s">
        <v>91</v>
      </c>
      <c r="U223" s="657">
        <v>2429</v>
      </c>
      <c r="V223" s="568"/>
    </row>
    <row r="224" spans="2:22" ht="13.2" customHeight="1">
      <c r="C224" s="667">
        <v>2431</v>
      </c>
      <c r="D224" s="935" t="s">
        <v>503</v>
      </c>
      <c r="E224" s="629">
        <v>4</v>
      </c>
      <c r="F224" s="630">
        <v>2</v>
      </c>
      <c r="G224" s="674">
        <v>-2</v>
      </c>
      <c r="H224" s="729">
        <v>26</v>
      </c>
      <c r="I224" s="630">
        <v>33</v>
      </c>
      <c r="J224" s="633">
        <v>59</v>
      </c>
      <c r="K224" s="634">
        <v>70</v>
      </c>
      <c r="L224" s="635">
        <v>-11</v>
      </c>
      <c r="M224" s="110" t="s">
        <v>92</v>
      </c>
      <c r="N224" s="154" t="s">
        <v>92</v>
      </c>
      <c r="O224" s="636" t="s">
        <v>92</v>
      </c>
      <c r="P224" s="637">
        <v>0</v>
      </c>
      <c r="Q224" s="152">
        <v>0</v>
      </c>
      <c r="R224" s="109" t="s">
        <v>92</v>
      </c>
      <c r="S224" s="109">
        <v>49871</v>
      </c>
      <c r="T224" s="638" t="s">
        <v>91</v>
      </c>
      <c r="U224" s="657">
        <v>2431</v>
      </c>
      <c r="V224" s="568"/>
    </row>
    <row r="225" spans="3:22" ht="13.2" customHeight="1">
      <c r="C225" s="667">
        <v>2432</v>
      </c>
      <c r="D225" s="935" t="s">
        <v>504</v>
      </c>
      <c r="E225" s="629">
        <v>1</v>
      </c>
      <c r="F225" s="630">
        <v>1</v>
      </c>
      <c r="G225" s="674">
        <v>0</v>
      </c>
      <c r="H225" s="729">
        <v>177</v>
      </c>
      <c r="I225" s="630">
        <v>45</v>
      </c>
      <c r="J225" s="633">
        <v>222</v>
      </c>
      <c r="K225" s="634">
        <v>223</v>
      </c>
      <c r="L225" s="635">
        <v>-1</v>
      </c>
      <c r="M225" s="110" t="s">
        <v>92</v>
      </c>
      <c r="N225" s="154">
        <v>0</v>
      </c>
      <c r="O225" s="636" t="s">
        <v>92</v>
      </c>
      <c r="P225" s="637">
        <v>0</v>
      </c>
      <c r="Q225" s="152">
        <v>0</v>
      </c>
      <c r="R225" s="109" t="s">
        <v>92</v>
      </c>
      <c r="S225" s="109" t="s">
        <v>91</v>
      </c>
      <c r="T225" s="638" t="s">
        <v>91</v>
      </c>
      <c r="U225" s="657">
        <v>2432</v>
      </c>
      <c r="V225" s="568"/>
    </row>
    <row r="226" spans="3:22" ht="13.2" customHeight="1">
      <c r="C226" s="667">
        <v>2441</v>
      </c>
      <c r="D226" s="935" t="s">
        <v>505</v>
      </c>
      <c r="E226" s="629">
        <v>18</v>
      </c>
      <c r="F226" s="630">
        <v>18</v>
      </c>
      <c r="G226" s="674">
        <v>0</v>
      </c>
      <c r="H226" s="729">
        <v>204</v>
      </c>
      <c r="I226" s="630">
        <v>54</v>
      </c>
      <c r="J226" s="633">
        <v>258</v>
      </c>
      <c r="K226" s="634">
        <v>238</v>
      </c>
      <c r="L226" s="635">
        <v>20</v>
      </c>
      <c r="M226" s="110">
        <v>377534</v>
      </c>
      <c r="N226" s="154">
        <v>289408</v>
      </c>
      <c r="O226" s="636">
        <v>75572</v>
      </c>
      <c r="P226" s="637">
        <v>0</v>
      </c>
      <c r="Q226" s="152">
        <v>0</v>
      </c>
      <c r="R226" s="109">
        <v>742514</v>
      </c>
      <c r="S226" s="109">
        <v>827196</v>
      </c>
      <c r="T226" s="638">
        <v>-84682</v>
      </c>
      <c r="U226" s="657">
        <v>2441</v>
      </c>
      <c r="V226" s="568"/>
    </row>
    <row r="227" spans="3:22" ht="13.2" customHeight="1">
      <c r="C227" s="667">
        <v>2442</v>
      </c>
      <c r="D227" s="935" t="s">
        <v>506</v>
      </c>
      <c r="E227" s="629">
        <v>4</v>
      </c>
      <c r="F227" s="630">
        <v>3</v>
      </c>
      <c r="G227" s="674">
        <v>-1</v>
      </c>
      <c r="H227" s="729">
        <v>26</v>
      </c>
      <c r="I227" s="630">
        <v>5</v>
      </c>
      <c r="J227" s="633">
        <v>31</v>
      </c>
      <c r="K227" s="634">
        <v>35</v>
      </c>
      <c r="L227" s="635">
        <v>-4</v>
      </c>
      <c r="M227" s="110">
        <v>160802</v>
      </c>
      <c r="N227" s="154">
        <v>9779</v>
      </c>
      <c r="O227" s="636">
        <v>36261</v>
      </c>
      <c r="P227" s="637">
        <v>0</v>
      </c>
      <c r="Q227" s="152">
        <v>0</v>
      </c>
      <c r="R227" s="109">
        <v>206842</v>
      </c>
      <c r="S227" s="109">
        <v>36383</v>
      </c>
      <c r="T227" s="638">
        <v>170459</v>
      </c>
      <c r="U227" s="657">
        <v>2442</v>
      </c>
      <c r="V227" s="568"/>
    </row>
    <row r="228" spans="3:22" ht="13.2" customHeight="1">
      <c r="C228" s="667">
        <v>2443</v>
      </c>
      <c r="D228" s="935" t="s">
        <v>507</v>
      </c>
      <c r="E228" s="629">
        <v>7</v>
      </c>
      <c r="F228" s="630">
        <v>10</v>
      </c>
      <c r="G228" s="674">
        <v>3</v>
      </c>
      <c r="H228" s="729">
        <v>150</v>
      </c>
      <c r="I228" s="630">
        <v>30</v>
      </c>
      <c r="J228" s="633">
        <v>180</v>
      </c>
      <c r="K228" s="634">
        <v>117</v>
      </c>
      <c r="L228" s="635">
        <v>63</v>
      </c>
      <c r="M228" s="110">
        <v>344066</v>
      </c>
      <c r="N228" s="154">
        <v>11655</v>
      </c>
      <c r="O228" s="636">
        <v>133</v>
      </c>
      <c r="P228" s="637">
        <v>0</v>
      </c>
      <c r="Q228" s="152">
        <v>0</v>
      </c>
      <c r="R228" s="109">
        <v>355854</v>
      </c>
      <c r="S228" s="109">
        <v>204806</v>
      </c>
      <c r="T228" s="638">
        <v>151048</v>
      </c>
      <c r="U228" s="657">
        <v>2443</v>
      </c>
      <c r="V228" s="568"/>
    </row>
    <row r="229" spans="3:22" ht="13.2" customHeight="1">
      <c r="C229" s="667">
        <v>2445</v>
      </c>
      <c r="D229" s="935" t="s">
        <v>508</v>
      </c>
      <c r="E229" s="629">
        <v>14</v>
      </c>
      <c r="F229" s="630">
        <v>9</v>
      </c>
      <c r="G229" s="674">
        <v>-5</v>
      </c>
      <c r="H229" s="729">
        <v>122</v>
      </c>
      <c r="I229" s="630">
        <v>22</v>
      </c>
      <c r="J229" s="633">
        <v>144</v>
      </c>
      <c r="K229" s="634">
        <v>237</v>
      </c>
      <c r="L229" s="635">
        <v>-93</v>
      </c>
      <c r="M229" s="110">
        <v>223059</v>
      </c>
      <c r="N229" s="154">
        <v>350</v>
      </c>
      <c r="O229" s="636">
        <v>120481</v>
      </c>
      <c r="P229" s="637">
        <v>75</v>
      </c>
      <c r="Q229" s="152">
        <v>0</v>
      </c>
      <c r="R229" s="109">
        <v>343890</v>
      </c>
      <c r="S229" s="109">
        <v>669546</v>
      </c>
      <c r="T229" s="638">
        <v>-325656</v>
      </c>
      <c r="U229" s="657">
        <v>2445</v>
      </c>
      <c r="V229" s="568"/>
    </row>
    <row r="230" spans="3:22" ht="13.2" customHeight="1">
      <c r="C230" s="667">
        <v>2446</v>
      </c>
      <c r="D230" s="935" t="s">
        <v>509</v>
      </c>
      <c r="E230" s="629">
        <v>25</v>
      </c>
      <c r="F230" s="630">
        <v>20</v>
      </c>
      <c r="G230" s="674">
        <v>-5</v>
      </c>
      <c r="H230" s="729">
        <v>270</v>
      </c>
      <c r="I230" s="630">
        <v>56</v>
      </c>
      <c r="J230" s="633">
        <v>326</v>
      </c>
      <c r="K230" s="634">
        <v>409</v>
      </c>
      <c r="L230" s="635">
        <v>-83</v>
      </c>
      <c r="M230" s="110">
        <v>317669</v>
      </c>
      <c r="N230" s="154">
        <v>122362</v>
      </c>
      <c r="O230" s="636">
        <v>11031</v>
      </c>
      <c r="P230" s="637">
        <v>4443</v>
      </c>
      <c r="Q230" s="152">
        <v>0</v>
      </c>
      <c r="R230" s="109">
        <v>451062</v>
      </c>
      <c r="S230" s="109">
        <v>525165</v>
      </c>
      <c r="T230" s="638">
        <v>-74103</v>
      </c>
      <c r="U230" s="657">
        <v>2446</v>
      </c>
      <c r="V230" s="568"/>
    </row>
    <row r="231" spans="3:22" ht="13.2" customHeight="1">
      <c r="C231" s="667">
        <v>2452</v>
      </c>
      <c r="D231" s="935" t="s">
        <v>510</v>
      </c>
      <c r="E231" s="629">
        <v>2</v>
      </c>
      <c r="F231" s="630">
        <v>3</v>
      </c>
      <c r="G231" s="674">
        <v>1</v>
      </c>
      <c r="H231" s="729">
        <v>49</v>
      </c>
      <c r="I231" s="630">
        <v>16</v>
      </c>
      <c r="J231" s="633">
        <v>65</v>
      </c>
      <c r="K231" s="634">
        <v>57</v>
      </c>
      <c r="L231" s="635">
        <v>8</v>
      </c>
      <c r="M231" s="110" t="s">
        <v>91</v>
      </c>
      <c r="N231" s="154" t="s">
        <v>91</v>
      </c>
      <c r="O231" s="636" t="s">
        <v>91</v>
      </c>
      <c r="P231" s="637">
        <v>0</v>
      </c>
      <c r="Q231" s="152">
        <v>0</v>
      </c>
      <c r="R231" s="109" t="s">
        <v>91</v>
      </c>
      <c r="S231" s="109" t="s">
        <v>91</v>
      </c>
      <c r="T231" s="638" t="s">
        <v>91</v>
      </c>
      <c r="U231" s="657">
        <v>2452</v>
      </c>
      <c r="V231" s="568"/>
    </row>
    <row r="232" spans="3:22" ht="13.2" customHeight="1">
      <c r="C232" s="667">
        <v>2461</v>
      </c>
      <c r="D232" s="935" t="s">
        <v>511</v>
      </c>
      <c r="E232" s="629">
        <v>1</v>
      </c>
      <c r="F232" s="630">
        <v>1</v>
      </c>
      <c r="G232" s="674">
        <v>0</v>
      </c>
      <c r="H232" s="729">
        <v>30</v>
      </c>
      <c r="I232" s="630">
        <v>9</v>
      </c>
      <c r="J232" s="633">
        <v>39</v>
      </c>
      <c r="K232" s="634">
        <v>39</v>
      </c>
      <c r="L232" s="635">
        <v>0</v>
      </c>
      <c r="M232" s="110">
        <v>0</v>
      </c>
      <c r="N232" s="154" t="s">
        <v>92</v>
      </c>
      <c r="O232" s="636" t="s">
        <v>92</v>
      </c>
      <c r="P232" s="637">
        <v>0</v>
      </c>
      <c r="Q232" s="152">
        <v>0</v>
      </c>
      <c r="R232" s="109" t="s">
        <v>92</v>
      </c>
      <c r="S232" s="109" t="s">
        <v>91</v>
      </c>
      <c r="T232" s="638" t="s">
        <v>91</v>
      </c>
      <c r="U232" s="657">
        <v>2461</v>
      </c>
      <c r="V232" s="568"/>
    </row>
    <row r="233" spans="3:22" ht="13.2" customHeight="1">
      <c r="C233" s="667">
        <v>2462</v>
      </c>
      <c r="D233" s="935" t="s">
        <v>512</v>
      </c>
      <c r="E233" s="629">
        <v>1</v>
      </c>
      <c r="F233" s="630">
        <v>1</v>
      </c>
      <c r="G233" s="674">
        <v>0</v>
      </c>
      <c r="H233" s="729">
        <v>42</v>
      </c>
      <c r="I233" s="630">
        <v>2</v>
      </c>
      <c r="J233" s="633">
        <v>44</v>
      </c>
      <c r="K233" s="634">
        <v>45</v>
      </c>
      <c r="L233" s="635">
        <v>-1</v>
      </c>
      <c r="M233" s="110">
        <v>0</v>
      </c>
      <c r="N233" s="154" t="s">
        <v>92</v>
      </c>
      <c r="O233" s="636">
        <v>0</v>
      </c>
      <c r="P233" s="637">
        <v>0</v>
      </c>
      <c r="Q233" s="152">
        <v>0</v>
      </c>
      <c r="R233" s="109" t="s">
        <v>92</v>
      </c>
      <c r="S233" s="109" t="s">
        <v>91</v>
      </c>
      <c r="T233" s="638" t="s">
        <v>91</v>
      </c>
      <c r="U233" s="657">
        <v>2462</v>
      </c>
      <c r="V233" s="568"/>
    </row>
    <row r="234" spans="3:22" ht="13.2" customHeight="1">
      <c r="C234" s="667">
        <v>2464</v>
      </c>
      <c r="D234" s="935" t="s">
        <v>513</v>
      </c>
      <c r="E234" s="629">
        <v>5</v>
      </c>
      <c r="F234" s="630">
        <v>4</v>
      </c>
      <c r="G234" s="674">
        <v>-1</v>
      </c>
      <c r="H234" s="729">
        <v>110</v>
      </c>
      <c r="I234" s="630">
        <v>23</v>
      </c>
      <c r="J234" s="633">
        <v>133</v>
      </c>
      <c r="K234" s="634">
        <v>208</v>
      </c>
      <c r="L234" s="635">
        <v>-75</v>
      </c>
      <c r="M234" s="110">
        <v>0</v>
      </c>
      <c r="N234" s="154">
        <v>101182</v>
      </c>
      <c r="O234" s="636">
        <v>0</v>
      </c>
      <c r="P234" s="637">
        <v>0</v>
      </c>
      <c r="Q234" s="152">
        <v>0</v>
      </c>
      <c r="R234" s="109">
        <v>101182</v>
      </c>
      <c r="S234" s="109">
        <v>218054</v>
      </c>
      <c r="T234" s="638">
        <v>-116872</v>
      </c>
      <c r="U234" s="657">
        <v>2464</v>
      </c>
      <c r="V234" s="568"/>
    </row>
    <row r="235" spans="3:22" ht="13.2" customHeight="1">
      <c r="C235" s="667">
        <v>2465</v>
      </c>
      <c r="D235" s="935" t="s">
        <v>514</v>
      </c>
      <c r="E235" s="629">
        <v>2</v>
      </c>
      <c r="F235" s="630">
        <v>3</v>
      </c>
      <c r="G235" s="674">
        <v>1</v>
      </c>
      <c r="H235" s="729">
        <v>25</v>
      </c>
      <c r="I235" s="630">
        <v>6</v>
      </c>
      <c r="J235" s="633">
        <v>31</v>
      </c>
      <c r="K235" s="634">
        <v>23</v>
      </c>
      <c r="L235" s="635">
        <v>8</v>
      </c>
      <c r="M235" s="110">
        <v>5280</v>
      </c>
      <c r="N235" s="154">
        <v>21475</v>
      </c>
      <c r="O235" s="636">
        <v>11965</v>
      </c>
      <c r="P235" s="637">
        <v>0</v>
      </c>
      <c r="Q235" s="152">
        <v>0</v>
      </c>
      <c r="R235" s="109">
        <v>38720</v>
      </c>
      <c r="S235" s="109" t="s">
        <v>91</v>
      </c>
      <c r="T235" s="638" t="s">
        <v>91</v>
      </c>
      <c r="U235" s="657">
        <v>2465</v>
      </c>
      <c r="V235" s="568"/>
    </row>
    <row r="236" spans="3:22" ht="13.2" customHeight="1">
      <c r="C236" s="667">
        <v>2469</v>
      </c>
      <c r="D236" s="935" t="s">
        <v>515</v>
      </c>
      <c r="E236" s="629">
        <v>1</v>
      </c>
      <c r="F236" s="630">
        <v>3</v>
      </c>
      <c r="G236" s="674">
        <v>2</v>
      </c>
      <c r="H236" s="729">
        <v>51</v>
      </c>
      <c r="I236" s="630">
        <v>8</v>
      </c>
      <c r="J236" s="633">
        <v>59</v>
      </c>
      <c r="K236" s="634">
        <v>44</v>
      </c>
      <c r="L236" s="635">
        <v>15</v>
      </c>
      <c r="M236" s="110">
        <v>54496</v>
      </c>
      <c r="N236" s="154">
        <v>57312</v>
      </c>
      <c r="O236" s="636">
        <v>264</v>
      </c>
      <c r="P236" s="637">
        <v>0</v>
      </c>
      <c r="Q236" s="152">
        <v>0</v>
      </c>
      <c r="R236" s="109">
        <v>112072</v>
      </c>
      <c r="S236" s="109" t="s">
        <v>91</v>
      </c>
      <c r="T236" s="638" t="s">
        <v>91</v>
      </c>
      <c r="U236" s="657">
        <v>2469</v>
      </c>
      <c r="V236" s="568"/>
    </row>
    <row r="237" spans="3:22" ht="13.2" customHeight="1">
      <c r="C237" s="667">
        <v>2479</v>
      </c>
      <c r="D237" s="935" t="s">
        <v>516</v>
      </c>
      <c r="E237" s="629">
        <v>4</v>
      </c>
      <c r="F237" s="630">
        <v>4</v>
      </c>
      <c r="G237" s="674">
        <v>0</v>
      </c>
      <c r="H237" s="729">
        <v>52</v>
      </c>
      <c r="I237" s="630">
        <v>23</v>
      </c>
      <c r="J237" s="633">
        <v>75</v>
      </c>
      <c r="K237" s="634">
        <v>77</v>
      </c>
      <c r="L237" s="635">
        <v>-2</v>
      </c>
      <c r="M237" s="110">
        <v>176783</v>
      </c>
      <c r="N237" s="154">
        <v>3711</v>
      </c>
      <c r="O237" s="636">
        <v>15901</v>
      </c>
      <c r="P237" s="637">
        <v>0</v>
      </c>
      <c r="Q237" s="152">
        <v>0</v>
      </c>
      <c r="R237" s="109">
        <v>196395</v>
      </c>
      <c r="S237" s="109">
        <v>165738</v>
      </c>
      <c r="T237" s="638">
        <v>30657</v>
      </c>
      <c r="U237" s="657">
        <v>2479</v>
      </c>
      <c r="V237" s="568"/>
    </row>
    <row r="238" spans="3:22" ht="13.2" customHeight="1">
      <c r="C238" s="667">
        <v>2481</v>
      </c>
      <c r="D238" s="935" t="s">
        <v>517</v>
      </c>
      <c r="E238" s="629">
        <v>1</v>
      </c>
      <c r="F238" s="630">
        <v>1</v>
      </c>
      <c r="G238" s="674">
        <v>0</v>
      </c>
      <c r="H238" s="729">
        <v>161</v>
      </c>
      <c r="I238" s="630">
        <v>0</v>
      </c>
      <c r="J238" s="633">
        <v>161</v>
      </c>
      <c r="K238" s="634">
        <v>184</v>
      </c>
      <c r="L238" s="635">
        <v>-23</v>
      </c>
      <c r="M238" s="110" t="s">
        <v>92</v>
      </c>
      <c r="N238" s="154">
        <v>0</v>
      </c>
      <c r="O238" s="636" t="s">
        <v>92</v>
      </c>
      <c r="P238" s="637">
        <v>0</v>
      </c>
      <c r="Q238" s="152">
        <v>0</v>
      </c>
      <c r="R238" s="109" t="s">
        <v>92</v>
      </c>
      <c r="S238" s="109" t="s">
        <v>91</v>
      </c>
      <c r="T238" s="638" t="s">
        <v>91</v>
      </c>
      <c r="U238" s="657">
        <v>2481</v>
      </c>
      <c r="V238" s="568"/>
    </row>
    <row r="239" spans="3:22" ht="13.2" customHeight="1">
      <c r="C239" s="667">
        <v>2492</v>
      </c>
      <c r="D239" s="935" t="s">
        <v>518</v>
      </c>
      <c r="E239" s="629">
        <v>1</v>
      </c>
      <c r="F239" s="630">
        <v>1</v>
      </c>
      <c r="G239" s="674">
        <v>0</v>
      </c>
      <c r="H239" s="729">
        <v>16</v>
      </c>
      <c r="I239" s="630">
        <v>20</v>
      </c>
      <c r="J239" s="633">
        <v>36</v>
      </c>
      <c r="K239" s="634">
        <v>37</v>
      </c>
      <c r="L239" s="635">
        <v>-1</v>
      </c>
      <c r="M239" s="110" t="s">
        <v>92</v>
      </c>
      <c r="N239" s="154">
        <v>0</v>
      </c>
      <c r="O239" s="636">
        <v>0</v>
      </c>
      <c r="P239" s="637">
        <v>0</v>
      </c>
      <c r="Q239" s="152">
        <v>0</v>
      </c>
      <c r="R239" s="109" t="s">
        <v>92</v>
      </c>
      <c r="S239" s="109" t="s">
        <v>91</v>
      </c>
      <c r="T239" s="638" t="s">
        <v>91</v>
      </c>
      <c r="U239" s="657">
        <v>2492</v>
      </c>
      <c r="V239" s="568"/>
    </row>
    <row r="240" spans="3:22" ht="13.2" customHeight="1">
      <c r="C240" s="667">
        <v>2499</v>
      </c>
      <c r="D240" s="935" t="s">
        <v>519</v>
      </c>
      <c r="E240" s="629">
        <v>3</v>
      </c>
      <c r="F240" s="630">
        <v>5</v>
      </c>
      <c r="G240" s="674">
        <v>2</v>
      </c>
      <c r="H240" s="729">
        <v>36</v>
      </c>
      <c r="I240" s="630">
        <v>8</v>
      </c>
      <c r="J240" s="633">
        <v>44</v>
      </c>
      <c r="K240" s="634">
        <v>35</v>
      </c>
      <c r="L240" s="635">
        <v>9</v>
      </c>
      <c r="M240" s="110">
        <v>6032</v>
      </c>
      <c r="N240" s="154">
        <v>43192</v>
      </c>
      <c r="O240" s="636">
        <v>0</v>
      </c>
      <c r="P240" s="637">
        <v>0</v>
      </c>
      <c r="Q240" s="152">
        <v>0</v>
      </c>
      <c r="R240" s="109">
        <v>49224</v>
      </c>
      <c r="S240" s="109">
        <v>50214</v>
      </c>
      <c r="T240" s="638">
        <v>-990</v>
      </c>
      <c r="U240" s="657">
        <v>2499</v>
      </c>
      <c r="V240" s="568"/>
    </row>
    <row r="241" spans="3:24" ht="13.2" customHeight="1" thickBot="1">
      <c r="C241" s="676"/>
      <c r="D241" s="677"/>
      <c r="E241" s="604"/>
      <c r="F241" s="643"/>
      <c r="G241" s="689"/>
      <c r="H241" s="730"/>
      <c r="I241" s="643"/>
      <c r="J241" s="646"/>
      <c r="K241" s="647"/>
      <c r="L241" s="648" t="s">
        <v>252</v>
      </c>
      <c r="M241" s="606"/>
      <c r="N241" s="159"/>
      <c r="O241" s="649"/>
      <c r="P241" s="608"/>
      <c r="Q241" s="161"/>
      <c r="R241" s="111"/>
      <c r="S241" s="111"/>
      <c r="T241" s="650" t="s">
        <v>252</v>
      </c>
      <c r="U241" s="670"/>
      <c r="V241" s="568"/>
    </row>
    <row r="242" spans="3:24" ht="13.2" customHeight="1">
      <c r="C242" s="678">
        <v>25</v>
      </c>
      <c r="D242" s="686" t="s">
        <v>49</v>
      </c>
      <c r="E242" s="614">
        <v>21</v>
      </c>
      <c r="F242" s="615">
        <v>18</v>
      </c>
      <c r="G242" s="692">
        <v>-3</v>
      </c>
      <c r="H242" s="731">
        <v>407</v>
      </c>
      <c r="I242" s="615">
        <v>129</v>
      </c>
      <c r="J242" s="618">
        <v>536</v>
      </c>
      <c r="K242" s="619">
        <v>678</v>
      </c>
      <c r="L242" s="620">
        <v>-142</v>
      </c>
      <c r="M242" s="621">
        <v>1052726</v>
      </c>
      <c r="N242" s="622">
        <v>12131</v>
      </c>
      <c r="O242" s="623">
        <v>766358</v>
      </c>
      <c r="P242" s="624">
        <v>40726</v>
      </c>
      <c r="Q242" s="625">
        <v>0</v>
      </c>
      <c r="R242" s="626">
        <v>1831215</v>
      </c>
      <c r="S242" s="626">
        <v>2063540</v>
      </c>
      <c r="T242" s="627">
        <v>-232325</v>
      </c>
      <c r="U242" s="654">
        <v>25</v>
      </c>
      <c r="V242" s="568"/>
    </row>
    <row r="243" spans="3:24" ht="13.2" customHeight="1">
      <c r="C243" s="734">
        <v>2511</v>
      </c>
      <c r="D243" s="675" t="s">
        <v>520</v>
      </c>
      <c r="E243" s="629">
        <v>1</v>
      </c>
      <c r="F243" s="630">
        <v>3</v>
      </c>
      <c r="G243" s="674">
        <v>2</v>
      </c>
      <c r="H243" s="729">
        <v>88</v>
      </c>
      <c r="I243" s="630">
        <v>6</v>
      </c>
      <c r="J243" s="633">
        <v>94</v>
      </c>
      <c r="K243" s="634">
        <v>60</v>
      </c>
      <c r="L243" s="635">
        <v>34</v>
      </c>
      <c r="M243" s="110" t="s">
        <v>91</v>
      </c>
      <c r="N243" s="154">
        <v>0</v>
      </c>
      <c r="O243" s="636" t="s">
        <v>91</v>
      </c>
      <c r="P243" s="637">
        <v>0</v>
      </c>
      <c r="Q243" s="152">
        <v>0</v>
      </c>
      <c r="R243" s="109" t="s">
        <v>91</v>
      </c>
      <c r="S243" s="109" t="s">
        <v>91</v>
      </c>
      <c r="T243" s="638" t="s">
        <v>91</v>
      </c>
      <c r="U243" s="657">
        <v>2511</v>
      </c>
      <c r="V243" s="568"/>
    </row>
    <row r="244" spans="3:24" ht="13.2" customHeight="1">
      <c r="C244" s="734">
        <v>2523</v>
      </c>
      <c r="D244" s="935" t="s">
        <v>521</v>
      </c>
      <c r="E244" s="629">
        <v>1</v>
      </c>
      <c r="F244" s="630">
        <v>1</v>
      </c>
      <c r="G244" s="674">
        <v>0</v>
      </c>
      <c r="H244" s="729">
        <v>34</v>
      </c>
      <c r="I244" s="630">
        <v>64</v>
      </c>
      <c r="J244" s="633">
        <v>98</v>
      </c>
      <c r="K244" s="634">
        <v>102</v>
      </c>
      <c r="L244" s="635">
        <v>-4</v>
      </c>
      <c r="M244" s="110" t="s">
        <v>92</v>
      </c>
      <c r="N244" s="154">
        <v>0</v>
      </c>
      <c r="O244" s="636">
        <v>0</v>
      </c>
      <c r="P244" s="637">
        <v>0</v>
      </c>
      <c r="Q244" s="152">
        <v>0</v>
      </c>
      <c r="R244" s="109" t="s">
        <v>92</v>
      </c>
      <c r="S244" s="109" t="s">
        <v>91</v>
      </c>
      <c r="T244" s="638" t="s">
        <v>91</v>
      </c>
      <c r="U244" s="657">
        <v>2523</v>
      </c>
      <c r="V244" s="568"/>
    </row>
    <row r="245" spans="3:24" ht="13.2" customHeight="1">
      <c r="C245" s="667">
        <v>2533</v>
      </c>
      <c r="D245" s="935" t="s">
        <v>522</v>
      </c>
      <c r="E245" s="629">
        <v>1</v>
      </c>
      <c r="F245" s="630">
        <v>0</v>
      </c>
      <c r="G245" s="674">
        <v>-1</v>
      </c>
      <c r="H245" s="729">
        <v>0</v>
      </c>
      <c r="I245" s="630">
        <v>0</v>
      </c>
      <c r="J245" s="633">
        <v>0</v>
      </c>
      <c r="K245" s="634">
        <v>14</v>
      </c>
      <c r="L245" s="635">
        <v>-14</v>
      </c>
      <c r="M245" s="110">
        <v>0</v>
      </c>
      <c r="N245" s="154">
        <v>0</v>
      </c>
      <c r="O245" s="636">
        <v>0</v>
      </c>
      <c r="P245" s="637">
        <v>0</v>
      </c>
      <c r="Q245" s="152">
        <v>0</v>
      </c>
      <c r="R245" s="109">
        <v>0</v>
      </c>
      <c r="S245" s="109" t="s">
        <v>91</v>
      </c>
      <c r="T245" s="638" t="s">
        <v>91</v>
      </c>
      <c r="U245" s="657">
        <v>2533</v>
      </c>
      <c r="V245" s="568"/>
    </row>
    <row r="246" spans="3:24" ht="13.2" customHeight="1">
      <c r="C246" s="667">
        <v>2592</v>
      </c>
      <c r="D246" s="935" t="s">
        <v>523</v>
      </c>
      <c r="E246" s="629">
        <v>1</v>
      </c>
      <c r="F246" s="630">
        <v>0</v>
      </c>
      <c r="G246" s="674">
        <v>-1</v>
      </c>
      <c r="H246" s="729">
        <v>0</v>
      </c>
      <c r="I246" s="630">
        <v>0</v>
      </c>
      <c r="J246" s="633">
        <v>0</v>
      </c>
      <c r="K246" s="634">
        <v>8</v>
      </c>
      <c r="L246" s="635">
        <v>-8</v>
      </c>
      <c r="M246" s="110">
        <v>0</v>
      </c>
      <c r="N246" s="154">
        <v>0</v>
      </c>
      <c r="O246" s="636">
        <v>0</v>
      </c>
      <c r="P246" s="637">
        <v>0</v>
      </c>
      <c r="Q246" s="152">
        <v>0</v>
      </c>
      <c r="R246" s="109">
        <v>0</v>
      </c>
      <c r="S246" s="109" t="s">
        <v>91</v>
      </c>
      <c r="T246" s="638" t="s">
        <v>91</v>
      </c>
      <c r="U246" s="657">
        <v>2592</v>
      </c>
      <c r="V246" s="568"/>
    </row>
    <row r="247" spans="3:24" ht="13.2" customHeight="1">
      <c r="C247" s="667">
        <v>2593</v>
      </c>
      <c r="D247" s="935" t="s">
        <v>524</v>
      </c>
      <c r="E247" s="629">
        <v>1</v>
      </c>
      <c r="F247" s="630">
        <v>0</v>
      </c>
      <c r="G247" s="674">
        <v>-1</v>
      </c>
      <c r="H247" s="729">
        <v>0</v>
      </c>
      <c r="I247" s="630">
        <v>0</v>
      </c>
      <c r="J247" s="633">
        <v>0</v>
      </c>
      <c r="K247" s="634">
        <v>12</v>
      </c>
      <c r="L247" s="635">
        <v>-12</v>
      </c>
      <c r="M247" s="110">
        <v>0</v>
      </c>
      <c r="N247" s="154">
        <v>0</v>
      </c>
      <c r="O247" s="636">
        <v>0</v>
      </c>
      <c r="P247" s="637">
        <v>0</v>
      </c>
      <c r="Q247" s="152">
        <v>0</v>
      </c>
      <c r="R247" s="109">
        <v>0</v>
      </c>
      <c r="S247" s="109" t="s">
        <v>91</v>
      </c>
      <c r="T247" s="638" t="s">
        <v>91</v>
      </c>
      <c r="U247" s="657">
        <v>2593</v>
      </c>
      <c r="V247" s="568"/>
    </row>
    <row r="248" spans="3:24" ht="13.2" customHeight="1">
      <c r="C248" s="667">
        <v>2596</v>
      </c>
      <c r="D248" s="935" t="s">
        <v>525</v>
      </c>
      <c r="E248" s="629">
        <v>2</v>
      </c>
      <c r="F248" s="630">
        <v>1</v>
      </c>
      <c r="G248" s="674">
        <v>-1</v>
      </c>
      <c r="H248" s="729">
        <v>9</v>
      </c>
      <c r="I248" s="630">
        <v>4</v>
      </c>
      <c r="J248" s="633">
        <v>13</v>
      </c>
      <c r="K248" s="634">
        <v>24</v>
      </c>
      <c r="L248" s="635">
        <v>-11</v>
      </c>
      <c r="M248" s="110" t="s">
        <v>92</v>
      </c>
      <c r="N248" s="154">
        <v>0</v>
      </c>
      <c r="O248" s="636" t="s">
        <v>92</v>
      </c>
      <c r="P248" s="637">
        <v>0</v>
      </c>
      <c r="Q248" s="152">
        <v>0</v>
      </c>
      <c r="R248" s="109" t="s">
        <v>92</v>
      </c>
      <c r="S248" s="109" t="s">
        <v>91</v>
      </c>
      <c r="T248" s="638" t="s">
        <v>91</v>
      </c>
      <c r="U248" s="657">
        <v>2596</v>
      </c>
      <c r="V248" s="568"/>
    </row>
    <row r="249" spans="3:24" ht="13.2" customHeight="1">
      <c r="C249" s="667">
        <v>2599</v>
      </c>
      <c r="D249" s="935" t="s">
        <v>526</v>
      </c>
      <c r="E249" s="629">
        <v>14</v>
      </c>
      <c r="F249" s="630">
        <v>13</v>
      </c>
      <c r="G249" s="674">
        <v>-1</v>
      </c>
      <c r="H249" s="729">
        <v>276</v>
      </c>
      <c r="I249" s="630">
        <v>55</v>
      </c>
      <c r="J249" s="633">
        <v>331</v>
      </c>
      <c r="K249" s="634">
        <v>458</v>
      </c>
      <c r="L249" s="635">
        <v>-127</v>
      </c>
      <c r="M249" s="110">
        <v>677460</v>
      </c>
      <c r="N249" s="154">
        <v>12131</v>
      </c>
      <c r="O249" s="636">
        <v>760905</v>
      </c>
      <c r="P249" s="637">
        <v>40726</v>
      </c>
      <c r="Q249" s="152">
        <v>0</v>
      </c>
      <c r="R249" s="109">
        <v>1450496</v>
      </c>
      <c r="S249" s="109">
        <v>1542273</v>
      </c>
      <c r="T249" s="638">
        <v>-91777</v>
      </c>
      <c r="U249" s="657">
        <v>2599</v>
      </c>
      <c r="V249" s="568"/>
    </row>
    <row r="250" spans="3:24" ht="13.2" customHeight="1" thickBot="1">
      <c r="C250" s="667"/>
      <c r="D250" s="935"/>
      <c r="E250" s="629"/>
      <c r="F250" s="630"/>
      <c r="G250" s="674"/>
      <c r="H250" s="729"/>
      <c r="I250" s="630"/>
      <c r="J250" s="633"/>
      <c r="K250" s="634"/>
      <c r="L250" s="635"/>
      <c r="M250" s="606"/>
      <c r="N250" s="159"/>
      <c r="O250" s="649"/>
      <c r="P250" s="608"/>
      <c r="Q250" s="161"/>
      <c r="R250" s="111"/>
      <c r="S250" s="111"/>
      <c r="T250" s="650"/>
      <c r="U250" s="670"/>
      <c r="V250" s="568"/>
    </row>
    <row r="251" spans="3:24" ht="38.4" customHeight="1" thickBot="1">
      <c r="C251" s="965"/>
      <c r="D251" s="966"/>
      <c r="E251" s="967"/>
      <c r="F251" s="968"/>
      <c r="G251" s="969"/>
      <c r="H251" s="968"/>
      <c r="I251" s="968"/>
      <c r="J251" s="968"/>
      <c r="K251" s="968"/>
      <c r="L251" s="969" t="s">
        <v>252</v>
      </c>
      <c r="M251" s="1165" t="s">
        <v>1413</v>
      </c>
      <c r="N251" s="1165"/>
      <c r="O251" s="1165"/>
      <c r="P251" s="1165"/>
      <c r="Q251" s="1165"/>
      <c r="R251" s="1165"/>
      <c r="S251" s="1165"/>
      <c r="T251" s="1165"/>
      <c r="U251" s="1165"/>
      <c r="V251" s="1165"/>
      <c r="W251" s="1165"/>
      <c r="X251" s="1165"/>
    </row>
    <row r="252" spans="3:24" ht="13.2" customHeight="1">
      <c r="C252" s="678">
        <v>26</v>
      </c>
      <c r="D252" s="686" t="s">
        <v>51</v>
      </c>
      <c r="E252" s="614">
        <v>70</v>
      </c>
      <c r="F252" s="615">
        <v>67</v>
      </c>
      <c r="G252" s="692">
        <v>-3</v>
      </c>
      <c r="H252" s="731">
        <v>2208</v>
      </c>
      <c r="I252" s="615">
        <v>418</v>
      </c>
      <c r="J252" s="618">
        <v>2626</v>
      </c>
      <c r="K252" s="619">
        <v>2795</v>
      </c>
      <c r="L252" s="620">
        <v>-169</v>
      </c>
      <c r="M252" s="621">
        <v>4442825</v>
      </c>
      <c r="N252" s="622">
        <v>844674</v>
      </c>
      <c r="O252" s="623">
        <v>267878</v>
      </c>
      <c r="P252" s="624">
        <v>37271</v>
      </c>
      <c r="Q252" s="625">
        <v>385</v>
      </c>
      <c r="R252" s="626">
        <v>5555762</v>
      </c>
      <c r="S252" s="626">
        <v>6145070</v>
      </c>
      <c r="T252" s="627">
        <v>-589308</v>
      </c>
      <c r="U252" s="654">
        <v>26</v>
      </c>
      <c r="V252" s="568"/>
    </row>
    <row r="253" spans="3:24" ht="13.2" customHeight="1">
      <c r="C253" s="667">
        <v>2611</v>
      </c>
      <c r="D253" s="935" t="s">
        <v>527</v>
      </c>
      <c r="E253" s="629">
        <v>2</v>
      </c>
      <c r="F253" s="630">
        <v>3</v>
      </c>
      <c r="G253" s="674">
        <v>1</v>
      </c>
      <c r="H253" s="729">
        <v>37</v>
      </c>
      <c r="I253" s="630">
        <v>3</v>
      </c>
      <c r="J253" s="633">
        <v>40</v>
      </c>
      <c r="K253" s="634">
        <v>23</v>
      </c>
      <c r="L253" s="635">
        <v>17</v>
      </c>
      <c r="M253" s="110">
        <v>30935</v>
      </c>
      <c r="N253" s="154">
        <v>0</v>
      </c>
      <c r="O253" s="636">
        <v>23612</v>
      </c>
      <c r="P253" s="637">
        <v>442</v>
      </c>
      <c r="Q253" s="152">
        <v>0</v>
      </c>
      <c r="R253" s="109">
        <v>54547</v>
      </c>
      <c r="S253" s="109" t="s">
        <v>91</v>
      </c>
      <c r="T253" s="638" t="s">
        <v>91</v>
      </c>
      <c r="U253" s="657">
        <v>2611</v>
      </c>
      <c r="V253" s="568"/>
    </row>
    <row r="254" spans="3:24" ht="13.2" customHeight="1">
      <c r="C254" s="667">
        <v>2621</v>
      </c>
      <c r="D254" s="935" t="s">
        <v>528</v>
      </c>
      <c r="E254" s="629">
        <v>2</v>
      </c>
      <c r="F254" s="630">
        <v>1</v>
      </c>
      <c r="G254" s="674">
        <v>-1</v>
      </c>
      <c r="H254" s="729">
        <v>48</v>
      </c>
      <c r="I254" s="630">
        <v>4</v>
      </c>
      <c r="J254" s="633">
        <v>52</v>
      </c>
      <c r="K254" s="634">
        <v>85</v>
      </c>
      <c r="L254" s="635">
        <v>-33</v>
      </c>
      <c r="M254" s="155" t="s">
        <v>92</v>
      </c>
      <c r="N254" s="154">
        <v>0</v>
      </c>
      <c r="O254" s="636" t="s">
        <v>92</v>
      </c>
      <c r="P254" s="637" t="s">
        <v>92</v>
      </c>
      <c r="Q254" s="152">
        <v>0</v>
      </c>
      <c r="R254" s="109" t="s">
        <v>92</v>
      </c>
      <c r="S254" s="109" t="s">
        <v>91</v>
      </c>
      <c r="T254" s="638" t="s">
        <v>91</v>
      </c>
      <c r="U254" s="657">
        <v>2621</v>
      </c>
      <c r="V254" s="568"/>
    </row>
    <row r="255" spans="3:24" ht="13.2" customHeight="1">
      <c r="C255" s="667">
        <v>2634</v>
      </c>
      <c r="D255" s="935" t="s">
        <v>529</v>
      </c>
      <c r="E255" s="629">
        <v>1</v>
      </c>
      <c r="F255" s="630">
        <v>1</v>
      </c>
      <c r="G255" s="674">
        <v>0</v>
      </c>
      <c r="H255" s="729">
        <v>19</v>
      </c>
      <c r="I255" s="630">
        <v>5</v>
      </c>
      <c r="J255" s="633">
        <v>24</v>
      </c>
      <c r="K255" s="634">
        <v>21</v>
      </c>
      <c r="L255" s="635">
        <v>3</v>
      </c>
      <c r="M255" s="110" t="s">
        <v>92</v>
      </c>
      <c r="N255" s="154" t="s">
        <v>92</v>
      </c>
      <c r="O255" s="636" t="s">
        <v>92</v>
      </c>
      <c r="P255" s="637">
        <v>0</v>
      </c>
      <c r="Q255" s="152">
        <v>0</v>
      </c>
      <c r="R255" s="109" t="s">
        <v>92</v>
      </c>
      <c r="S255" s="109" t="s">
        <v>91</v>
      </c>
      <c r="T255" s="638" t="s">
        <v>91</v>
      </c>
      <c r="U255" s="657">
        <v>2634</v>
      </c>
      <c r="V255" s="568"/>
    </row>
    <row r="256" spans="3:24" ht="13.2" customHeight="1">
      <c r="C256" s="667">
        <v>2641</v>
      </c>
      <c r="D256" s="935" t="s">
        <v>530</v>
      </c>
      <c r="E256" s="629">
        <v>7</v>
      </c>
      <c r="F256" s="630">
        <v>9</v>
      </c>
      <c r="G256" s="674">
        <v>2</v>
      </c>
      <c r="H256" s="729">
        <v>160</v>
      </c>
      <c r="I256" s="630">
        <v>27</v>
      </c>
      <c r="J256" s="633">
        <v>187</v>
      </c>
      <c r="K256" s="634">
        <v>135</v>
      </c>
      <c r="L256" s="635">
        <v>52</v>
      </c>
      <c r="M256" s="110">
        <v>232830</v>
      </c>
      <c r="N256" s="154">
        <v>127</v>
      </c>
      <c r="O256" s="636">
        <v>134436</v>
      </c>
      <c r="P256" s="637">
        <v>0</v>
      </c>
      <c r="Q256" s="152">
        <v>0</v>
      </c>
      <c r="R256" s="109">
        <v>367393</v>
      </c>
      <c r="S256" s="109">
        <v>232401</v>
      </c>
      <c r="T256" s="638">
        <v>134992</v>
      </c>
      <c r="U256" s="657">
        <v>2641</v>
      </c>
      <c r="V256" s="568"/>
    </row>
    <row r="257" spans="3:22" ht="13.2" customHeight="1">
      <c r="C257" s="667">
        <v>2643</v>
      </c>
      <c r="D257" s="935" t="s">
        <v>531</v>
      </c>
      <c r="E257" s="629">
        <v>1</v>
      </c>
      <c r="F257" s="630">
        <v>0</v>
      </c>
      <c r="G257" s="674">
        <v>-1</v>
      </c>
      <c r="H257" s="729">
        <v>0</v>
      </c>
      <c r="I257" s="630">
        <v>0</v>
      </c>
      <c r="J257" s="633">
        <v>0</v>
      </c>
      <c r="K257" s="634">
        <v>48</v>
      </c>
      <c r="L257" s="635">
        <v>-48</v>
      </c>
      <c r="M257" s="110">
        <v>0</v>
      </c>
      <c r="N257" s="154">
        <v>0</v>
      </c>
      <c r="O257" s="636">
        <v>0</v>
      </c>
      <c r="P257" s="637">
        <v>0</v>
      </c>
      <c r="Q257" s="152">
        <v>0</v>
      </c>
      <c r="R257" s="109">
        <v>0</v>
      </c>
      <c r="S257" s="109" t="s">
        <v>91</v>
      </c>
      <c r="T257" s="638" t="s">
        <v>91</v>
      </c>
      <c r="U257" s="657">
        <v>2643</v>
      </c>
      <c r="V257" s="568"/>
    </row>
    <row r="258" spans="3:22" ht="13.2" customHeight="1">
      <c r="C258" s="667">
        <v>2644</v>
      </c>
      <c r="D258" s="935" t="s">
        <v>532</v>
      </c>
      <c r="E258" s="629">
        <v>1</v>
      </c>
      <c r="F258" s="630">
        <v>0</v>
      </c>
      <c r="G258" s="674">
        <v>-1</v>
      </c>
      <c r="H258" s="729">
        <v>0</v>
      </c>
      <c r="I258" s="630">
        <v>0</v>
      </c>
      <c r="J258" s="633">
        <v>0</v>
      </c>
      <c r="K258" s="634">
        <v>18</v>
      </c>
      <c r="L258" s="635">
        <v>-18</v>
      </c>
      <c r="M258" s="110">
        <v>0</v>
      </c>
      <c r="N258" s="154">
        <v>0</v>
      </c>
      <c r="O258" s="636">
        <v>0</v>
      </c>
      <c r="P258" s="637">
        <v>0</v>
      </c>
      <c r="Q258" s="152">
        <v>0</v>
      </c>
      <c r="R258" s="109">
        <v>0</v>
      </c>
      <c r="S258" s="109" t="s">
        <v>91</v>
      </c>
      <c r="T258" s="638" t="s">
        <v>91</v>
      </c>
      <c r="U258" s="657">
        <v>2644</v>
      </c>
      <c r="V258" s="568"/>
    </row>
    <row r="259" spans="3:22" ht="13.2" customHeight="1">
      <c r="C259" s="667">
        <v>2645</v>
      </c>
      <c r="D259" s="935" t="s">
        <v>533</v>
      </c>
      <c r="E259" s="629">
        <v>1</v>
      </c>
      <c r="F259" s="630">
        <v>1</v>
      </c>
      <c r="G259" s="674">
        <v>0</v>
      </c>
      <c r="H259" s="729">
        <v>12</v>
      </c>
      <c r="I259" s="630">
        <v>2</v>
      </c>
      <c r="J259" s="633">
        <v>14</v>
      </c>
      <c r="K259" s="634">
        <v>13</v>
      </c>
      <c r="L259" s="635">
        <v>1</v>
      </c>
      <c r="M259" s="110" t="s">
        <v>92</v>
      </c>
      <c r="N259" s="154">
        <v>0</v>
      </c>
      <c r="O259" s="636">
        <v>0</v>
      </c>
      <c r="P259" s="637">
        <v>0</v>
      </c>
      <c r="Q259" s="152">
        <v>0</v>
      </c>
      <c r="R259" s="109" t="s">
        <v>92</v>
      </c>
      <c r="S259" s="109" t="s">
        <v>91</v>
      </c>
      <c r="T259" s="638" t="s">
        <v>91</v>
      </c>
      <c r="U259" s="657">
        <v>2645</v>
      </c>
      <c r="V259" s="568"/>
    </row>
    <row r="260" spans="3:22" ht="13.2" customHeight="1">
      <c r="C260" s="667">
        <v>2652</v>
      </c>
      <c r="D260" s="935" t="s">
        <v>534</v>
      </c>
      <c r="E260" s="629">
        <v>8</v>
      </c>
      <c r="F260" s="630">
        <v>7</v>
      </c>
      <c r="G260" s="674">
        <v>-1</v>
      </c>
      <c r="H260" s="729">
        <v>629</v>
      </c>
      <c r="I260" s="630">
        <v>43</v>
      </c>
      <c r="J260" s="633">
        <v>672</v>
      </c>
      <c r="K260" s="634">
        <v>612</v>
      </c>
      <c r="L260" s="635">
        <v>60</v>
      </c>
      <c r="M260" s="110">
        <v>904866</v>
      </c>
      <c r="N260" s="154">
        <v>501399</v>
      </c>
      <c r="O260" s="636">
        <v>3534</v>
      </c>
      <c r="P260" s="637">
        <v>3534</v>
      </c>
      <c r="Q260" s="152">
        <v>0</v>
      </c>
      <c r="R260" s="109">
        <v>1409799</v>
      </c>
      <c r="S260" s="109">
        <v>1442083</v>
      </c>
      <c r="T260" s="638">
        <v>-32284</v>
      </c>
      <c r="U260" s="657">
        <v>2652</v>
      </c>
      <c r="V260" s="568"/>
    </row>
    <row r="261" spans="3:22" ht="13.2" customHeight="1">
      <c r="C261" s="667">
        <v>2661</v>
      </c>
      <c r="D261" s="935" t="s">
        <v>535</v>
      </c>
      <c r="E261" s="629">
        <v>1</v>
      </c>
      <c r="F261" s="630">
        <v>1</v>
      </c>
      <c r="G261" s="674">
        <v>0</v>
      </c>
      <c r="H261" s="729">
        <v>28</v>
      </c>
      <c r="I261" s="630">
        <v>5</v>
      </c>
      <c r="J261" s="633">
        <v>33</v>
      </c>
      <c r="K261" s="634">
        <v>34</v>
      </c>
      <c r="L261" s="635">
        <v>-1</v>
      </c>
      <c r="M261" s="110" t="s">
        <v>92</v>
      </c>
      <c r="N261" s="154">
        <v>0</v>
      </c>
      <c r="O261" s="636">
        <v>0</v>
      </c>
      <c r="P261" s="637">
        <v>0</v>
      </c>
      <c r="Q261" s="152">
        <v>0</v>
      </c>
      <c r="R261" s="109" t="s">
        <v>92</v>
      </c>
      <c r="S261" s="109" t="s">
        <v>91</v>
      </c>
      <c r="T261" s="638" t="s">
        <v>91</v>
      </c>
      <c r="U261" s="657">
        <v>2661</v>
      </c>
      <c r="V261" s="568"/>
    </row>
    <row r="262" spans="3:22" ht="13.2" customHeight="1">
      <c r="C262" s="667">
        <v>2663</v>
      </c>
      <c r="D262" s="935" t="s">
        <v>536</v>
      </c>
      <c r="E262" s="629">
        <v>11</v>
      </c>
      <c r="F262" s="630">
        <v>9</v>
      </c>
      <c r="G262" s="674">
        <v>-2</v>
      </c>
      <c r="H262" s="729">
        <v>121</v>
      </c>
      <c r="I262" s="630">
        <v>34</v>
      </c>
      <c r="J262" s="633">
        <v>155</v>
      </c>
      <c r="K262" s="634">
        <v>194</v>
      </c>
      <c r="L262" s="635">
        <v>-39</v>
      </c>
      <c r="M262" s="110">
        <v>144948</v>
      </c>
      <c r="N262" s="154">
        <v>23302</v>
      </c>
      <c r="O262" s="636">
        <v>0</v>
      </c>
      <c r="P262" s="637">
        <v>0</v>
      </c>
      <c r="Q262" s="152">
        <v>0</v>
      </c>
      <c r="R262" s="109">
        <v>168250</v>
      </c>
      <c r="S262" s="109">
        <v>280274</v>
      </c>
      <c r="T262" s="638">
        <v>-112024</v>
      </c>
      <c r="U262" s="657">
        <v>2663</v>
      </c>
      <c r="V262" s="568"/>
    </row>
    <row r="263" spans="3:22" ht="13.2" customHeight="1">
      <c r="C263" s="667">
        <v>2671</v>
      </c>
      <c r="D263" s="935" t="s">
        <v>537</v>
      </c>
      <c r="E263" s="629">
        <v>8</v>
      </c>
      <c r="F263" s="630">
        <v>7</v>
      </c>
      <c r="G263" s="674">
        <v>-1</v>
      </c>
      <c r="H263" s="729">
        <v>127</v>
      </c>
      <c r="I263" s="630">
        <v>63</v>
      </c>
      <c r="J263" s="633">
        <v>190</v>
      </c>
      <c r="K263" s="634">
        <v>206</v>
      </c>
      <c r="L263" s="635">
        <v>-16</v>
      </c>
      <c r="M263" s="110">
        <v>447805</v>
      </c>
      <c r="N263" s="154">
        <v>66025</v>
      </c>
      <c r="O263" s="636">
        <v>3</v>
      </c>
      <c r="P263" s="637">
        <v>0</v>
      </c>
      <c r="Q263" s="152">
        <v>0</v>
      </c>
      <c r="R263" s="109">
        <v>513833</v>
      </c>
      <c r="S263" s="109">
        <v>397615</v>
      </c>
      <c r="T263" s="638">
        <v>116218</v>
      </c>
      <c r="U263" s="657">
        <v>2671</v>
      </c>
      <c r="V263" s="568"/>
    </row>
    <row r="264" spans="3:22" ht="13.2" customHeight="1">
      <c r="C264" s="667">
        <v>2672</v>
      </c>
      <c r="D264" s="935" t="s">
        <v>538</v>
      </c>
      <c r="E264" s="629">
        <v>4</v>
      </c>
      <c r="F264" s="630">
        <v>3</v>
      </c>
      <c r="G264" s="674">
        <v>-1</v>
      </c>
      <c r="H264" s="729">
        <v>266</v>
      </c>
      <c r="I264" s="630">
        <v>61</v>
      </c>
      <c r="J264" s="633">
        <v>327</v>
      </c>
      <c r="K264" s="634">
        <v>342</v>
      </c>
      <c r="L264" s="635">
        <v>-15</v>
      </c>
      <c r="M264" s="110">
        <v>313482</v>
      </c>
      <c r="N264" s="154">
        <v>147133</v>
      </c>
      <c r="O264" s="636">
        <v>0</v>
      </c>
      <c r="P264" s="637">
        <v>0</v>
      </c>
      <c r="Q264" s="152">
        <v>0</v>
      </c>
      <c r="R264" s="109">
        <v>460615</v>
      </c>
      <c r="S264" s="109">
        <v>696829</v>
      </c>
      <c r="T264" s="638">
        <v>-236214</v>
      </c>
      <c r="U264" s="657">
        <v>2672</v>
      </c>
      <c r="V264" s="568"/>
    </row>
    <row r="265" spans="3:22" ht="13.2" customHeight="1">
      <c r="C265" s="667">
        <v>2691</v>
      </c>
      <c r="D265" s="935" t="s">
        <v>539</v>
      </c>
      <c r="E265" s="629">
        <v>9</v>
      </c>
      <c r="F265" s="630">
        <v>6</v>
      </c>
      <c r="G265" s="674">
        <v>-3</v>
      </c>
      <c r="H265" s="729">
        <v>144</v>
      </c>
      <c r="I265" s="630">
        <v>19</v>
      </c>
      <c r="J265" s="633">
        <v>163</v>
      </c>
      <c r="K265" s="634">
        <v>162</v>
      </c>
      <c r="L265" s="635">
        <v>1</v>
      </c>
      <c r="M265" s="110">
        <v>214347</v>
      </c>
      <c r="N265" s="154">
        <v>1832</v>
      </c>
      <c r="O265" s="636">
        <v>24204</v>
      </c>
      <c r="P265" s="637">
        <v>0</v>
      </c>
      <c r="Q265" s="152">
        <v>0</v>
      </c>
      <c r="R265" s="109">
        <v>240383</v>
      </c>
      <c r="S265" s="109">
        <v>162332</v>
      </c>
      <c r="T265" s="638">
        <v>78051</v>
      </c>
      <c r="U265" s="657">
        <v>2691</v>
      </c>
      <c r="V265" s="568"/>
    </row>
    <row r="266" spans="3:22" ht="13.2" customHeight="1">
      <c r="C266" s="667">
        <v>2692</v>
      </c>
      <c r="D266" s="935" t="s">
        <v>540</v>
      </c>
      <c r="E266" s="629">
        <v>2</v>
      </c>
      <c r="F266" s="630">
        <v>4</v>
      </c>
      <c r="G266" s="674">
        <v>2</v>
      </c>
      <c r="H266" s="729">
        <v>91</v>
      </c>
      <c r="I266" s="630">
        <v>10</v>
      </c>
      <c r="J266" s="633">
        <v>101</v>
      </c>
      <c r="K266" s="634">
        <v>100</v>
      </c>
      <c r="L266" s="635">
        <v>1</v>
      </c>
      <c r="M266" s="110">
        <v>155354</v>
      </c>
      <c r="N266" s="154">
        <v>350</v>
      </c>
      <c r="O266" s="636">
        <v>22955</v>
      </c>
      <c r="P266" s="637">
        <v>22955</v>
      </c>
      <c r="Q266" s="152">
        <v>36</v>
      </c>
      <c r="R266" s="109">
        <v>178695</v>
      </c>
      <c r="S266" s="109" t="s">
        <v>91</v>
      </c>
      <c r="T266" s="638" t="s">
        <v>91</v>
      </c>
      <c r="U266" s="657">
        <v>2692</v>
      </c>
      <c r="V266" s="568"/>
    </row>
    <row r="267" spans="3:22" ht="13.2" customHeight="1">
      <c r="C267" s="667">
        <v>2693</v>
      </c>
      <c r="D267" s="935" t="s">
        <v>541</v>
      </c>
      <c r="E267" s="629">
        <v>1</v>
      </c>
      <c r="F267" s="630">
        <v>2</v>
      </c>
      <c r="G267" s="674">
        <v>1</v>
      </c>
      <c r="H267" s="729">
        <v>144</v>
      </c>
      <c r="I267" s="630">
        <v>86</v>
      </c>
      <c r="J267" s="633">
        <v>230</v>
      </c>
      <c r="K267" s="634">
        <v>216</v>
      </c>
      <c r="L267" s="635">
        <v>14</v>
      </c>
      <c r="M267" s="110" t="s">
        <v>92</v>
      </c>
      <c r="N267" s="154" t="s">
        <v>92</v>
      </c>
      <c r="O267" s="636" t="s">
        <v>92</v>
      </c>
      <c r="P267" s="637">
        <v>0</v>
      </c>
      <c r="Q267" s="152">
        <v>0</v>
      </c>
      <c r="R267" s="109" t="s">
        <v>92</v>
      </c>
      <c r="S267" s="109" t="s">
        <v>91</v>
      </c>
      <c r="T267" s="638" t="s">
        <v>91</v>
      </c>
      <c r="U267" s="657">
        <v>2693</v>
      </c>
      <c r="V267" s="568"/>
    </row>
    <row r="268" spans="3:22" ht="13.2" customHeight="1">
      <c r="C268" s="640">
        <v>2699</v>
      </c>
      <c r="D268" s="695" t="s">
        <v>542</v>
      </c>
      <c r="E268" s="629">
        <v>11</v>
      </c>
      <c r="F268" s="630">
        <v>13</v>
      </c>
      <c r="G268" s="674">
        <v>2</v>
      </c>
      <c r="H268" s="729">
        <v>382</v>
      </c>
      <c r="I268" s="630">
        <v>56</v>
      </c>
      <c r="J268" s="633">
        <v>438</v>
      </c>
      <c r="K268" s="634">
        <v>586</v>
      </c>
      <c r="L268" s="635">
        <v>-148</v>
      </c>
      <c r="M268" s="110">
        <v>1246762</v>
      </c>
      <c r="N268" s="154">
        <v>84711</v>
      </c>
      <c r="O268" s="636">
        <v>34677</v>
      </c>
      <c r="P268" s="637">
        <v>403</v>
      </c>
      <c r="Q268" s="152">
        <v>349</v>
      </c>
      <c r="R268" s="109">
        <v>1366499</v>
      </c>
      <c r="S268" s="109">
        <v>1717212</v>
      </c>
      <c r="T268" s="638">
        <v>-350713</v>
      </c>
      <c r="U268" s="657">
        <v>2699</v>
      </c>
      <c r="V268" s="568"/>
    </row>
    <row r="269" spans="3:22" ht="13.2" customHeight="1" thickBot="1">
      <c r="C269" s="676"/>
      <c r="D269" s="677"/>
      <c r="E269" s="604"/>
      <c r="F269" s="643"/>
      <c r="G269" s="689"/>
      <c r="H269" s="730"/>
      <c r="I269" s="643"/>
      <c r="J269" s="646"/>
      <c r="K269" s="647"/>
      <c r="L269" s="648" t="s">
        <v>252</v>
      </c>
      <c r="M269" s="606"/>
      <c r="N269" s="159"/>
      <c r="O269" s="649"/>
      <c r="P269" s="608"/>
      <c r="Q269" s="161"/>
      <c r="R269" s="111"/>
      <c r="S269" s="111"/>
      <c r="T269" s="650" t="s">
        <v>252</v>
      </c>
      <c r="U269" s="670"/>
      <c r="V269" s="568"/>
    </row>
    <row r="270" spans="3:22" ht="13.2" customHeight="1">
      <c r="C270" s="652">
        <v>27</v>
      </c>
      <c r="D270" s="672" t="s">
        <v>53</v>
      </c>
      <c r="E270" s="614">
        <v>18</v>
      </c>
      <c r="F270" s="615">
        <v>14</v>
      </c>
      <c r="G270" s="692">
        <v>-4</v>
      </c>
      <c r="H270" s="731">
        <v>864</v>
      </c>
      <c r="I270" s="615">
        <v>559</v>
      </c>
      <c r="J270" s="618">
        <v>1423</v>
      </c>
      <c r="K270" s="619">
        <v>1509</v>
      </c>
      <c r="L270" s="620">
        <v>-86</v>
      </c>
      <c r="M270" s="621">
        <v>1907329</v>
      </c>
      <c r="N270" s="622">
        <v>251318</v>
      </c>
      <c r="O270" s="623">
        <v>28737</v>
      </c>
      <c r="P270" s="624">
        <v>0</v>
      </c>
      <c r="Q270" s="625">
        <v>0</v>
      </c>
      <c r="R270" s="626">
        <v>2187384</v>
      </c>
      <c r="S270" s="626">
        <v>2722639</v>
      </c>
      <c r="T270" s="627">
        <v>-535255</v>
      </c>
      <c r="U270" s="735">
        <v>27</v>
      </c>
      <c r="V270" s="568"/>
    </row>
    <row r="271" spans="3:22" ht="13.2" customHeight="1">
      <c r="C271" s="736">
        <v>2734</v>
      </c>
      <c r="D271" s="935" t="s">
        <v>543</v>
      </c>
      <c r="E271" s="629">
        <v>2</v>
      </c>
      <c r="F271" s="630">
        <v>2</v>
      </c>
      <c r="G271" s="674">
        <v>0</v>
      </c>
      <c r="H271" s="729">
        <v>113</v>
      </c>
      <c r="I271" s="630">
        <v>61</v>
      </c>
      <c r="J271" s="633">
        <v>174</v>
      </c>
      <c r="K271" s="634">
        <v>164</v>
      </c>
      <c r="L271" s="635">
        <v>10</v>
      </c>
      <c r="M271" s="110" t="s">
        <v>92</v>
      </c>
      <c r="N271" s="154">
        <v>0</v>
      </c>
      <c r="O271" s="636">
        <v>0</v>
      </c>
      <c r="P271" s="637">
        <v>0</v>
      </c>
      <c r="Q271" s="152">
        <v>0</v>
      </c>
      <c r="R271" s="109" t="s">
        <v>92</v>
      </c>
      <c r="S271" s="109" t="s">
        <v>91</v>
      </c>
      <c r="T271" s="638" t="s">
        <v>91</v>
      </c>
      <c r="U271" s="657">
        <v>2734</v>
      </c>
      <c r="V271" s="568"/>
    </row>
    <row r="272" spans="3:22" ht="13.2" customHeight="1">
      <c r="C272" s="736">
        <v>2738</v>
      </c>
      <c r="D272" s="935" t="s">
        <v>544</v>
      </c>
      <c r="E272" s="629">
        <v>1</v>
      </c>
      <c r="F272" s="630">
        <v>2</v>
      </c>
      <c r="G272" s="674">
        <v>1</v>
      </c>
      <c r="H272" s="729">
        <v>12</v>
      </c>
      <c r="I272" s="630">
        <v>12</v>
      </c>
      <c r="J272" s="633">
        <v>24</v>
      </c>
      <c r="K272" s="634">
        <v>21</v>
      </c>
      <c r="L272" s="635">
        <v>3</v>
      </c>
      <c r="M272" s="110" t="s">
        <v>92</v>
      </c>
      <c r="N272" s="154">
        <v>0</v>
      </c>
      <c r="O272" s="636" t="s">
        <v>92</v>
      </c>
      <c r="P272" s="637">
        <v>0</v>
      </c>
      <c r="Q272" s="152">
        <v>0</v>
      </c>
      <c r="R272" s="109" t="s">
        <v>92</v>
      </c>
      <c r="S272" s="109" t="s">
        <v>91</v>
      </c>
      <c r="T272" s="638" t="s">
        <v>91</v>
      </c>
      <c r="U272" s="657">
        <v>2738</v>
      </c>
      <c r="V272" s="568"/>
    </row>
    <row r="273" spans="3:22" ht="13.2" customHeight="1">
      <c r="C273" s="736">
        <v>2739</v>
      </c>
      <c r="D273" s="935" t="s">
        <v>545</v>
      </c>
      <c r="E273" s="629">
        <v>1</v>
      </c>
      <c r="F273" s="630">
        <v>1</v>
      </c>
      <c r="G273" s="674">
        <v>0</v>
      </c>
      <c r="H273" s="729">
        <v>18</v>
      </c>
      <c r="I273" s="630">
        <v>33</v>
      </c>
      <c r="J273" s="633">
        <v>51</v>
      </c>
      <c r="K273" s="634">
        <v>46</v>
      </c>
      <c r="L273" s="635">
        <v>5</v>
      </c>
      <c r="M273" s="110" t="s">
        <v>92</v>
      </c>
      <c r="N273" s="154">
        <v>0</v>
      </c>
      <c r="O273" s="636">
        <v>0</v>
      </c>
      <c r="P273" s="637">
        <v>0</v>
      </c>
      <c r="Q273" s="152">
        <v>0</v>
      </c>
      <c r="R273" s="109" t="s">
        <v>92</v>
      </c>
      <c r="S273" s="109" t="s">
        <v>91</v>
      </c>
      <c r="T273" s="638" t="s">
        <v>91</v>
      </c>
      <c r="U273" s="657">
        <v>2739</v>
      </c>
      <c r="V273" s="568"/>
    </row>
    <row r="274" spans="3:22" ht="13.2" customHeight="1">
      <c r="C274" s="736">
        <v>2741</v>
      </c>
      <c r="D274" s="935" t="s">
        <v>546</v>
      </c>
      <c r="E274" s="629">
        <v>6</v>
      </c>
      <c r="F274" s="630">
        <v>4</v>
      </c>
      <c r="G274" s="674">
        <v>-2</v>
      </c>
      <c r="H274" s="729">
        <v>676</v>
      </c>
      <c r="I274" s="630">
        <v>417</v>
      </c>
      <c r="J274" s="633">
        <v>1093</v>
      </c>
      <c r="K274" s="634">
        <v>1189</v>
      </c>
      <c r="L274" s="635">
        <v>-96</v>
      </c>
      <c r="M274" s="110">
        <v>1515669</v>
      </c>
      <c r="N274" s="154">
        <v>251318</v>
      </c>
      <c r="O274" s="636">
        <v>9988</v>
      </c>
      <c r="P274" s="637">
        <v>0</v>
      </c>
      <c r="Q274" s="152">
        <v>0</v>
      </c>
      <c r="R274" s="109">
        <v>1776975</v>
      </c>
      <c r="S274" s="109">
        <v>2347282</v>
      </c>
      <c r="T274" s="638">
        <v>-570307</v>
      </c>
      <c r="U274" s="657">
        <v>2741</v>
      </c>
      <c r="V274" s="568"/>
    </row>
    <row r="275" spans="3:22" ht="13.2" customHeight="1">
      <c r="C275" s="736">
        <v>2743</v>
      </c>
      <c r="D275" s="695" t="s">
        <v>547</v>
      </c>
      <c r="E275" s="629">
        <v>7</v>
      </c>
      <c r="F275" s="630">
        <v>4</v>
      </c>
      <c r="G275" s="674">
        <v>-3</v>
      </c>
      <c r="H275" s="729">
        <v>38</v>
      </c>
      <c r="I275" s="630">
        <v>28</v>
      </c>
      <c r="J275" s="633">
        <v>66</v>
      </c>
      <c r="K275" s="634">
        <v>77</v>
      </c>
      <c r="L275" s="635">
        <v>-11</v>
      </c>
      <c r="M275" s="110">
        <v>57399</v>
      </c>
      <c r="N275" s="154">
        <v>0</v>
      </c>
      <c r="O275" s="636">
        <v>18611</v>
      </c>
      <c r="P275" s="637">
        <v>0</v>
      </c>
      <c r="Q275" s="152">
        <v>0</v>
      </c>
      <c r="R275" s="109">
        <v>76010</v>
      </c>
      <c r="S275" s="109">
        <v>94713</v>
      </c>
      <c r="T275" s="638">
        <v>-18703</v>
      </c>
      <c r="U275" s="657">
        <v>2743</v>
      </c>
      <c r="V275" s="568"/>
    </row>
    <row r="276" spans="3:22" ht="13.2" customHeight="1">
      <c r="C276" s="736">
        <v>2752</v>
      </c>
      <c r="D276" s="935" t="s">
        <v>548</v>
      </c>
      <c r="E276" s="629">
        <v>1</v>
      </c>
      <c r="F276" s="630">
        <v>1</v>
      </c>
      <c r="G276" s="674">
        <v>0</v>
      </c>
      <c r="H276" s="729">
        <v>7</v>
      </c>
      <c r="I276" s="630">
        <v>8</v>
      </c>
      <c r="J276" s="633">
        <v>15</v>
      </c>
      <c r="K276" s="634">
        <v>12</v>
      </c>
      <c r="L276" s="635">
        <v>3</v>
      </c>
      <c r="M276" s="110" t="s">
        <v>92</v>
      </c>
      <c r="N276" s="154">
        <v>0</v>
      </c>
      <c r="O276" s="636">
        <v>0</v>
      </c>
      <c r="P276" s="637">
        <v>0</v>
      </c>
      <c r="Q276" s="152">
        <v>0</v>
      </c>
      <c r="R276" s="109" t="s">
        <v>92</v>
      </c>
      <c r="S276" s="109" t="s">
        <v>91</v>
      </c>
      <c r="T276" s="638" t="s">
        <v>91</v>
      </c>
      <c r="U276" s="657">
        <v>2752</v>
      </c>
      <c r="V276" s="568"/>
    </row>
    <row r="277" spans="3:22" ht="13.2" customHeight="1" thickBot="1">
      <c r="C277" s="676"/>
      <c r="D277" s="677"/>
      <c r="E277" s="604"/>
      <c r="F277" s="643"/>
      <c r="G277" s="689"/>
      <c r="H277" s="730"/>
      <c r="I277" s="643"/>
      <c r="J277" s="646"/>
      <c r="K277" s="647"/>
      <c r="L277" s="648" t="s">
        <v>252</v>
      </c>
      <c r="M277" s="606"/>
      <c r="N277" s="159"/>
      <c r="O277" s="649"/>
      <c r="P277" s="608"/>
      <c r="Q277" s="161"/>
      <c r="R277" s="111"/>
      <c r="S277" s="111"/>
      <c r="T277" s="650" t="s">
        <v>252</v>
      </c>
      <c r="U277" s="670"/>
      <c r="V277" s="568"/>
    </row>
    <row r="278" spans="3:22" ht="13.2" customHeight="1">
      <c r="C278" s="652">
        <v>28</v>
      </c>
      <c r="D278" s="672" t="s">
        <v>55</v>
      </c>
      <c r="E278" s="614">
        <v>25</v>
      </c>
      <c r="F278" s="615">
        <v>28</v>
      </c>
      <c r="G278" s="692">
        <v>3</v>
      </c>
      <c r="H278" s="731">
        <v>3603</v>
      </c>
      <c r="I278" s="615">
        <v>1384</v>
      </c>
      <c r="J278" s="618">
        <v>4987</v>
      </c>
      <c r="K278" s="619">
        <v>5219</v>
      </c>
      <c r="L278" s="620">
        <v>-232</v>
      </c>
      <c r="M278" s="621">
        <v>17839431</v>
      </c>
      <c r="N278" s="622">
        <v>513707</v>
      </c>
      <c r="O278" s="623">
        <v>144220</v>
      </c>
      <c r="P278" s="624">
        <v>2512</v>
      </c>
      <c r="Q278" s="625">
        <v>0</v>
      </c>
      <c r="R278" s="626">
        <v>18497358</v>
      </c>
      <c r="S278" s="626">
        <v>17422613</v>
      </c>
      <c r="T278" s="627">
        <v>1074745</v>
      </c>
      <c r="U278" s="735">
        <v>28</v>
      </c>
      <c r="V278" s="568"/>
    </row>
    <row r="279" spans="3:22" ht="13.2" customHeight="1">
      <c r="C279" s="667">
        <v>2812</v>
      </c>
      <c r="D279" s="935" t="s">
        <v>549</v>
      </c>
      <c r="E279" s="629">
        <v>1</v>
      </c>
      <c r="F279" s="630">
        <v>0</v>
      </c>
      <c r="G279" s="674">
        <v>-1</v>
      </c>
      <c r="H279" s="729">
        <v>0</v>
      </c>
      <c r="I279" s="630">
        <v>0</v>
      </c>
      <c r="J279" s="633">
        <v>0</v>
      </c>
      <c r="K279" s="634">
        <v>134</v>
      </c>
      <c r="L279" s="635">
        <v>-134</v>
      </c>
      <c r="M279" s="110">
        <v>0</v>
      </c>
      <c r="N279" s="154">
        <v>0</v>
      </c>
      <c r="O279" s="636">
        <v>0</v>
      </c>
      <c r="P279" s="637">
        <v>0</v>
      </c>
      <c r="Q279" s="152">
        <v>0</v>
      </c>
      <c r="R279" s="109">
        <v>0</v>
      </c>
      <c r="S279" s="109" t="s">
        <v>91</v>
      </c>
      <c r="T279" s="638" t="s">
        <v>91</v>
      </c>
      <c r="U279" s="657">
        <v>2812</v>
      </c>
      <c r="V279" s="568"/>
    </row>
    <row r="280" spans="3:22" ht="13.2" customHeight="1">
      <c r="C280" s="667">
        <v>2813</v>
      </c>
      <c r="D280" s="935" t="s">
        <v>550</v>
      </c>
      <c r="E280" s="629">
        <v>2</v>
      </c>
      <c r="F280" s="630">
        <v>2</v>
      </c>
      <c r="G280" s="674">
        <v>0</v>
      </c>
      <c r="H280" s="729">
        <v>34</v>
      </c>
      <c r="I280" s="630">
        <v>27</v>
      </c>
      <c r="J280" s="633">
        <v>61</v>
      </c>
      <c r="K280" s="634">
        <v>557</v>
      </c>
      <c r="L280" s="635">
        <v>-496</v>
      </c>
      <c r="M280" s="110" t="s">
        <v>92</v>
      </c>
      <c r="N280" s="154" t="s">
        <v>92</v>
      </c>
      <c r="O280" s="636" t="s">
        <v>92</v>
      </c>
      <c r="P280" s="637" t="s">
        <v>92</v>
      </c>
      <c r="Q280" s="152">
        <v>0</v>
      </c>
      <c r="R280" s="109" t="s">
        <v>92</v>
      </c>
      <c r="S280" s="109" t="s">
        <v>91</v>
      </c>
      <c r="T280" s="638" t="s">
        <v>91</v>
      </c>
      <c r="U280" s="657">
        <v>2813</v>
      </c>
      <c r="V280" s="568"/>
    </row>
    <row r="281" spans="3:22" ht="13.2" customHeight="1">
      <c r="C281" s="667">
        <v>2814</v>
      </c>
      <c r="D281" s="935" t="s">
        <v>551</v>
      </c>
      <c r="E281" s="629">
        <v>4</v>
      </c>
      <c r="F281" s="630">
        <v>6</v>
      </c>
      <c r="G281" s="674">
        <v>2</v>
      </c>
      <c r="H281" s="729">
        <v>1744</v>
      </c>
      <c r="I281" s="630">
        <v>390</v>
      </c>
      <c r="J281" s="633">
        <v>2134</v>
      </c>
      <c r="K281" s="634">
        <v>1894</v>
      </c>
      <c r="L281" s="635">
        <v>240</v>
      </c>
      <c r="M281" s="110">
        <v>12373147</v>
      </c>
      <c r="N281" s="154">
        <v>293478</v>
      </c>
      <c r="O281" s="636">
        <v>0</v>
      </c>
      <c r="P281" s="637">
        <v>0</v>
      </c>
      <c r="Q281" s="152">
        <v>0</v>
      </c>
      <c r="R281" s="109">
        <v>12666625</v>
      </c>
      <c r="S281" s="109">
        <v>10861185</v>
      </c>
      <c r="T281" s="638">
        <v>1805440</v>
      </c>
      <c r="U281" s="657">
        <v>2814</v>
      </c>
      <c r="V281" s="568"/>
    </row>
    <row r="282" spans="3:22" ht="13.2" customHeight="1">
      <c r="C282" s="667">
        <v>2823</v>
      </c>
      <c r="D282" s="935" t="s">
        <v>552</v>
      </c>
      <c r="E282" s="629">
        <v>6</v>
      </c>
      <c r="F282" s="630">
        <v>5</v>
      </c>
      <c r="G282" s="674">
        <v>-1</v>
      </c>
      <c r="H282" s="729">
        <v>471</v>
      </c>
      <c r="I282" s="630">
        <v>252</v>
      </c>
      <c r="J282" s="633">
        <v>723</v>
      </c>
      <c r="K282" s="634">
        <v>746</v>
      </c>
      <c r="L282" s="635">
        <v>-23</v>
      </c>
      <c r="M282" s="110">
        <v>1178570</v>
      </c>
      <c r="N282" s="154">
        <v>0</v>
      </c>
      <c r="O282" s="636">
        <v>5972</v>
      </c>
      <c r="P282" s="637">
        <v>0</v>
      </c>
      <c r="Q282" s="152">
        <v>0</v>
      </c>
      <c r="R282" s="109">
        <v>1184542</v>
      </c>
      <c r="S282" s="109">
        <v>1284117</v>
      </c>
      <c r="T282" s="638">
        <v>-99575</v>
      </c>
      <c r="U282" s="657">
        <v>2823</v>
      </c>
      <c r="V282" s="568"/>
    </row>
    <row r="283" spans="3:22" ht="13.2" customHeight="1">
      <c r="C283" s="667">
        <v>2841</v>
      </c>
      <c r="D283" s="935" t="s">
        <v>553</v>
      </c>
      <c r="E283" s="629">
        <v>2</v>
      </c>
      <c r="F283" s="630">
        <v>2</v>
      </c>
      <c r="G283" s="674">
        <v>0</v>
      </c>
      <c r="H283" s="729">
        <v>213</v>
      </c>
      <c r="I283" s="630">
        <v>92</v>
      </c>
      <c r="J283" s="633">
        <v>305</v>
      </c>
      <c r="K283" s="634">
        <v>320</v>
      </c>
      <c r="L283" s="635">
        <v>-15</v>
      </c>
      <c r="M283" s="110" t="s">
        <v>92</v>
      </c>
      <c r="N283" s="154" t="s">
        <v>92</v>
      </c>
      <c r="O283" s="636" t="s">
        <v>92</v>
      </c>
      <c r="P283" s="637">
        <v>0</v>
      </c>
      <c r="Q283" s="152">
        <v>0</v>
      </c>
      <c r="R283" s="109" t="s">
        <v>92</v>
      </c>
      <c r="S283" s="109" t="s">
        <v>91</v>
      </c>
      <c r="T283" s="638" t="s">
        <v>91</v>
      </c>
      <c r="U283" s="657">
        <v>2841</v>
      </c>
      <c r="V283" s="568"/>
    </row>
    <row r="284" spans="3:22" ht="13.2" customHeight="1">
      <c r="C284" s="667">
        <v>2842</v>
      </c>
      <c r="D284" s="935" t="s">
        <v>554</v>
      </c>
      <c r="E284" s="629">
        <v>3</v>
      </c>
      <c r="F284" s="630">
        <v>3</v>
      </c>
      <c r="G284" s="674">
        <v>0</v>
      </c>
      <c r="H284" s="729">
        <v>185</v>
      </c>
      <c r="I284" s="630">
        <v>389</v>
      </c>
      <c r="J284" s="633">
        <v>574</v>
      </c>
      <c r="K284" s="634">
        <v>477</v>
      </c>
      <c r="L284" s="635">
        <v>97</v>
      </c>
      <c r="M284" s="110">
        <v>974416</v>
      </c>
      <c r="N284" s="154">
        <v>77120</v>
      </c>
      <c r="O284" s="636">
        <v>6609</v>
      </c>
      <c r="P284" s="637">
        <v>0</v>
      </c>
      <c r="Q284" s="152">
        <v>0</v>
      </c>
      <c r="R284" s="109">
        <v>1058145</v>
      </c>
      <c r="S284" s="109">
        <v>1175379</v>
      </c>
      <c r="T284" s="638">
        <v>-117234</v>
      </c>
      <c r="U284" s="657">
        <v>2842</v>
      </c>
      <c r="V284" s="568"/>
    </row>
    <row r="285" spans="3:22" ht="13.2" customHeight="1">
      <c r="C285" s="667">
        <v>2859</v>
      </c>
      <c r="D285" s="935" t="s">
        <v>555</v>
      </c>
      <c r="E285" s="629">
        <v>0</v>
      </c>
      <c r="F285" s="630">
        <v>1</v>
      </c>
      <c r="G285" s="674">
        <v>1</v>
      </c>
      <c r="H285" s="729">
        <v>11</v>
      </c>
      <c r="I285" s="630">
        <v>6</v>
      </c>
      <c r="J285" s="633">
        <v>17</v>
      </c>
      <c r="K285" s="634">
        <v>0</v>
      </c>
      <c r="L285" s="635">
        <v>17</v>
      </c>
      <c r="M285" s="110" t="s">
        <v>92</v>
      </c>
      <c r="N285" s="154">
        <v>0</v>
      </c>
      <c r="O285" s="636">
        <v>0</v>
      </c>
      <c r="P285" s="637">
        <v>0</v>
      </c>
      <c r="Q285" s="152">
        <v>0</v>
      </c>
      <c r="R285" s="109" t="s">
        <v>92</v>
      </c>
      <c r="S285" s="109">
        <v>0</v>
      </c>
      <c r="T285" s="638" t="s">
        <v>91</v>
      </c>
      <c r="U285" s="657">
        <v>2859</v>
      </c>
      <c r="V285" s="568"/>
    </row>
    <row r="286" spans="3:22" ht="13.2" customHeight="1">
      <c r="C286" s="667">
        <v>2899</v>
      </c>
      <c r="D286" s="935" t="s">
        <v>556</v>
      </c>
      <c r="E286" s="629">
        <v>7</v>
      </c>
      <c r="F286" s="630">
        <v>9</v>
      </c>
      <c r="G286" s="674">
        <v>2</v>
      </c>
      <c r="H286" s="729">
        <v>945</v>
      </c>
      <c r="I286" s="630">
        <v>228</v>
      </c>
      <c r="J286" s="633">
        <v>1173</v>
      </c>
      <c r="K286" s="634">
        <v>1091</v>
      </c>
      <c r="L286" s="635">
        <v>82</v>
      </c>
      <c r="M286" s="110">
        <v>1901558</v>
      </c>
      <c r="N286" s="154">
        <v>43292</v>
      </c>
      <c r="O286" s="636">
        <v>123774</v>
      </c>
      <c r="P286" s="637">
        <v>0</v>
      </c>
      <c r="Q286" s="152">
        <v>0</v>
      </c>
      <c r="R286" s="109">
        <v>2068624</v>
      </c>
      <c r="S286" s="109">
        <v>1790357</v>
      </c>
      <c r="T286" s="638">
        <v>278267</v>
      </c>
      <c r="U286" s="657">
        <v>2899</v>
      </c>
      <c r="V286" s="568"/>
    </row>
    <row r="287" spans="3:22" ht="13.2" customHeight="1" thickBot="1">
      <c r="C287" s="737"/>
      <c r="D287" s="738"/>
      <c r="E287" s="604"/>
      <c r="F287" s="643"/>
      <c r="G287" s="689"/>
      <c r="H287" s="730"/>
      <c r="I287" s="643"/>
      <c r="J287" s="646"/>
      <c r="K287" s="647"/>
      <c r="L287" s="648" t="s">
        <v>252</v>
      </c>
      <c r="M287" s="606"/>
      <c r="N287" s="159"/>
      <c r="O287" s="649"/>
      <c r="P287" s="608"/>
      <c r="Q287" s="161"/>
      <c r="R287" s="111"/>
      <c r="S287" s="111"/>
      <c r="T287" s="650" t="s">
        <v>252</v>
      </c>
      <c r="U287" s="670"/>
      <c r="V287" s="568"/>
    </row>
    <row r="288" spans="3:22" ht="13.2" customHeight="1">
      <c r="C288" s="652">
        <v>29</v>
      </c>
      <c r="D288" s="672" t="s">
        <v>57</v>
      </c>
      <c r="E288" s="614">
        <v>24</v>
      </c>
      <c r="F288" s="615">
        <v>28</v>
      </c>
      <c r="G288" s="692">
        <v>4</v>
      </c>
      <c r="H288" s="731">
        <v>1382</v>
      </c>
      <c r="I288" s="615">
        <v>925</v>
      </c>
      <c r="J288" s="618">
        <v>2307</v>
      </c>
      <c r="K288" s="619">
        <v>2242</v>
      </c>
      <c r="L288" s="620">
        <v>65</v>
      </c>
      <c r="M288" s="621">
        <v>4129436</v>
      </c>
      <c r="N288" s="622">
        <v>352439</v>
      </c>
      <c r="O288" s="623">
        <v>165539</v>
      </c>
      <c r="P288" s="624">
        <v>0</v>
      </c>
      <c r="Q288" s="625">
        <v>0</v>
      </c>
      <c r="R288" s="626">
        <v>4647414</v>
      </c>
      <c r="S288" s="626">
        <v>4382426</v>
      </c>
      <c r="T288" s="627">
        <v>264988</v>
      </c>
      <c r="U288" s="735">
        <v>29</v>
      </c>
      <c r="V288" s="568"/>
    </row>
    <row r="289" spans="3:22" ht="13.2" customHeight="1">
      <c r="C289" s="667">
        <v>2911</v>
      </c>
      <c r="D289" s="935" t="s">
        <v>557</v>
      </c>
      <c r="E289" s="629">
        <v>1</v>
      </c>
      <c r="F289" s="630">
        <v>1</v>
      </c>
      <c r="G289" s="674">
        <v>0</v>
      </c>
      <c r="H289" s="729">
        <v>88</v>
      </c>
      <c r="I289" s="630">
        <v>0</v>
      </c>
      <c r="J289" s="633">
        <v>88</v>
      </c>
      <c r="K289" s="634">
        <v>90</v>
      </c>
      <c r="L289" s="635">
        <v>-2</v>
      </c>
      <c r="M289" s="110" t="s">
        <v>92</v>
      </c>
      <c r="N289" s="154">
        <v>0</v>
      </c>
      <c r="O289" s="636">
        <v>0</v>
      </c>
      <c r="P289" s="637">
        <v>0</v>
      </c>
      <c r="Q289" s="152">
        <v>0</v>
      </c>
      <c r="R289" s="109" t="s">
        <v>92</v>
      </c>
      <c r="S289" s="109" t="s">
        <v>91</v>
      </c>
      <c r="T289" s="638" t="s">
        <v>91</v>
      </c>
      <c r="U289" s="657">
        <v>2911</v>
      </c>
      <c r="V289" s="568"/>
    </row>
    <row r="290" spans="3:22" ht="13.2" customHeight="1">
      <c r="C290" s="667">
        <v>2913</v>
      </c>
      <c r="D290" s="935" t="s">
        <v>558</v>
      </c>
      <c r="E290" s="629">
        <v>0</v>
      </c>
      <c r="F290" s="630">
        <v>1</v>
      </c>
      <c r="G290" s="674">
        <v>1</v>
      </c>
      <c r="H290" s="729">
        <v>7</v>
      </c>
      <c r="I290" s="630">
        <v>3</v>
      </c>
      <c r="J290" s="633">
        <v>10</v>
      </c>
      <c r="K290" s="634">
        <v>0</v>
      </c>
      <c r="L290" s="635">
        <v>10</v>
      </c>
      <c r="M290" s="110" t="s">
        <v>92</v>
      </c>
      <c r="N290" s="154">
        <v>0</v>
      </c>
      <c r="O290" s="636">
        <v>0</v>
      </c>
      <c r="P290" s="637">
        <v>0</v>
      </c>
      <c r="Q290" s="152">
        <v>0</v>
      </c>
      <c r="R290" s="109" t="s">
        <v>92</v>
      </c>
      <c r="S290" s="109">
        <v>0</v>
      </c>
      <c r="T290" s="638" t="s">
        <v>91</v>
      </c>
      <c r="U290" s="657">
        <v>2913</v>
      </c>
      <c r="V290" s="568"/>
    </row>
    <row r="291" spans="3:22" ht="13.2" customHeight="1">
      <c r="C291" s="667">
        <v>2914</v>
      </c>
      <c r="D291" s="935" t="s">
        <v>559</v>
      </c>
      <c r="E291" s="629">
        <v>5</v>
      </c>
      <c r="F291" s="630">
        <v>7</v>
      </c>
      <c r="G291" s="674">
        <v>2</v>
      </c>
      <c r="H291" s="729">
        <v>358</v>
      </c>
      <c r="I291" s="630">
        <v>77</v>
      </c>
      <c r="J291" s="633">
        <v>435</v>
      </c>
      <c r="K291" s="634">
        <v>372</v>
      </c>
      <c r="L291" s="635">
        <v>63</v>
      </c>
      <c r="M291" s="110">
        <v>807405</v>
      </c>
      <c r="N291" s="154">
        <v>0</v>
      </c>
      <c r="O291" s="636">
        <v>133433</v>
      </c>
      <c r="P291" s="637">
        <v>0</v>
      </c>
      <c r="Q291" s="152">
        <v>0</v>
      </c>
      <c r="R291" s="109">
        <v>940838</v>
      </c>
      <c r="S291" s="109">
        <v>935392</v>
      </c>
      <c r="T291" s="638">
        <v>5446</v>
      </c>
      <c r="U291" s="657">
        <v>2914</v>
      </c>
      <c r="V291" s="568"/>
    </row>
    <row r="292" spans="3:22" ht="13.2" customHeight="1">
      <c r="C292" s="667">
        <v>2915</v>
      </c>
      <c r="D292" s="935" t="s">
        <v>560</v>
      </c>
      <c r="E292" s="629">
        <v>0</v>
      </c>
      <c r="F292" s="630">
        <v>1</v>
      </c>
      <c r="G292" s="674">
        <v>1</v>
      </c>
      <c r="H292" s="729">
        <v>3</v>
      </c>
      <c r="I292" s="630">
        <v>4</v>
      </c>
      <c r="J292" s="633">
        <v>7</v>
      </c>
      <c r="K292" s="634">
        <v>0</v>
      </c>
      <c r="L292" s="635">
        <v>7</v>
      </c>
      <c r="M292" s="110" t="s">
        <v>92</v>
      </c>
      <c r="N292" s="154">
        <v>0</v>
      </c>
      <c r="O292" s="636">
        <v>0</v>
      </c>
      <c r="P292" s="637">
        <v>0</v>
      </c>
      <c r="Q292" s="152">
        <v>0</v>
      </c>
      <c r="R292" s="109" t="s">
        <v>92</v>
      </c>
      <c r="S292" s="109">
        <v>0</v>
      </c>
      <c r="T292" s="638" t="s">
        <v>91</v>
      </c>
      <c r="U292" s="657">
        <v>2915</v>
      </c>
      <c r="V292" s="568"/>
    </row>
    <row r="293" spans="3:22" ht="13.2" customHeight="1">
      <c r="C293" s="667">
        <v>2922</v>
      </c>
      <c r="D293" s="935" t="s">
        <v>561</v>
      </c>
      <c r="E293" s="629">
        <v>5</v>
      </c>
      <c r="F293" s="630">
        <v>4</v>
      </c>
      <c r="G293" s="674">
        <v>-1</v>
      </c>
      <c r="H293" s="729">
        <v>207</v>
      </c>
      <c r="I293" s="630">
        <v>375</v>
      </c>
      <c r="J293" s="633">
        <v>582</v>
      </c>
      <c r="K293" s="634">
        <v>563</v>
      </c>
      <c r="L293" s="635">
        <v>19</v>
      </c>
      <c r="M293" s="110">
        <v>304770</v>
      </c>
      <c r="N293" s="154" t="s">
        <v>1418</v>
      </c>
      <c r="O293" s="636">
        <v>6841</v>
      </c>
      <c r="P293" s="637">
        <v>0</v>
      </c>
      <c r="Q293" s="152">
        <v>0</v>
      </c>
      <c r="R293" s="109">
        <v>426362</v>
      </c>
      <c r="S293" s="109">
        <v>443264</v>
      </c>
      <c r="T293" s="638">
        <v>-16902</v>
      </c>
      <c r="U293" s="657">
        <v>2922</v>
      </c>
      <c r="V293" s="568"/>
    </row>
    <row r="294" spans="3:22" ht="13.2" customHeight="1">
      <c r="C294" s="667">
        <v>2929</v>
      </c>
      <c r="D294" s="935" t="s">
        <v>562</v>
      </c>
      <c r="E294" s="629">
        <v>4</v>
      </c>
      <c r="F294" s="630">
        <v>6</v>
      </c>
      <c r="G294" s="674">
        <v>2</v>
      </c>
      <c r="H294" s="729">
        <v>237</v>
      </c>
      <c r="I294" s="630">
        <v>286</v>
      </c>
      <c r="J294" s="633">
        <v>523</v>
      </c>
      <c r="K294" s="634">
        <v>376</v>
      </c>
      <c r="L294" s="635">
        <v>147</v>
      </c>
      <c r="M294" s="110">
        <v>117787</v>
      </c>
      <c r="N294" s="154">
        <v>172440</v>
      </c>
      <c r="O294" s="636">
        <v>0</v>
      </c>
      <c r="P294" s="637">
        <v>0</v>
      </c>
      <c r="Q294" s="152">
        <v>0</v>
      </c>
      <c r="R294" s="109">
        <v>290227</v>
      </c>
      <c r="S294" s="109">
        <v>270199</v>
      </c>
      <c r="T294" s="638">
        <v>20028</v>
      </c>
      <c r="U294" s="657">
        <v>2929</v>
      </c>
      <c r="V294" s="568"/>
    </row>
    <row r="295" spans="3:22" ht="13.2" customHeight="1">
      <c r="C295" s="667">
        <v>2931</v>
      </c>
      <c r="D295" s="935" t="s">
        <v>563</v>
      </c>
      <c r="E295" s="629">
        <v>1</v>
      </c>
      <c r="F295" s="630">
        <v>1</v>
      </c>
      <c r="G295" s="674">
        <v>0</v>
      </c>
      <c r="H295" s="729">
        <v>33</v>
      </c>
      <c r="I295" s="630">
        <v>8</v>
      </c>
      <c r="J295" s="633">
        <v>41</v>
      </c>
      <c r="K295" s="634">
        <v>41</v>
      </c>
      <c r="L295" s="635">
        <v>0</v>
      </c>
      <c r="M295" s="110" t="s">
        <v>92</v>
      </c>
      <c r="N295" s="154">
        <v>0</v>
      </c>
      <c r="O295" s="636">
        <v>0</v>
      </c>
      <c r="P295" s="637">
        <v>0</v>
      </c>
      <c r="Q295" s="152">
        <v>0</v>
      </c>
      <c r="R295" s="109" t="s">
        <v>92</v>
      </c>
      <c r="S295" s="109" t="s">
        <v>91</v>
      </c>
      <c r="T295" s="638" t="s">
        <v>91</v>
      </c>
      <c r="U295" s="657">
        <v>2931</v>
      </c>
      <c r="V295" s="568"/>
    </row>
    <row r="296" spans="3:22" ht="13.2" customHeight="1">
      <c r="C296" s="667">
        <v>2942</v>
      </c>
      <c r="D296" s="733" t="s">
        <v>564</v>
      </c>
      <c r="E296" s="629">
        <v>0</v>
      </c>
      <c r="F296" s="630">
        <v>1</v>
      </c>
      <c r="G296" s="674">
        <v>1</v>
      </c>
      <c r="H296" s="729">
        <v>36</v>
      </c>
      <c r="I296" s="630">
        <v>7</v>
      </c>
      <c r="J296" s="633">
        <v>43</v>
      </c>
      <c r="K296" s="634">
        <v>0</v>
      </c>
      <c r="L296" s="635">
        <v>43</v>
      </c>
      <c r="M296" s="110" t="s">
        <v>92</v>
      </c>
      <c r="N296" s="154">
        <v>0</v>
      </c>
      <c r="O296" s="636" t="s">
        <v>92</v>
      </c>
      <c r="P296" s="637">
        <v>0</v>
      </c>
      <c r="Q296" s="152">
        <v>0</v>
      </c>
      <c r="R296" s="109" t="s">
        <v>92</v>
      </c>
      <c r="S296" s="109">
        <v>0</v>
      </c>
      <c r="T296" s="638" t="s">
        <v>91</v>
      </c>
      <c r="U296" s="657">
        <v>2942</v>
      </c>
      <c r="V296" s="568"/>
    </row>
    <row r="297" spans="3:22" ht="13.2" customHeight="1">
      <c r="C297" s="640">
        <v>2971</v>
      </c>
      <c r="D297" s="739" t="s">
        <v>565</v>
      </c>
      <c r="E297" s="629">
        <v>2</v>
      </c>
      <c r="F297" s="630">
        <v>1</v>
      </c>
      <c r="G297" s="674">
        <v>-1</v>
      </c>
      <c r="H297" s="729">
        <v>5</v>
      </c>
      <c r="I297" s="630">
        <v>2</v>
      </c>
      <c r="J297" s="633">
        <v>7</v>
      </c>
      <c r="K297" s="634">
        <v>25</v>
      </c>
      <c r="L297" s="635">
        <v>-18</v>
      </c>
      <c r="M297" s="110" t="s">
        <v>92</v>
      </c>
      <c r="N297" s="154">
        <v>0</v>
      </c>
      <c r="O297" s="636">
        <v>0</v>
      </c>
      <c r="P297" s="637">
        <v>0</v>
      </c>
      <c r="Q297" s="152">
        <v>0</v>
      </c>
      <c r="R297" s="109" t="s">
        <v>92</v>
      </c>
      <c r="S297" s="109" t="s">
        <v>91</v>
      </c>
      <c r="T297" s="638" t="s">
        <v>91</v>
      </c>
      <c r="U297" s="657">
        <v>2971</v>
      </c>
      <c r="V297" s="568"/>
    </row>
    <row r="298" spans="3:22" ht="13.2" customHeight="1">
      <c r="C298" s="667">
        <v>2972</v>
      </c>
      <c r="D298" s="935" t="s">
        <v>566</v>
      </c>
      <c r="E298" s="629">
        <v>2</v>
      </c>
      <c r="F298" s="630">
        <v>1</v>
      </c>
      <c r="G298" s="674">
        <v>-1</v>
      </c>
      <c r="H298" s="729">
        <v>29</v>
      </c>
      <c r="I298" s="630">
        <v>15</v>
      </c>
      <c r="J298" s="633">
        <v>44</v>
      </c>
      <c r="K298" s="634">
        <v>194</v>
      </c>
      <c r="L298" s="635">
        <v>-150</v>
      </c>
      <c r="M298" s="110" t="s">
        <v>92</v>
      </c>
      <c r="N298" s="154">
        <v>0</v>
      </c>
      <c r="O298" s="636">
        <v>0</v>
      </c>
      <c r="P298" s="637">
        <v>0</v>
      </c>
      <c r="Q298" s="152">
        <v>0</v>
      </c>
      <c r="R298" s="109" t="s">
        <v>92</v>
      </c>
      <c r="S298" s="109" t="s">
        <v>91</v>
      </c>
      <c r="T298" s="638" t="s">
        <v>91</v>
      </c>
      <c r="U298" s="657">
        <v>2972</v>
      </c>
      <c r="V298" s="568"/>
    </row>
    <row r="299" spans="3:22" ht="13.2" customHeight="1">
      <c r="C299" s="667">
        <v>2973</v>
      </c>
      <c r="D299" s="935" t="s">
        <v>567</v>
      </c>
      <c r="E299" s="629">
        <v>2</v>
      </c>
      <c r="F299" s="630">
        <v>2</v>
      </c>
      <c r="G299" s="674">
        <v>0</v>
      </c>
      <c r="H299" s="729">
        <v>7</v>
      </c>
      <c r="I299" s="630">
        <v>96</v>
      </c>
      <c r="J299" s="633">
        <v>103</v>
      </c>
      <c r="K299" s="634">
        <v>107</v>
      </c>
      <c r="L299" s="635">
        <v>-4</v>
      </c>
      <c r="M299" s="110">
        <v>0</v>
      </c>
      <c r="N299" s="154" t="s">
        <v>92</v>
      </c>
      <c r="O299" s="636">
        <v>0</v>
      </c>
      <c r="P299" s="637">
        <v>0</v>
      </c>
      <c r="Q299" s="152">
        <v>0</v>
      </c>
      <c r="R299" s="109" t="s">
        <v>92</v>
      </c>
      <c r="S299" s="109" t="s">
        <v>91</v>
      </c>
      <c r="T299" s="638" t="s">
        <v>91</v>
      </c>
      <c r="U299" s="657">
        <v>2973</v>
      </c>
      <c r="V299" s="568"/>
    </row>
    <row r="300" spans="3:22" ht="13.2" customHeight="1">
      <c r="C300" s="667">
        <v>2999</v>
      </c>
      <c r="D300" s="935" t="s">
        <v>568</v>
      </c>
      <c r="E300" s="629">
        <v>2</v>
      </c>
      <c r="F300" s="630">
        <v>2</v>
      </c>
      <c r="G300" s="674">
        <v>0</v>
      </c>
      <c r="H300" s="729">
        <v>372</v>
      </c>
      <c r="I300" s="630">
        <v>52</v>
      </c>
      <c r="J300" s="633">
        <v>424</v>
      </c>
      <c r="K300" s="634">
        <v>474</v>
      </c>
      <c r="L300" s="635">
        <v>-50</v>
      </c>
      <c r="M300" s="110" t="s">
        <v>92</v>
      </c>
      <c r="N300" s="154">
        <v>0</v>
      </c>
      <c r="O300" s="636" t="s">
        <v>92</v>
      </c>
      <c r="P300" s="637">
        <v>0</v>
      </c>
      <c r="Q300" s="152">
        <v>0</v>
      </c>
      <c r="R300" s="109" t="s">
        <v>92</v>
      </c>
      <c r="S300" s="109" t="s">
        <v>91</v>
      </c>
      <c r="T300" s="638" t="s">
        <v>91</v>
      </c>
      <c r="U300" s="657">
        <v>2999</v>
      </c>
      <c r="V300" s="568"/>
    </row>
    <row r="301" spans="3:22" ht="13.2" customHeight="1" thickBot="1">
      <c r="C301" s="667"/>
      <c r="D301" s="675"/>
      <c r="E301" s="629"/>
      <c r="F301" s="630"/>
      <c r="G301" s="674"/>
      <c r="H301" s="730"/>
      <c r="I301" s="643"/>
      <c r="J301" s="646"/>
      <c r="K301" s="634"/>
      <c r="L301" s="635" t="s">
        <v>252</v>
      </c>
      <c r="M301" s="606"/>
      <c r="N301" s="159"/>
      <c r="O301" s="649"/>
      <c r="P301" s="608"/>
      <c r="Q301" s="161"/>
      <c r="R301" s="109"/>
      <c r="S301" s="109"/>
      <c r="T301" s="638" t="s">
        <v>252</v>
      </c>
      <c r="U301" s="657"/>
      <c r="V301" s="568"/>
    </row>
    <row r="302" spans="3:22" ht="13.2" customHeight="1">
      <c r="C302" s="678">
        <v>30</v>
      </c>
      <c r="D302" s="686" t="s">
        <v>59</v>
      </c>
      <c r="E302" s="614">
        <v>5</v>
      </c>
      <c r="F302" s="615">
        <v>4</v>
      </c>
      <c r="G302" s="692">
        <v>-1</v>
      </c>
      <c r="H302" s="731">
        <v>642</v>
      </c>
      <c r="I302" s="615">
        <v>593</v>
      </c>
      <c r="J302" s="618">
        <v>1235</v>
      </c>
      <c r="K302" s="619">
        <v>1310</v>
      </c>
      <c r="L302" s="620">
        <v>-75</v>
      </c>
      <c r="M302" s="621" t="s">
        <v>91</v>
      </c>
      <c r="N302" s="622" t="s">
        <v>91</v>
      </c>
      <c r="O302" s="623" t="s">
        <v>91</v>
      </c>
      <c r="P302" s="624">
        <v>0</v>
      </c>
      <c r="Q302" s="625">
        <v>0</v>
      </c>
      <c r="R302" s="626" t="s">
        <v>91</v>
      </c>
      <c r="S302" s="626">
        <v>5364157</v>
      </c>
      <c r="T302" s="627" t="s">
        <v>91</v>
      </c>
      <c r="U302" s="654">
        <v>30</v>
      </c>
      <c r="V302" s="568"/>
    </row>
    <row r="303" spans="3:22" ht="13.2" customHeight="1">
      <c r="C303" s="707">
        <v>3013</v>
      </c>
      <c r="D303" s="733" t="s">
        <v>569</v>
      </c>
      <c r="E303" s="629">
        <v>1</v>
      </c>
      <c r="F303" s="630">
        <v>0</v>
      </c>
      <c r="G303" s="674">
        <v>-1</v>
      </c>
      <c r="H303" s="729">
        <v>0</v>
      </c>
      <c r="I303" s="630">
        <v>0</v>
      </c>
      <c r="J303" s="633">
        <v>0</v>
      </c>
      <c r="K303" s="634">
        <v>13</v>
      </c>
      <c r="L303" s="635">
        <v>-13</v>
      </c>
      <c r="M303" s="110">
        <v>0</v>
      </c>
      <c r="N303" s="154">
        <v>0</v>
      </c>
      <c r="O303" s="636">
        <v>0</v>
      </c>
      <c r="P303" s="637">
        <v>0</v>
      </c>
      <c r="Q303" s="152">
        <v>0</v>
      </c>
      <c r="R303" s="109">
        <v>0</v>
      </c>
      <c r="S303" s="109" t="s">
        <v>91</v>
      </c>
      <c r="T303" s="638" t="s">
        <v>91</v>
      </c>
      <c r="U303" s="657">
        <v>3013</v>
      </c>
      <c r="V303" s="568"/>
    </row>
    <row r="304" spans="3:22" ht="13.2" customHeight="1">
      <c r="C304" s="667">
        <v>3021</v>
      </c>
      <c r="D304" s="935" t="s">
        <v>570</v>
      </c>
      <c r="E304" s="629">
        <v>1</v>
      </c>
      <c r="F304" s="630">
        <v>1</v>
      </c>
      <c r="G304" s="674">
        <v>0</v>
      </c>
      <c r="H304" s="729">
        <v>17</v>
      </c>
      <c r="I304" s="630">
        <v>15</v>
      </c>
      <c r="J304" s="633">
        <v>32</v>
      </c>
      <c r="K304" s="634">
        <v>32</v>
      </c>
      <c r="L304" s="635">
        <v>0</v>
      </c>
      <c r="M304" s="110">
        <v>0</v>
      </c>
      <c r="N304" s="154" t="s">
        <v>92</v>
      </c>
      <c r="O304" s="636">
        <v>0</v>
      </c>
      <c r="P304" s="637">
        <v>0</v>
      </c>
      <c r="Q304" s="152">
        <v>0</v>
      </c>
      <c r="R304" s="109" t="s">
        <v>92</v>
      </c>
      <c r="S304" s="109" t="s">
        <v>91</v>
      </c>
      <c r="T304" s="638" t="s">
        <v>91</v>
      </c>
      <c r="U304" s="657">
        <v>3021</v>
      </c>
      <c r="V304" s="568"/>
    </row>
    <row r="305" spans="2:22" ht="13.2" customHeight="1">
      <c r="C305" s="667">
        <v>3022</v>
      </c>
      <c r="D305" s="935" t="s">
        <v>571</v>
      </c>
      <c r="E305" s="629">
        <v>1</v>
      </c>
      <c r="F305" s="630">
        <v>1</v>
      </c>
      <c r="G305" s="674">
        <v>0</v>
      </c>
      <c r="H305" s="729">
        <v>564</v>
      </c>
      <c r="I305" s="630">
        <v>536</v>
      </c>
      <c r="J305" s="633">
        <v>1100</v>
      </c>
      <c r="K305" s="634">
        <v>1149</v>
      </c>
      <c r="L305" s="635">
        <v>-49</v>
      </c>
      <c r="M305" s="110" t="s">
        <v>92</v>
      </c>
      <c r="N305" s="154">
        <v>0</v>
      </c>
      <c r="O305" s="636" t="s">
        <v>92</v>
      </c>
      <c r="P305" s="637">
        <v>0</v>
      </c>
      <c r="Q305" s="152">
        <v>0</v>
      </c>
      <c r="R305" s="109" t="s">
        <v>92</v>
      </c>
      <c r="S305" s="109" t="s">
        <v>91</v>
      </c>
      <c r="T305" s="638" t="s">
        <v>91</v>
      </c>
      <c r="U305" s="657">
        <v>3022</v>
      </c>
      <c r="V305" s="568"/>
    </row>
    <row r="306" spans="2:22" ht="13.2" customHeight="1">
      <c r="C306" s="667">
        <v>3039</v>
      </c>
      <c r="D306" s="935" t="s">
        <v>572</v>
      </c>
      <c r="E306" s="629">
        <v>2</v>
      </c>
      <c r="F306" s="630">
        <v>2</v>
      </c>
      <c r="G306" s="674">
        <v>0</v>
      </c>
      <c r="H306" s="729">
        <v>61</v>
      </c>
      <c r="I306" s="630">
        <v>42</v>
      </c>
      <c r="J306" s="633">
        <v>103</v>
      </c>
      <c r="K306" s="634">
        <v>116</v>
      </c>
      <c r="L306" s="635">
        <v>-13</v>
      </c>
      <c r="M306" s="110" t="s">
        <v>92</v>
      </c>
      <c r="N306" s="154" t="s">
        <v>92</v>
      </c>
      <c r="O306" s="636" t="s">
        <v>92</v>
      </c>
      <c r="P306" s="637">
        <v>0</v>
      </c>
      <c r="Q306" s="152">
        <v>0</v>
      </c>
      <c r="R306" s="109" t="s">
        <v>92</v>
      </c>
      <c r="S306" s="109" t="s">
        <v>91</v>
      </c>
      <c r="T306" s="638" t="s">
        <v>91</v>
      </c>
      <c r="U306" s="657">
        <v>3039</v>
      </c>
      <c r="V306" s="568"/>
    </row>
    <row r="307" spans="2:22" ht="13.2" customHeight="1" thickBot="1">
      <c r="C307" s="676"/>
      <c r="D307" s="677"/>
      <c r="E307" s="604"/>
      <c r="F307" s="643"/>
      <c r="G307" s="689"/>
      <c r="H307" s="730"/>
      <c r="I307" s="643"/>
      <c r="J307" s="646"/>
      <c r="K307" s="647"/>
      <c r="L307" s="648" t="s">
        <v>252</v>
      </c>
      <c r="M307" s="606"/>
      <c r="N307" s="159"/>
      <c r="O307" s="649"/>
      <c r="P307" s="608"/>
      <c r="Q307" s="161"/>
      <c r="R307" s="111"/>
      <c r="S307" s="111"/>
      <c r="T307" s="650" t="s">
        <v>252</v>
      </c>
      <c r="U307" s="670"/>
      <c r="V307" s="568"/>
    </row>
    <row r="308" spans="2:22" ht="13.2" customHeight="1">
      <c r="C308" s="740">
        <v>31</v>
      </c>
      <c r="D308" s="741" t="s">
        <v>61</v>
      </c>
      <c r="E308" s="742">
        <v>28</v>
      </c>
      <c r="F308" s="743">
        <v>29</v>
      </c>
      <c r="G308" s="744">
        <v>1</v>
      </c>
      <c r="H308" s="745">
        <v>2389</v>
      </c>
      <c r="I308" s="743">
        <v>1079</v>
      </c>
      <c r="J308" s="746">
        <v>3468</v>
      </c>
      <c r="K308" s="747">
        <v>3061</v>
      </c>
      <c r="L308" s="748">
        <v>407</v>
      </c>
      <c r="M308" s="749">
        <v>5675752</v>
      </c>
      <c r="N308" s="750">
        <v>483188</v>
      </c>
      <c r="O308" s="751">
        <v>694856</v>
      </c>
      <c r="P308" s="752">
        <v>0</v>
      </c>
      <c r="Q308" s="753">
        <v>143</v>
      </c>
      <c r="R308" s="754">
        <v>6853939</v>
      </c>
      <c r="S308" s="754">
        <v>6321072</v>
      </c>
      <c r="T308" s="755">
        <v>532867</v>
      </c>
      <c r="U308" s="756">
        <v>31</v>
      </c>
      <c r="V308" s="568"/>
    </row>
    <row r="309" spans="2:22" ht="13.2" customHeight="1">
      <c r="B309" s="611"/>
      <c r="C309" s="667">
        <v>3113</v>
      </c>
      <c r="D309" s="935" t="s">
        <v>573</v>
      </c>
      <c r="E309" s="629">
        <v>14</v>
      </c>
      <c r="F309" s="630">
        <v>18</v>
      </c>
      <c r="G309" s="674">
        <v>4</v>
      </c>
      <c r="H309" s="729">
        <v>1539</v>
      </c>
      <c r="I309" s="630">
        <v>489</v>
      </c>
      <c r="J309" s="633">
        <v>2028</v>
      </c>
      <c r="K309" s="634">
        <v>1867</v>
      </c>
      <c r="L309" s="635">
        <v>161</v>
      </c>
      <c r="M309" s="110">
        <v>5394094</v>
      </c>
      <c r="N309" s="154">
        <v>76897</v>
      </c>
      <c r="O309" s="636">
        <v>694770</v>
      </c>
      <c r="P309" s="637">
        <v>0</v>
      </c>
      <c r="Q309" s="152">
        <v>143</v>
      </c>
      <c r="R309" s="109">
        <v>6165904</v>
      </c>
      <c r="S309" s="109">
        <v>5588827</v>
      </c>
      <c r="T309" s="638">
        <v>577077</v>
      </c>
      <c r="U309" s="657">
        <v>3113</v>
      </c>
      <c r="V309" s="568"/>
    </row>
    <row r="310" spans="2:22" ht="13.2" customHeight="1">
      <c r="C310" s="667">
        <v>3133</v>
      </c>
      <c r="D310" s="935" t="s">
        <v>574</v>
      </c>
      <c r="E310" s="629">
        <v>5</v>
      </c>
      <c r="F310" s="630">
        <v>3</v>
      </c>
      <c r="G310" s="674">
        <v>-2</v>
      </c>
      <c r="H310" s="729">
        <v>17</v>
      </c>
      <c r="I310" s="630">
        <v>9</v>
      </c>
      <c r="J310" s="633">
        <v>26</v>
      </c>
      <c r="K310" s="634">
        <v>37</v>
      </c>
      <c r="L310" s="635">
        <v>-11</v>
      </c>
      <c r="M310" s="110">
        <v>21347</v>
      </c>
      <c r="N310" s="154">
        <v>5142</v>
      </c>
      <c r="O310" s="636">
        <v>0</v>
      </c>
      <c r="P310" s="637">
        <v>0</v>
      </c>
      <c r="Q310" s="152">
        <v>0</v>
      </c>
      <c r="R310" s="109">
        <v>26489</v>
      </c>
      <c r="S310" s="109">
        <v>40822</v>
      </c>
      <c r="T310" s="638">
        <v>-14333</v>
      </c>
      <c r="U310" s="657">
        <v>3133</v>
      </c>
      <c r="V310" s="568"/>
    </row>
    <row r="311" spans="2:22" ht="13.2" customHeight="1">
      <c r="C311" s="667">
        <v>3149</v>
      </c>
      <c r="D311" s="935" t="s">
        <v>575</v>
      </c>
      <c r="E311" s="629">
        <v>4</v>
      </c>
      <c r="F311" s="630">
        <v>3</v>
      </c>
      <c r="G311" s="674">
        <v>-1</v>
      </c>
      <c r="H311" s="729">
        <v>616</v>
      </c>
      <c r="I311" s="630">
        <v>141</v>
      </c>
      <c r="J311" s="633">
        <v>757</v>
      </c>
      <c r="K311" s="634">
        <v>538</v>
      </c>
      <c r="L311" s="635">
        <v>219</v>
      </c>
      <c r="M311" s="110">
        <v>260311</v>
      </c>
      <c r="N311" s="154">
        <v>193470</v>
      </c>
      <c r="O311" s="636">
        <v>86</v>
      </c>
      <c r="P311" s="637">
        <v>0</v>
      </c>
      <c r="Q311" s="152">
        <v>0</v>
      </c>
      <c r="R311" s="109">
        <v>453867</v>
      </c>
      <c r="S311" s="109">
        <v>484276</v>
      </c>
      <c r="T311" s="638">
        <v>-30409</v>
      </c>
      <c r="U311" s="657">
        <v>3149</v>
      </c>
      <c r="V311" s="568"/>
    </row>
    <row r="312" spans="2:22" ht="13.2" customHeight="1">
      <c r="C312" s="667">
        <v>3199</v>
      </c>
      <c r="D312" s="935" t="s">
        <v>576</v>
      </c>
      <c r="E312" s="629">
        <v>5</v>
      </c>
      <c r="F312" s="630">
        <v>5</v>
      </c>
      <c r="G312" s="674">
        <v>0</v>
      </c>
      <c r="H312" s="729">
        <v>217</v>
      </c>
      <c r="I312" s="630">
        <v>440</v>
      </c>
      <c r="J312" s="633">
        <v>657</v>
      </c>
      <c r="K312" s="634">
        <v>619</v>
      </c>
      <c r="L312" s="635">
        <v>38</v>
      </c>
      <c r="M312" s="110">
        <v>0</v>
      </c>
      <c r="N312" s="154">
        <v>207679</v>
      </c>
      <c r="O312" s="636">
        <v>0</v>
      </c>
      <c r="P312" s="637">
        <v>0</v>
      </c>
      <c r="Q312" s="152">
        <v>0</v>
      </c>
      <c r="R312" s="109">
        <v>207679</v>
      </c>
      <c r="S312" s="109">
        <v>207147</v>
      </c>
      <c r="T312" s="638">
        <v>532</v>
      </c>
      <c r="U312" s="657">
        <v>3199</v>
      </c>
      <c r="V312" s="568"/>
    </row>
    <row r="313" spans="2:22" ht="13.2" customHeight="1" thickBot="1">
      <c r="C313" s="676"/>
      <c r="D313" s="677"/>
      <c r="E313" s="604"/>
      <c r="F313" s="643"/>
      <c r="G313" s="689"/>
      <c r="H313" s="730"/>
      <c r="I313" s="643"/>
      <c r="J313" s="646"/>
      <c r="K313" s="647"/>
      <c r="L313" s="648" t="s">
        <v>252</v>
      </c>
      <c r="M313" s="606"/>
      <c r="N313" s="159"/>
      <c r="O313" s="649"/>
      <c r="P313" s="608"/>
      <c r="Q313" s="161"/>
      <c r="R313" s="111"/>
      <c r="S313" s="111"/>
      <c r="T313" s="650" t="s">
        <v>252</v>
      </c>
      <c r="U313" s="670"/>
      <c r="V313" s="568"/>
    </row>
    <row r="314" spans="2:22" ht="13.2" customHeight="1">
      <c r="C314" s="652">
        <v>32</v>
      </c>
      <c r="D314" s="672" t="s">
        <v>63</v>
      </c>
      <c r="E314" s="614">
        <v>47</v>
      </c>
      <c r="F314" s="615">
        <v>47</v>
      </c>
      <c r="G314" s="692">
        <v>0</v>
      </c>
      <c r="H314" s="731">
        <v>621</v>
      </c>
      <c r="I314" s="615">
        <v>330</v>
      </c>
      <c r="J314" s="618">
        <v>951</v>
      </c>
      <c r="K314" s="619">
        <v>956</v>
      </c>
      <c r="L314" s="620">
        <v>-5</v>
      </c>
      <c r="M314" s="621">
        <v>1669646</v>
      </c>
      <c r="N314" s="622">
        <v>56850</v>
      </c>
      <c r="O314" s="623">
        <v>22188</v>
      </c>
      <c r="P314" s="624">
        <v>5304</v>
      </c>
      <c r="Q314" s="625">
        <v>0</v>
      </c>
      <c r="R314" s="626">
        <v>1748684</v>
      </c>
      <c r="S314" s="626">
        <v>2082043</v>
      </c>
      <c r="T314" s="627">
        <v>-333359</v>
      </c>
      <c r="U314" s="735">
        <v>32</v>
      </c>
      <c r="V314" s="568"/>
    </row>
    <row r="315" spans="2:22" ht="13.2" customHeight="1">
      <c r="C315" s="667">
        <v>3221</v>
      </c>
      <c r="D315" s="935" t="s">
        <v>577</v>
      </c>
      <c r="E315" s="629">
        <v>1</v>
      </c>
      <c r="F315" s="630">
        <v>1</v>
      </c>
      <c r="G315" s="674">
        <v>0</v>
      </c>
      <c r="H315" s="729">
        <v>13</v>
      </c>
      <c r="I315" s="630">
        <v>28</v>
      </c>
      <c r="J315" s="633">
        <v>41</v>
      </c>
      <c r="K315" s="634">
        <v>49</v>
      </c>
      <c r="L315" s="635">
        <v>-8</v>
      </c>
      <c r="M315" s="110" t="s">
        <v>92</v>
      </c>
      <c r="N315" s="154">
        <v>0</v>
      </c>
      <c r="O315" s="636">
        <v>0</v>
      </c>
      <c r="P315" s="637">
        <v>0</v>
      </c>
      <c r="Q315" s="152">
        <v>0</v>
      </c>
      <c r="R315" s="109" t="s">
        <v>92</v>
      </c>
      <c r="S315" s="109" t="s">
        <v>91</v>
      </c>
      <c r="T315" s="638" t="s">
        <v>91</v>
      </c>
      <c r="U315" s="657">
        <v>3221</v>
      </c>
      <c r="V315" s="568"/>
    </row>
    <row r="316" spans="2:22" ht="13.2" customHeight="1">
      <c r="C316" s="667">
        <v>3249</v>
      </c>
      <c r="D316" s="935" t="s">
        <v>578</v>
      </c>
      <c r="E316" s="629">
        <v>1</v>
      </c>
      <c r="F316" s="630">
        <v>1</v>
      </c>
      <c r="G316" s="674">
        <v>0</v>
      </c>
      <c r="H316" s="729">
        <v>5</v>
      </c>
      <c r="I316" s="630">
        <v>1</v>
      </c>
      <c r="J316" s="633">
        <v>6</v>
      </c>
      <c r="K316" s="634">
        <v>7</v>
      </c>
      <c r="L316" s="635">
        <v>-1</v>
      </c>
      <c r="M316" s="110" t="s">
        <v>92</v>
      </c>
      <c r="N316" s="154">
        <v>0</v>
      </c>
      <c r="O316" s="636" t="s">
        <v>92</v>
      </c>
      <c r="P316" s="637" t="s">
        <v>92</v>
      </c>
      <c r="Q316" s="152">
        <v>0</v>
      </c>
      <c r="R316" s="109" t="s">
        <v>92</v>
      </c>
      <c r="S316" s="109" t="s">
        <v>91</v>
      </c>
      <c r="T316" s="638" t="s">
        <v>91</v>
      </c>
      <c r="U316" s="657">
        <v>3249</v>
      </c>
      <c r="V316" s="568"/>
    </row>
    <row r="317" spans="2:22" ht="13.2" customHeight="1">
      <c r="C317" s="667">
        <v>3251</v>
      </c>
      <c r="D317" s="935" t="s">
        <v>579</v>
      </c>
      <c r="E317" s="629">
        <v>2</v>
      </c>
      <c r="F317" s="630">
        <v>0</v>
      </c>
      <c r="G317" s="674">
        <v>-2</v>
      </c>
      <c r="H317" s="729">
        <v>0</v>
      </c>
      <c r="I317" s="630">
        <v>0</v>
      </c>
      <c r="J317" s="633">
        <v>0</v>
      </c>
      <c r="K317" s="634">
        <v>11</v>
      </c>
      <c r="L317" s="635">
        <v>-11</v>
      </c>
      <c r="M317" s="110">
        <v>0</v>
      </c>
      <c r="N317" s="154">
        <v>0</v>
      </c>
      <c r="O317" s="636">
        <v>0</v>
      </c>
      <c r="P317" s="637">
        <v>0</v>
      </c>
      <c r="Q317" s="152">
        <v>0</v>
      </c>
      <c r="R317" s="109">
        <v>0</v>
      </c>
      <c r="S317" s="109" t="s">
        <v>91</v>
      </c>
      <c r="T317" s="638" t="s">
        <v>91</v>
      </c>
      <c r="U317" s="657">
        <v>3251</v>
      </c>
      <c r="V317" s="568"/>
    </row>
    <row r="318" spans="2:22" ht="13.2" customHeight="1">
      <c r="C318" s="667">
        <v>3252</v>
      </c>
      <c r="D318" s="935" t="s">
        <v>580</v>
      </c>
      <c r="E318" s="629">
        <v>0</v>
      </c>
      <c r="F318" s="630">
        <v>1</v>
      </c>
      <c r="G318" s="674">
        <v>1</v>
      </c>
      <c r="H318" s="729">
        <v>1</v>
      </c>
      <c r="I318" s="630">
        <v>22</v>
      </c>
      <c r="J318" s="633">
        <v>23</v>
      </c>
      <c r="K318" s="634">
        <v>0</v>
      </c>
      <c r="L318" s="635">
        <v>23</v>
      </c>
      <c r="M318" s="110" t="s">
        <v>92</v>
      </c>
      <c r="N318" s="154">
        <v>0</v>
      </c>
      <c r="O318" s="636">
        <v>0</v>
      </c>
      <c r="P318" s="637">
        <v>0</v>
      </c>
      <c r="Q318" s="152">
        <v>0</v>
      </c>
      <c r="R318" s="109" t="s">
        <v>92</v>
      </c>
      <c r="S318" s="109">
        <v>0</v>
      </c>
      <c r="T318" s="638" t="s">
        <v>91</v>
      </c>
      <c r="U318" s="657">
        <v>3252</v>
      </c>
      <c r="V318" s="568"/>
    </row>
    <row r="319" spans="2:22" ht="13.2" customHeight="1">
      <c r="C319" s="667">
        <v>3253</v>
      </c>
      <c r="D319" s="935" t="s">
        <v>581</v>
      </c>
      <c r="E319" s="629">
        <v>6</v>
      </c>
      <c r="F319" s="630">
        <v>7</v>
      </c>
      <c r="G319" s="674">
        <v>1</v>
      </c>
      <c r="H319" s="729">
        <v>182</v>
      </c>
      <c r="I319" s="630">
        <v>152</v>
      </c>
      <c r="J319" s="633">
        <v>334</v>
      </c>
      <c r="K319" s="634">
        <v>307</v>
      </c>
      <c r="L319" s="635">
        <v>27</v>
      </c>
      <c r="M319" s="110">
        <v>1100008</v>
      </c>
      <c r="N319" s="154">
        <v>9200</v>
      </c>
      <c r="O319" s="636">
        <v>4870</v>
      </c>
      <c r="P319" s="637">
        <v>1610</v>
      </c>
      <c r="Q319" s="152">
        <v>0</v>
      </c>
      <c r="R319" s="109">
        <v>1114078</v>
      </c>
      <c r="S319" s="109">
        <v>1283879</v>
      </c>
      <c r="T319" s="638">
        <v>-169801</v>
      </c>
      <c r="U319" s="657">
        <v>3253</v>
      </c>
      <c r="V319" s="568"/>
    </row>
    <row r="320" spans="2:22" ht="13.2" customHeight="1">
      <c r="C320" s="667">
        <v>3271</v>
      </c>
      <c r="D320" s="935" t="s">
        <v>582</v>
      </c>
      <c r="E320" s="629">
        <v>1</v>
      </c>
      <c r="F320" s="630">
        <v>1</v>
      </c>
      <c r="G320" s="674">
        <v>0</v>
      </c>
      <c r="H320" s="729">
        <v>5</v>
      </c>
      <c r="I320" s="630">
        <v>1</v>
      </c>
      <c r="J320" s="633">
        <v>6</v>
      </c>
      <c r="K320" s="634">
        <v>7</v>
      </c>
      <c r="L320" s="635">
        <v>-1</v>
      </c>
      <c r="M320" s="110">
        <v>0</v>
      </c>
      <c r="N320" s="154" t="s">
        <v>92</v>
      </c>
      <c r="O320" s="636" t="s">
        <v>92</v>
      </c>
      <c r="P320" s="637">
        <v>0</v>
      </c>
      <c r="Q320" s="152">
        <v>0</v>
      </c>
      <c r="R320" s="109" t="s">
        <v>92</v>
      </c>
      <c r="S320" s="109" t="s">
        <v>91</v>
      </c>
      <c r="T320" s="638" t="s">
        <v>91</v>
      </c>
      <c r="U320" s="657">
        <v>3271</v>
      </c>
      <c r="V320" s="568"/>
    </row>
    <row r="321" spans="3:24" ht="13.2" customHeight="1">
      <c r="C321" s="667">
        <v>3281</v>
      </c>
      <c r="D321" s="935" t="s">
        <v>583</v>
      </c>
      <c r="E321" s="629">
        <v>0</v>
      </c>
      <c r="F321" s="630">
        <v>1</v>
      </c>
      <c r="G321" s="674">
        <v>1</v>
      </c>
      <c r="H321" s="729">
        <v>1</v>
      </c>
      <c r="I321" s="630">
        <v>5</v>
      </c>
      <c r="J321" s="633">
        <v>6</v>
      </c>
      <c r="K321" s="634">
        <v>0</v>
      </c>
      <c r="L321" s="635">
        <v>6</v>
      </c>
      <c r="M321" s="110" t="s">
        <v>92</v>
      </c>
      <c r="N321" s="154">
        <v>0</v>
      </c>
      <c r="O321" s="636">
        <v>0</v>
      </c>
      <c r="P321" s="637">
        <v>0</v>
      </c>
      <c r="Q321" s="152">
        <v>0</v>
      </c>
      <c r="R321" s="109" t="s">
        <v>92</v>
      </c>
      <c r="S321" s="109">
        <v>0</v>
      </c>
      <c r="T321" s="638" t="s">
        <v>91</v>
      </c>
      <c r="U321" s="657">
        <v>3281</v>
      </c>
      <c r="V321" s="568"/>
    </row>
    <row r="322" spans="3:24" ht="13.2" customHeight="1">
      <c r="C322" s="667">
        <v>3282</v>
      </c>
      <c r="D322" s="935" t="s">
        <v>584</v>
      </c>
      <c r="E322" s="629">
        <v>5</v>
      </c>
      <c r="F322" s="630">
        <v>6</v>
      </c>
      <c r="G322" s="674">
        <v>1</v>
      </c>
      <c r="H322" s="729">
        <v>30</v>
      </c>
      <c r="I322" s="630">
        <v>18</v>
      </c>
      <c r="J322" s="633">
        <v>48</v>
      </c>
      <c r="K322" s="634">
        <v>42</v>
      </c>
      <c r="L322" s="635">
        <v>6</v>
      </c>
      <c r="M322" s="110">
        <v>48501</v>
      </c>
      <c r="N322" s="154">
        <v>0</v>
      </c>
      <c r="O322" s="636">
        <v>3106</v>
      </c>
      <c r="P322" s="637">
        <v>2577</v>
      </c>
      <c r="Q322" s="152">
        <v>0</v>
      </c>
      <c r="R322" s="109">
        <v>51607</v>
      </c>
      <c r="S322" s="109">
        <v>48911</v>
      </c>
      <c r="T322" s="638">
        <v>2696</v>
      </c>
      <c r="U322" s="657">
        <v>3282</v>
      </c>
      <c r="V322" s="568"/>
    </row>
    <row r="323" spans="3:24" ht="13.2" customHeight="1">
      <c r="C323" s="667">
        <v>3289</v>
      </c>
      <c r="D323" s="935" t="s">
        <v>585</v>
      </c>
      <c r="E323" s="629">
        <v>0</v>
      </c>
      <c r="F323" s="630">
        <v>1</v>
      </c>
      <c r="G323" s="674">
        <v>1</v>
      </c>
      <c r="H323" s="729">
        <v>6</v>
      </c>
      <c r="I323" s="630">
        <v>10</v>
      </c>
      <c r="J323" s="633">
        <v>16</v>
      </c>
      <c r="K323" s="634">
        <v>0</v>
      </c>
      <c r="L323" s="635">
        <v>16</v>
      </c>
      <c r="M323" s="110" t="s">
        <v>92</v>
      </c>
      <c r="N323" s="154">
        <v>0</v>
      </c>
      <c r="O323" s="636">
        <v>0</v>
      </c>
      <c r="P323" s="637">
        <v>0</v>
      </c>
      <c r="Q323" s="152">
        <v>0</v>
      </c>
      <c r="R323" s="109" t="s">
        <v>92</v>
      </c>
      <c r="S323" s="109">
        <v>0</v>
      </c>
      <c r="T323" s="638" t="s">
        <v>91</v>
      </c>
      <c r="U323" s="657">
        <v>3289</v>
      </c>
      <c r="V323" s="568"/>
    </row>
    <row r="324" spans="3:24" ht="13.2" customHeight="1">
      <c r="C324" s="667">
        <v>3291</v>
      </c>
      <c r="D324" s="935" t="s">
        <v>586</v>
      </c>
      <c r="E324" s="629">
        <v>0</v>
      </c>
      <c r="F324" s="630">
        <v>1</v>
      </c>
      <c r="G324" s="674">
        <v>1</v>
      </c>
      <c r="H324" s="729">
        <v>4</v>
      </c>
      <c r="I324" s="630">
        <v>5</v>
      </c>
      <c r="J324" s="633">
        <v>9</v>
      </c>
      <c r="K324" s="634">
        <v>0</v>
      </c>
      <c r="L324" s="635">
        <v>9</v>
      </c>
      <c r="M324" s="110" t="s">
        <v>92</v>
      </c>
      <c r="N324" s="154">
        <v>0</v>
      </c>
      <c r="O324" s="636">
        <v>0</v>
      </c>
      <c r="P324" s="637">
        <v>0</v>
      </c>
      <c r="Q324" s="152">
        <v>0</v>
      </c>
      <c r="R324" s="109" t="s">
        <v>92</v>
      </c>
      <c r="S324" s="109">
        <v>0</v>
      </c>
      <c r="T324" s="638" t="s">
        <v>91</v>
      </c>
      <c r="U324" s="657">
        <v>3291</v>
      </c>
      <c r="V324" s="568"/>
    </row>
    <row r="325" spans="3:24" ht="13.2" customHeight="1">
      <c r="C325" s="667">
        <v>3292</v>
      </c>
      <c r="D325" s="935" t="s">
        <v>587</v>
      </c>
      <c r="E325" s="629">
        <v>16</v>
      </c>
      <c r="F325" s="630">
        <v>13</v>
      </c>
      <c r="G325" s="674">
        <v>-3</v>
      </c>
      <c r="H325" s="729">
        <v>57</v>
      </c>
      <c r="I325" s="630">
        <v>39</v>
      </c>
      <c r="J325" s="633">
        <v>96</v>
      </c>
      <c r="K325" s="634">
        <v>115</v>
      </c>
      <c r="L325" s="635">
        <v>-19</v>
      </c>
      <c r="M325" s="110">
        <v>98237</v>
      </c>
      <c r="N325" s="154">
        <v>586</v>
      </c>
      <c r="O325" s="636">
        <v>5780</v>
      </c>
      <c r="P325" s="637">
        <v>694</v>
      </c>
      <c r="Q325" s="152">
        <v>0</v>
      </c>
      <c r="R325" s="109">
        <v>104603</v>
      </c>
      <c r="S325" s="109">
        <v>128125</v>
      </c>
      <c r="T325" s="638">
        <v>-23522</v>
      </c>
      <c r="U325" s="657">
        <v>3292</v>
      </c>
      <c r="V325" s="568"/>
    </row>
    <row r="326" spans="3:24" ht="13.2" customHeight="1">
      <c r="C326" s="667">
        <v>3293</v>
      </c>
      <c r="D326" s="935" t="s">
        <v>588</v>
      </c>
      <c r="E326" s="629">
        <v>5</v>
      </c>
      <c r="F326" s="630">
        <v>1</v>
      </c>
      <c r="G326" s="674">
        <v>-4</v>
      </c>
      <c r="H326" s="729">
        <v>9</v>
      </c>
      <c r="I326" s="630">
        <v>2</v>
      </c>
      <c r="J326" s="633">
        <v>11</v>
      </c>
      <c r="K326" s="634">
        <v>77</v>
      </c>
      <c r="L326" s="635">
        <v>-66</v>
      </c>
      <c r="M326" s="110" t="s">
        <v>92</v>
      </c>
      <c r="N326" s="154">
        <v>0</v>
      </c>
      <c r="O326" s="636">
        <v>0</v>
      </c>
      <c r="P326" s="637">
        <v>0</v>
      </c>
      <c r="Q326" s="152">
        <v>0</v>
      </c>
      <c r="R326" s="109" t="s">
        <v>92</v>
      </c>
      <c r="S326" s="109">
        <v>127630</v>
      </c>
      <c r="T326" s="638" t="s">
        <v>91</v>
      </c>
      <c r="U326" s="657">
        <v>3293</v>
      </c>
      <c r="V326" s="568"/>
    </row>
    <row r="327" spans="3:24" ht="13.2" customHeight="1">
      <c r="C327" s="667">
        <v>3295</v>
      </c>
      <c r="D327" s="935" t="s">
        <v>589</v>
      </c>
      <c r="E327" s="629">
        <v>2</v>
      </c>
      <c r="F327" s="630">
        <v>2</v>
      </c>
      <c r="G327" s="674">
        <v>0</v>
      </c>
      <c r="H327" s="729">
        <v>215</v>
      </c>
      <c r="I327" s="630">
        <v>0</v>
      </c>
      <c r="J327" s="633">
        <v>215</v>
      </c>
      <c r="K327" s="634">
        <v>220</v>
      </c>
      <c r="L327" s="635">
        <v>-5</v>
      </c>
      <c r="M327" s="110" t="s">
        <v>92</v>
      </c>
      <c r="N327" s="154">
        <v>0</v>
      </c>
      <c r="O327" s="636">
        <v>0</v>
      </c>
      <c r="P327" s="637">
        <v>0</v>
      </c>
      <c r="Q327" s="152">
        <v>0</v>
      </c>
      <c r="R327" s="109" t="s">
        <v>92</v>
      </c>
      <c r="S327" s="109" t="s">
        <v>91</v>
      </c>
      <c r="T327" s="638" t="s">
        <v>91</v>
      </c>
      <c r="U327" s="657">
        <v>3295</v>
      </c>
      <c r="V327" s="568"/>
    </row>
    <row r="328" spans="3:24" ht="13.2" customHeight="1">
      <c r="C328" s="667">
        <v>3297</v>
      </c>
      <c r="D328" s="935" t="s">
        <v>590</v>
      </c>
      <c r="E328" s="629">
        <v>1</v>
      </c>
      <c r="F328" s="630">
        <v>1</v>
      </c>
      <c r="G328" s="674">
        <v>0</v>
      </c>
      <c r="H328" s="729">
        <v>5</v>
      </c>
      <c r="I328" s="630">
        <v>2</v>
      </c>
      <c r="J328" s="633">
        <v>7</v>
      </c>
      <c r="K328" s="634">
        <v>6</v>
      </c>
      <c r="L328" s="635">
        <v>1</v>
      </c>
      <c r="M328" s="110" t="s">
        <v>92</v>
      </c>
      <c r="N328" s="154">
        <v>0</v>
      </c>
      <c r="O328" s="636">
        <v>0</v>
      </c>
      <c r="P328" s="637">
        <v>0</v>
      </c>
      <c r="Q328" s="152">
        <v>0</v>
      </c>
      <c r="R328" s="109" t="s">
        <v>92</v>
      </c>
      <c r="S328" s="109" t="s">
        <v>91</v>
      </c>
      <c r="T328" s="638" t="s">
        <v>91</v>
      </c>
      <c r="U328" s="657">
        <v>3297</v>
      </c>
      <c r="V328" s="568"/>
    </row>
    <row r="329" spans="3:24" ht="13.2" customHeight="1">
      <c r="C329" s="667">
        <v>3299</v>
      </c>
      <c r="D329" s="935" t="s">
        <v>591</v>
      </c>
      <c r="E329" s="629">
        <v>7</v>
      </c>
      <c r="F329" s="630">
        <v>10</v>
      </c>
      <c r="G329" s="674">
        <v>3</v>
      </c>
      <c r="H329" s="729">
        <v>88</v>
      </c>
      <c r="I329" s="630">
        <v>45</v>
      </c>
      <c r="J329" s="633">
        <v>133</v>
      </c>
      <c r="K329" s="634">
        <v>115</v>
      </c>
      <c r="L329" s="635">
        <v>18</v>
      </c>
      <c r="M329" s="110">
        <v>156220</v>
      </c>
      <c r="N329" s="154">
        <v>45554</v>
      </c>
      <c r="O329" s="636">
        <v>6710</v>
      </c>
      <c r="P329" s="637">
        <v>23</v>
      </c>
      <c r="Q329" s="152">
        <v>0</v>
      </c>
      <c r="R329" s="109">
        <v>208484</v>
      </c>
      <c r="S329" s="109">
        <v>144589</v>
      </c>
      <c r="T329" s="638">
        <v>63895</v>
      </c>
      <c r="U329" s="657">
        <v>3299</v>
      </c>
      <c r="V329" s="568"/>
    </row>
    <row r="330" spans="3:24" ht="13.2" customHeight="1" thickBot="1">
      <c r="C330" s="757"/>
      <c r="D330" s="677"/>
      <c r="E330" s="604"/>
      <c r="F330" s="643"/>
      <c r="G330" s="689"/>
      <c r="H330" s="730"/>
      <c r="I330" s="643"/>
      <c r="J330" s="646"/>
      <c r="K330" s="647"/>
      <c r="L330" s="698"/>
      <c r="M330" s="606"/>
      <c r="N330" s="159"/>
      <c r="O330" s="649"/>
      <c r="P330" s="608"/>
      <c r="Q330" s="161"/>
      <c r="R330" s="111"/>
      <c r="S330" s="111"/>
      <c r="T330" s="650"/>
      <c r="U330" s="758"/>
      <c r="V330" s="568"/>
    </row>
    <row r="331" spans="3:24" ht="39.6" customHeight="1">
      <c r="C331" s="1170"/>
      <c r="D331" s="1170"/>
      <c r="E331" s="1170"/>
      <c r="F331" s="1170"/>
      <c r="G331" s="1170"/>
      <c r="H331" s="1170"/>
      <c r="I331" s="1170"/>
      <c r="J331" s="1170"/>
      <c r="K331" s="1170"/>
      <c r="M331" s="1165" t="s">
        <v>1413</v>
      </c>
      <c r="N331" s="1165"/>
      <c r="O331" s="1165"/>
      <c r="P331" s="1165"/>
      <c r="Q331" s="1165"/>
      <c r="R331" s="1165"/>
      <c r="S331" s="1165"/>
      <c r="T331" s="1165"/>
      <c r="U331" s="1165"/>
      <c r="V331" s="1165"/>
      <c r="W331" s="1165"/>
      <c r="X331" s="1165"/>
    </row>
  </sheetData>
  <mergeCells count="19">
    <mergeCell ref="O3:O4"/>
    <mergeCell ref="M89:X89"/>
    <mergeCell ref="M172:X172"/>
    <mergeCell ref="C331:K331"/>
    <mergeCell ref="Q3:Q4"/>
    <mergeCell ref="R3:R4"/>
    <mergeCell ref="S3:S4"/>
    <mergeCell ref="T3:T4"/>
    <mergeCell ref="C2:D4"/>
    <mergeCell ref="E2:G3"/>
    <mergeCell ref="H2:L2"/>
    <mergeCell ref="M2:T2"/>
    <mergeCell ref="H3:J3"/>
    <mergeCell ref="K3:K4"/>
    <mergeCell ref="L3:L4"/>
    <mergeCell ref="M251:X251"/>
    <mergeCell ref="M331:X331"/>
    <mergeCell ref="M3:M4"/>
    <mergeCell ref="N3:N4"/>
  </mergeCells>
  <phoneticPr fontId="10"/>
  <conditionalFormatting sqref="P1:U1">
    <cfRule type="expression" dxfId="1" priority="1">
      <formula>AND($F1=2,P1&gt;0)</formula>
    </cfRule>
    <cfRule type="expression" dxfId="0" priority="2">
      <formula>AND($F1=1,P1&gt;0)</formula>
    </cfRule>
  </conditionalFormatting>
  <hyperlinks>
    <hyperlink ref="V1" location="INDEX!A1" display="INDEX!A1" xr:uid="{7C25347B-3BE8-4E23-B760-726893BA0F55}"/>
  </hyperlinks>
  <printOptions horizontalCentered="1"/>
  <pageMargins left="0.59055118110236227" right="0.62992125984251968" top="1.1417322834645669" bottom="0.55118110236220474" header="0.31496062992125984" footer="0.31496062992125984"/>
  <pageSetup paperSize="9" scale="58" firstPageNumber="80" fitToHeight="5" pageOrder="overThenDown" orientation="portrait" useFirstPageNumber="1" r:id="rId1"/>
  <headerFooter differentOddEven="1" scaleWithDoc="0"/>
  <rowBreaks count="3" manualBreakCount="3">
    <brk id="89" min="2" max="20" man="1"/>
    <brk id="172" min="2" max="20" man="1"/>
    <brk id="251" min="2" max="20" man="1"/>
  </rowBreaks>
  <colBreaks count="1" manualBreakCount="1">
    <brk id="12" max="327"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DEFBD-F3AC-4753-B80F-B5E2C2B692D1}">
  <sheetPr codeName="Sheet7"/>
  <dimension ref="A1:I823"/>
  <sheetViews>
    <sheetView showGridLines="0" view="pageBreakPreview" topLeftCell="A99" zoomScale="83" zoomScaleNormal="100" zoomScaleSheetLayoutView="83" workbookViewId="0">
      <selection activeCell="AB261" sqref="AB261"/>
    </sheetView>
  </sheetViews>
  <sheetFormatPr defaultColWidth="10.5" defaultRowHeight="14.4" customHeight="1"/>
  <cols>
    <col min="1" max="1" width="15.125" style="559" customWidth="1"/>
    <col min="2" max="2" width="10.5" style="760"/>
    <col min="3" max="3" width="11.25" style="825" customWidth="1"/>
    <col min="4" max="4" width="81" style="559" bestFit="1" customWidth="1"/>
    <col min="5" max="5" width="10" style="826" customWidth="1"/>
    <col min="6" max="6" width="18.875" style="826" customWidth="1"/>
    <col min="7" max="7" width="16.625" style="826" customWidth="1"/>
    <col min="8" max="8" width="10.875" style="760" customWidth="1"/>
    <col min="9" max="16384" width="10.5" style="559"/>
  </cols>
  <sheetData>
    <row r="1" spans="1:8" s="759" customFormat="1" ht="24.6" customHeight="1">
      <c r="B1" s="760"/>
      <c r="C1" s="970" t="s">
        <v>592</v>
      </c>
      <c r="D1" s="761"/>
      <c r="E1" s="762"/>
      <c r="F1" s="300"/>
      <c r="G1" s="300"/>
      <c r="H1" s="4" t="s">
        <v>87</v>
      </c>
    </row>
    <row r="2" spans="1:8" s="759" customFormat="1" ht="14.4" customHeight="1">
      <c r="B2" s="760"/>
      <c r="C2" s="764"/>
      <c r="D2" s="761"/>
      <c r="E2" s="762"/>
      <c r="F2" s="300"/>
      <c r="G2" s="300"/>
      <c r="H2" s="763"/>
    </row>
    <row r="3" spans="1:8" s="759" customFormat="1" ht="14.4" customHeight="1" thickBot="1">
      <c r="B3" s="760"/>
      <c r="C3" s="765"/>
      <c r="D3" s="761"/>
      <c r="E3" s="762"/>
      <c r="F3" s="300"/>
      <c r="G3" s="766" t="s">
        <v>88</v>
      </c>
      <c r="H3" s="763"/>
    </row>
    <row r="4" spans="1:8" s="759" customFormat="1" ht="14.4" customHeight="1">
      <c r="B4" s="760"/>
      <c r="C4" s="1211" t="s">
        <v>593</v>
      </c>
      <c r="D4" s="1205" t="s">
        <v>594</v>
      </c>
      <c r="E4" s="1207" t="s">
        <v>1351</v>
      </c>
      <c r="F4" s="1195" t="s">
        <v>595</v>
      </c>
      <c r="G4" s="1171" t="s">
        <v>596</v>
      </c>
      <c r="H4" s="763"/>
    </row>
    <row r="5" spans="1:8" s="759" customFormat="1" ht="14.4" customHeight="1">
      <c r="B5" s="760"/>
      <c r="C5" s="1212"/>
      <c r="D5" s="1206"/>
      <c r="E5" s="1208"/>
      <c r="F5" s="1216"/>
      <c r="G5" s="1199"/>
      <c r="H5" s="763"/>
    </row>
    <row r="6" spans="1:8" s="759" customFormat="1" ht="14.4" customHeight="1" thickBot="1">
      <c r="B6" s="760"/>
      <c r="C6" s="1213"/>
      <c r="D6" s="1214"/>
      <c r="E6" s="1215"/>
      <c r="F6" s="1217"/>
      <c r="G6" s="1200"/>
      <c r="H6" s="763"/>
    </row>
    <row r="7" spans="1:8" s="759" customFormat="1" ht="14.4" customHeight="1">
      <c r="B7" s="760"/>
      <c r="C7" s="767"/>
      <c r="D7" s="768"/>
      <c r="E7" s="107"/>
      <c r="F7" s="274"/>
      <c r="G7" s="769"/>
      <c r="H7" s="763"/>
    </row>
    <row r="8" spans="1:8" s="759" customFormat="1" ht="14.4" customHeight="1">
      <c r="B8" s="760"/>
      <c r="C8" s="1201" t="s">
        <v>76</v>
      </c>
      <c r="D8" s="1202"/>
      <c r="E8" s="770">
        <v>2403</v>
      </c>
      <c r="F8" s="771">
        <v>143037597</v>
      </c>
      <c r="G8" s="772">
        <v>8091003</v>
      </c>
      <c r="H8" s="763"/>
    </row>
    <row r="9" spans="1:8" s="759" customFormat="1" ht="14.4" customHeight="1" thickBot="1">
      <c r="B9" s="760"/>
      <c r="C9" s="767"/>
      <c r="D9" s="773"/>
      <c r="E9" s="606"/>
      <c r="F9" s="159"/>
      <c r="G9" s="160"/>
      <c r="H9" s="763"/>
    </row>
    <row r="10" spans="1:8" s="759" customFormat="1" ht="14.4" customHeight="1">
      <c r="B10" s="760"/>
      <c r="C10" s="774">
        <v>9</v>
      </c>
      <c r="D10" s="775" t="s">
        <v>316</v>
      </c>
      <c r="E10" s="776">
        <v>581</v>
      </c>
      <c r="F10" s="777">
        <v>33044526</v>
      </c>
      <c r="G10" s="778">
        <v>730764</v>
      </c>
      <c r="H10" s="763"/>
    </row>
    <row r="11" spans="1:8" s="759" customFormat="1" ht="14.4" customHeight="1">
      <c r="B11" s="760"/>
      <c r="C11" s="779" t="s">
        <v>597</v>
      </c>
      <c r="D11" s="780" t="s">
        <v>598</v>
      </c>
      <c r="E11" s="781">
        <v>23</v>
      </c>
      <c r="F11" s="782">
        <v>6959933</v>
      </c>
      <c r="G11" s="783" t="s">
        <v>126</v>
      </c>
      <c r="H11" s="763"/>
    </row>
    <row r="12" spans="1:8" ht="14.4" customHeight="1">
      <c r="A12" s="759"/>
      <c r="C12" s="784" t="s">
        <v>599</v>
      </c>
      <c r="D12" s="780" t="s">
        <v>600</v>
      </c>
      <c r="E12" s="110">
        <v>11</v>
      </c>
      <c r="F12" s="785" t="s">
        <v>126</v>
      </c>
      <c r="G12" s="783">
        <v>210298</v>
      </c>
      <c r="H12" s="763"/>
    </row>
    <row r="13" spans="1:8" ht="14.4" customHeight="1">
      <c r="A13" s="759"/>
      <c r="C13" s="784" t="s">
        <v>601</v>
      </c>
      <c r="D13" s="780" t="s">
        <v>602</v>
      </c>
      <c r="E13" s="110">
        <v>19</v>
      </c>
      <c r="F13" s="785">
        <v>1479555</v>
      </c>
      <c r="G13" s="783" t="s">
        <v>126</v>
      </c>
      <c r="H13" s="763"/>
    </row>
    <row r="14" spans="1:8" ht="14.4" customHeight="1">
      <c r="A14" s="759"/>
      <c r="C14" s="784" t="s">
        <v>603</v>
      </c>
      <c r="D14" s="780" t="s">
        <v>604</v>
      </c>
      <c r="E14" s="110">
        <v>7</v>
      </c>
      <c r="F14" s="785" t="s">
        <v>126</v>
      </c>
      <c r="G14" s="783">
        <v>333625</v>
      </c>
      <c r="H14" s="763"/>
    </row>
    <row r="15" spans="1:8" ht="14.4" customHeight="1">
      <c r="A15" s="759"/>
      <c r="C15" s="784" t="s">
        <v>605</v>
      </c>
      <c r="D15" s="780" t="s">
        <v>606</v>
      </c>
      <c r="E15" s="110">
        <v>5</v>
      </c>
      <c r="F15" s="785">
        <v>583599</v>
      </c>
      <c r="G15" s="783" t="s">
        <v>126</v>
      </c>
      <c r="H15" s="763"/>
    </row>
    <row r="16" spans="1:8" ht="14.4" customHeight="1">
      <c r="A16" s="759"/>
      <c r="C16" s="784" t="s">
        <v>607</v>
      </c>
      <c r="D16" s="780" t="s">
        <v>608</v>
      </c>
      <c r="E16" s="110">
        <v>5</v>
      </c>
      <c r="F16" s="785">
        <v>308656</v>
      </c>
      <c r="G16" s="783" t="s">
        <v>126</v>
      </c>
      <c r="H16" s="763"/>
    </row>
    <row r="17" spans="1:8" ht="14.4" customHeight="1">
      <c r="A17" s="759"/>
      <c r="C17" s="784" t="s">
        <v>609</v>
      </c>
      <c r="D17" s="780" t="s">
        <v>610</v>
      </c>
      <c r="E17" s="110">
        <v>1</v>
      </c>
      <c r="F17" s="785" t="s">
        <v>92</v>
      </c>
      <c r="G17" s="783" t="s">
        <v>126</v>
      </c>
      <c r="H17" s="763"/>
    </row>
    <row r="18" spans="1:8" ht="14.4" customHeight="1">
      <c r="A18" s="759"/>
      <c r="C18" s="784" t="s">
        <v>611</v>
      </c>
      <c r="D18" s="780" t="s">
        <v>612</v>
      </c>
      <c r="E18" s="110">
        <v>1</v>
      </c>
      <c r="F18" s="785" t="s">
        <v>126</v>
      </c>
      <c r="G18" s="783" t="s">
        <v>92</v>
      </c>
      <c r="H18" s="763"/>
    </row>
    <row r="19" spans="1:8" ht="14.4" customHeight="1">
      <c r="A19" s="759"/>
      <c r="C19" s="784" t="s">
        <v>613</v>
      </c>
      <c r="D19" s="780" t="s">
        <v>614</v>
      </c>
      <c r="E19" s="110">
        <v>2</v>
      </c>
      <c r="F19" s="785" t="s">
        <v>92</v>
      </c>
      <c r="G19" s="783" t="s">
        <v>126</v>
      </c>
      <c r="H19" s="763"/>
    </row>
    <row r="20" spans="1:8" ht="14.4" customHeight="1">
      <c r="A20" s="759"/>
      <c r="C20" s="784" t="s">
        <v>615</v>
      </c>
      <c r="D20" s="780" t="s">
        <v>616</v>
      </c>
      <c r="E20" s="110">
        <v>1</v>
      </c>
      <c r="F20" s="785" t="s">
        <v>92</v>
      </c>
      <c r="G20" s="783" t="s">
        <v>126</v>
      </c>
      <c r="H20" s="763"/>
    </row>
    <row r="21" spans="1:8" ht="14.4" customHeight="1">
      <c r="A21" s="759"/>
      <c r="C21" s="784" t="s">
        <v>617</v>
      </c>
      <c r="D21" s="780" t="s">
        <v>618</v>
      </c>
      <c r="E21" s="110">
        <v>1</v>
      </c>
      <c r="F21" s="785" t="s">
        <v>92</v>
      </c>
      <c r="G21" s="783" t="s">
        <v>126</v>
      </c>
      <c r="H21" s="763"/>
    </row>
    <row r="22" spans="1:8" ht="14.4" customHeight="1">
      <c r="A22" s="759"/>
      <c r="C22" s="784" t="s">
        <v>619</v>
      </c>
      <c r="D22" s="780" t="s">
        <v>620</v>
      </c>
      <c r="E22" s="110">
        <v>6</v>
      </c>
      <c r="F22" s="785">
        <v>9037</v>
      </c>
      <c r="G22" s="783" t="s">
        <v>126</v>
      </c>
      <c r="H22" s="763"/>
    </row>
    <row r="23" spans="1:8" ht="14.4" customHeight="1">
      <c r="A23" s="759"/>
      <c r="C23" s="784" t="s">
        <v>621</v>
      </c>
      <c r="D23" s="780" t="s">
        <v>622</v>
      </c>
      <c r="E23" s="110">
        <v>2</v>
      </c>
      <c r="F23" s="785" t="s">
        <v>92</v>
      </c>
      <c r="G23" s="783" t="s">
        <v>126</v>
      </c>
      <c r="H23" s="763"/>
    </row>
    <row r="24" spans="1:8" ht="14.4" customHeight="1">
      <c r="A24" s="759"/>
      <c r="C24" s="784" t="s">
        <v>623</v>
      </c>
      <c r="D24" s="780" t="s">
        <v>624</v>
      </c>
      <c r="E24" s="110">
        <v>25</v>
      </c>
      <c r="F24" s="785">
        <v>10380512</v>
      </c>
      <c r="G24" s="783" t="s">
        <v>126</v>
      </c>
      <c r="H24" s="763"/>
    </row>
    <row r="25" spans="1:8" ht="14.4" customHeight="1">
      <c r="A25" s="759"/>
      <c r="C25" s="784" t="s">
        <v>625</v>
      </c>
      <c r="D25" s="780" t="s">
        <v>626</v>
      </c>
      <c r="E25" s="110">
        <v>18</v>
      </c>
      <c r="F25" s="785">
        <v>1091736</v>
      </c>
      <c r="G25" s="783" t="s">
        <v>126</v>
      </c>
      <c r="H25" s="763"/>
    </row>
    <row r="26" spans="1:8" ht="14.4" customHeight="1">
      <c r="A26" s="759"/>
      <c r="C26" s="784" t="s">
        <v>627</v>
      </c>
      <c r="D26" s="780" t="s">
        <v>628</v>
      </c>
      <c r="E26" s="110">
        <v>12</v>
      </c>
      <c r="F26" s="785" t="s">
        <v>126</v>
      </c>
      <c r="G26" s="783">
        <v>61147</v>
      </c>
      <c r="H26" s="763"/>
    </row>
    <row r="27" spans="1:8" ht="14.4" customHeight="1">
      <c r="A27" s="759"/>
      <c r="C27" s="784" t="s">
        <v>629</v>
      </c>
      <c r="D27" s="780" t="s">
        <v>630</v>
      </c>
      <c r="E27" s="110">
        <v>1</v>
      </c>
      <c r="F27" s="785" t="s">
        <v>92</v>
      </c>
      <c r="G27" s="783" t="s">
        <v>126</v>
      </c>
      <c r="H27" s="763"/>
    </row>
    <row r="28" spans="1:8" ht="14.4" customHeight="1">
      <c r="A28" s="759"/>
      <c r="C28" s="784" t="s">
        <v>631</v>
      </c>
      <c r="D28" s="780" t="s">
        <v>632</v>
      </c>
      <c r="E28" s="110">
        <v>2</v>
      </c>
      <c r="F28" s="785" t="s">
        <v>92</v>
      </c>
      <c r="G28" s="783" t="s">
        <v>126</v>
      </c>
      <c r="H28" s="763"/>
    </row>
    <row r="29" spans="1:8" ht="14.4" customHeight="1">
      <c r="A29" s="759"/>
      <c r="C29" s="784" t="s">
        <v>633</v>
      </c>
      <c r="D29" s="780" t="s">
        <v>634</v>
      </c>
      <c r="E29" s="110">
        <v>7</v>
      </c>
      <c r="F29" s="785">
        <v>205664</v>
      </c>
      <c r="G29" s="783" t="s">
        <v>126</v>
      </c>
      <c r="H29" s="763"/>
    </row>
    <row r="30" spans="1:8" ht="14.4" customHeight="1">
      <c r="A30" s="759"/>
      <c r="C30" s="784" t="s">
        <v>635</v>
      </c>
      <c r="D30" s="780" t="s">
        <v>636</v>
      </c>
      <c r="E30" s="110">
        <v>10</v>
      </c>
      <c r="F30" s="785">
        <v>95282</v>
      </c>
      <c r="G30" s="783" t="s">
        <v>126</v>
      </c>
      <c r="H30" s="763"/>
    </row>
    <row r="31" spans="1:8" ht="14.4" customHeight="1">
      <c r="A31" s="759"/>
      <c r="C31" s="784" t="s">
        <v>637</v>
      </c>
      <c r="D31" s="780" t="s">
        <v>638</v>
      </c>
      <c r="E31" s="110">
        <v>6</v>
      </c>
      <c r="F31" s="785">
        <v>142615</v>
      </c>
      <c r="G31" s="783" t="s">
        <v>126</v>
      </c>
      <c r="H31" s="763"/>
    </row>
    <row r="32" spans="1:8" ht="14.4" customHeight="1">
      <c r="A32" s="759"/>
      <c r="C32" s="784" t="s">
        <v>639</v>
      </c>
      <c r="D32" s="780" t="s">
        <v>640</v>
      </c>
      <c r="E32" s="110">
        <v>1</v>
      </c>
      <c r="F32" s="785" t="s">
        <v>126</v>
      </c>
      <c r="G32" s="783" t="s">
        <v>92</v>
      </c>
      <c r="H32" s="763"/>
    </row>
    <row r="33" spans="1:8" ht="14.4" customHeight="1">
      <c r="A33" s="759"/>
      <c r="C33" s="784" t="s">
        <v>641</v>
      </c>
      <c r="D33" s="780" t="s">
        <v>642</v>
      </c>
      <c r="E33" s="110">
        <v>4</v>
      </c>
      <c r="F33" s="785">
        <v>107043</v>
      </c>
      <c r="G33" s="783" t="s">
        <v>126</v>
      </c>
      <c r="H33" s="763"/>
    </row>
    <row r="34" spans="1:8" ht="14.4" customHeight="1">
      <c r="A34" s="759"/>
      <c r="C34" s="784" t="s">
        <v>643</v>
      </c>
      <c r="D34" s="780" t="s">
        <v>644</v>
      </c>
      <c r="E34" s="110">
        <v>2</v>
      </c>
      <c r="F34" s="785" t="s">
        <v>126</v>
      </c>
      <c r="G34" s="783" t="s">
        <v>92</v>
      </c>
      <c r="H34" s="763"/>
    </row>
    <row r="35" spans="1:8" ht="14.4" customHeight="1">
      <c r="A35" s="759"/>
      <c r="C35" s="784" t="s">
        <v>645</v>
      </c>
      <c r="D35" s="780" t="s">
        <v>646</v>
      </c>
      <c r="E35" s="110">
        <v>20</v>
      </c>
      <c r="F35" s="785">
        <v>60459</v>
      </c>
      <c r="G35" s="783" t="s">
        <v>126</v>
      </c>
      <c r="H35" s="763"/>
    </row>
    <row r="36" spans="1:8" ht="14.4" customHeight="1">
      <c r="A36" s="759"/>
      <c r="C36" s="784" t="s">
        <v>647</v>
      </c>
      <c r="D36" s="780" t="s">
        <v>648</v>
      </c>
      <c r="E36" s="110">
        <v>12</v>
      </c>
      <c r="F36" s="785">
        <v>99061</v>
      </c>
      <c r="G36" s="783" t="s">
        <v>126</v>
      </c>
      <c r="H36" s="763"/>
    </row>
    <row r="37" spans="1:8" ht="14.4" customHeight="1">
      <c r="A37" s="759"/>
      <c r="C37" s="784" t="s">
        <v>649</v>
      </c>
      <c r="D37" s="780" t="s">
        <v>650</v>
      </c>
      <c r="E37" s="110">
        <v>1</v>
      </c>
      <c r="F37" s="785" t="s">
        <v>92</v>
      </c>
      <c r="G37" s="783" t="s">
        <v>126</v>
      </c>
      <c r="H37" s="763"/>
    </row>
    <row r="38" spans="1:8" ht="14.4" customHeight="1">
      <c r="A38" s="759"/>
      <c r="C38" s="784" t="s">
        <v>651</v>
      </c>
      <c r="D38" s="780" t="s">
        <v>652</v>
      </c>
      <c r="E38" s="110">
        <v>3</v>
      </c>
      <c r="F38" s="785" t="s">
        <v>126</v>
      </c>
      <c r="G38" s="783">
        <v>3022</v>
      </c>
      <c r="H38" s="763"/>
    </row>
    <row r="39" spans="1:8" ht="14.4" customHeight="1">
      <c r="A39" s="759"/>
      <c r="C39" s="784" t="s">
        <v>653</v>
      </c>
      <c r="D39" s="780" t="s">
        <v>654</v>
      </c>
      <c r="E39" s="110">
        <v>1</v>
      </c>
      <c r="F39" s="785" t="s">
        <v>92</v>
      </c>
      <c r="G39" s="783" t="s">
        <v>126</v>
      </c>
      <c r="H39" s="763"/>
    </row>
    <row r="40" spans="1:8" ht="14.4" customHeight="1">
      <c r="A40" s="759"/>
      <c r="C40" s="784" t="s">
        <v>655</v>
      </c>
      <c r="D40" s="780" t="s">
        <v>656</v>
      </c>
      <c r="E40" s="110">
        <v>1</v>
      </c>
      <c r="F40" s="785" t="s">
        <v>92</v>
      </c>
      <c r="G40" s="783" t="s">
        <v>126</v>
      </c>
      <c r="H40" s="763"/>
    </row>
    <row r="41" spans="1:8" ht="14.4" customHeight="1">
      <c r="A41" s="759"/>
      <c r="C41" s="784" t="s">
        <v>657</v>
      </c>
      <c r="D41" s="780" t="s">
        <v>658</v>
      </c>
      <c r="E41" s="110">
        <v>1</v>
      </c>
      <c r="F41" s="785" t="s">
        <v>92</v>
      </c>
      <c r="G41" s="783" t="s">
        <v>126</v>
      </c>
      <c r="H41" s="763"/>
    </row>
    <row r="42" spans="1:8" ht="14.4" customHeight="1">
      <c r="A42" s="759"/>
      <c r="C42" s="784" t="s">
        <v>659</v>
      </c>
      <c r="D42" s="780" t="s">
        <v>660</v>
      </c>
      <c r="E42" s="110">
        <v>11</v>
      </c>
      <c r="F42" s="785">
        <v>787289</v>
      </c>
      <c r="G42" s="783" t="s">
        <v>126</v>
      </c>
      <c r="H42" s="763"/>
    </row>
    <row r="43" spans="1:8" ht="14.4" customHeight="1">
      <c r="A43" s="759"/>
      <c r="C43" s="784" t="s">
        <v>661</v>
      </c>
      <c r="D43" s="780" t="s">
        <v>662</v>
      </c>
      <c r="E43" s="110">
        <v>20</v>
      </c>
      <c r="F43" s="785">
        <v>293775</v>
      </c>
      <c r="G43" s="783" t="s">
        <v>126</v>
      </c>
      <c r="H43" s="763"/>
    </row>
    <row r="44" spans="1:8" ht="14.4" customHeight="1">
      <c r="A44" s="759"/>
      <c r="C44" s="784" t="s">
        <v>663</v>
      </c>
      <c r="D44" s="780" t="s">
        <v>664</v>
      </c>
      <c r="E44" s="110">
        <v>3</v>
      </c>
      <c r="F44" s="785" t="s">
        <v>126</v>
      </c>
      <c r="G44" s="783">
        <v>2423</v>
      </c>
      <c r="H44" s="763"/>
    </row>
    <row r="45" spans="1:8" ht="14.4" customHeight="1">
      <c r="A45" s="759"/>
      <c r="C45" s="784" t="s">
        <v>665</v>
      </c>
      <c r="D45" s="780" t="s">
        <v>666</v>
      </c>
      <c r="E45" s="110">
        <v>26</v>
      </c>
      <c r="F45" s="785">
        <v>985730</v>
      </c>
      <c r="G45" s="783" t="s">
        <v>126</v>
      </c>
      <c r="H45" s="763"/>
    </row>
    <row r="46" spans="1:8" ht="14.4" customHeight="1">
      <c r="A46" s="759"/>
      <c r="C46" s="784" t="s">
        <v>667</v>
      </c>
      <c r="D46" s="780" t="s">
        <v>668</v>
      </c>
      <c r="E46" s="110">
        <v>1</v>
      </c>
      <c r="F46" s="785" t="s">
        <v>126</v>
      </c>
      <c r="G46" s="783" t="s">
        <v>92</v>
      </c>
      <c r="H46" s="763"/>
    </row>
    <row r="47" spans="1:8" ht="14.4" customHeight="1">
      <c r="A47" s="759"/>
      <c r="C47" s="784" t="s">
        <v>669</v>
      </c>
      <c r="D47" s="780" t="s">
        <v>670</v>
      </c>
      <c r="E47" s="110">
        <v>13</v>
      </c>
      <c r="F47" s="785">
        <v>48721</v>
      </c>
      <c r="G47" s="783" t="s">
        <v>126</v>
      </c>
      <c r="H47" s="763"/>
    </row>
    <row r="48" spans="1:8" ht="14.4" customHeight="1">
      <c r="A48" s="759"/>
      <c r="C48" s="784" t="s">
        <v>671</v>
      </c>
      <c r="D48" s="780" t="s">
        <v>672</v>
      </c>
      <c r="E48" s="110">
        <v>1</v>
      </c>
      <c r="F48" s="785" t="s">
        <v>126</v>
      </c>
      <c r="G48" s="783" t="s">
        <v>92</v>
      </c>
      <c r="H48" s="763"/>
    </row>
    <row r="49" spans="1:8" ht="14.4" customHeight="1">
      <c r="A49" s="759"/>
      <c r="C49" s="784" t="s">
        <v>673</v>
      </c>
      <c r="D49" s="780" t="s">
        <v>674</v>
      </c>
      <c r="E49" s="110">
        <v>13</v>
      </c>
      <c r="F49" s="785">
        <v>254847</v>
      </c>
      <c r="G49" s="783" t="s">
        <v>126</v>
      </c>
      <c r="H49" s="763"/>
    </row>
    <row r="50" spans="1:8" ht="14.4" customHeight="1">
      <c r="A50" s="759"/>
      <c r="C50" s="784" t="s">
        <v>675</v>
      </c>
      <c r="D50" s="780" t="s">
        <v>676</v>
      </c>
      <c r="E50" s="110">
        <v>1</v>
      </c>
      <c r="F50" s="785" t="s">
        <v>92</v>
      </c>
      <c r="G50" s="783" t="s">
        <v>126</v>
      </c>
      <c r="H50" s="763"/>
    </row>
    <row r="51" spans="1:8" ht="14.4" customHeight="1">
      <c r="A51" s="759"/>
      <c r="C51" s="784" t="s">
        <v>677</v>
      </c>
      <c r="D51" s="780" t="s">
        <v>678</v>
      </c>
      <c r="E51" s="110">
        <v>12</v>
      </c>
      <c r="F51" s="785">
        <v>105314</v>
      </c>
      <c r="G51" s="783" t="s">
        <v>126</v>
      </c>
      <c r="H51" s="763"/>
    </row>
    <row r="52" spans="1:8" ht="14.4" customHeight="1">
      <c r="A52" s="759"/>
      <c r="C52" s="784" t="s">
        <v>679</v>
      </c>
      <c r="D52" s="780" t="s">
        <v>680</v>
      </c>
      <c r="E52" s="110">
        <v>1</v>
      </c>
      <c r="F52" s="785" t="s">
        <v>126</v>
      </c>
      <c r="G52" s="783" t="s">
        <v>92</v>
      </c>
      <c r="H52" s="763"/>
    </row>
    <row r="53" spans="1:8" ht="14.4" customHeight="1">
      <c r="A53" s="759"/>
      <c r="C53" s="784" t="s">
        <v>681</v>
      </c>
      <c r="D53" s="780" t="s">
        <v>682</v>
      </c>
      <c r="E53" s="110">
        <v>11</v>
      </c>
      <c r="F53" s="785">
        <v>19951</v>
      </c>
      <c r="G53" s="783" t="s">
        <v>126</v>
      </c>
      <c r="H53" s="763"/>
    </row>
    <row r="54" spans="1:8" ht="14.4" customHeight="1">
      <c r="A54" s="759"/>
      <c r="C54" s="784" t="s">
        <v>683</v>
      </c>
      <c r="D54" s="780" t="s">
        <v>684</v>
      </c>
      <c r="E54" s="110">
        <v>2</v>
      </c>
      <c r="F54" s="785" t="s">
        <v>126</v>
      </c>
      <c r="G54" s="783" t="s">
        <v>92</v>
      </c>
      <c r="H54" s="763"/>
    </row>
    <row r="55" spans="1:8" ht="14.4" customHeight="1">
      <c r="A55" s="759"/>
      <c r="C55" s="784" t="s">
        <v>685</v>
      </c>
      <c r="D55" s="780" t="s">
        <v>686</v>
      </c>
      <c r="E55" s="110">
        <v>1</v>
      </c>
      <c r="F55" s="785" t="s">
        <v>92</v>
      </c>
      <c r="G55" s="783" t="s">
        <v>126</v>
      </c>
      <c r="H55" s="763"/>
    </row>
    <row r="56" spans="1:8" ht="14.4" customHeight="1">
      <c r="A56" s="759"/>
      <c r="C56" s="784" t="s">
        <v>687</v>
      </c>
      <c r="D56" s="780" t="s">
        <v>688</v>
      </c>
      <c r="E56" s="110">
        <v>20</v>
      </c>
      <c r="F56" s="785">
        <v>503754</v>
      </c>
      <c r="G56" s="783" t="s">
        <v>126</v>
      </c>
      <c r="H56" s="763"/>
    </row>
    <row r="57" spans="1:8" ht="14.4" customHeight="1">
      <c r="A57" s="759"/>
      <c r="C57" s="784" t="s">
        <v>689</v>
      </c>
      <c r="D57" s="780" t="s">
        <v>690</v>
      </c>
      <c r="E57" s="110">
        <v>1</v>
      </c>
      <c r="F57" s="785" t="s">
        <v>126</v>
      </c>
      <c r="G57" s="783" t="s">
        <v>92</v>
      </c>
      <c r="H57" s="763"/>
    </row>
    <row r="58" spans="1:8" ht="14.4" customHeight="1">
      <c r="A58" s="759"/>
      <c r="C58" s="784" t="s">
        <v>691</v>
      </c>
      <c r="D58" s="780" t="s">
        <v>692</v>
      </c>
      <c r="E58" s="110">
        <v>1</v>
      </c>
      <c r="F58" s="785" t="s">
        <v>92</v>
      </c>
      <c r="G58" s="783" t="s">
        <v>126</v>
      </c>
      <c r="H58" s="763"/>
    </row>
    <row r="59" spans="1:8" ht="14.4" customHeight="1">
      <c r="A59" s="759"/>
      <c r="C59" s="784" t="s">
        <v>693</v>
      </c>
      <c r="D59" s="780" t="s">
        <v>694</v>
      </c>
      <c r="E59" s="110">
        <v>2</v>
      </c>
      <c r="F59" s="785" t="s">
        <v>92</v>
      </c>
      <c r="G59" s="783" t="s">
        <v>126</v>
      </c>
      <c r="H59" s="763"/>
    </row>
    <row r="60" spans="1:8" ht="14.4" customHeight="1">
      <c r="A60" s="759"/>
      <c r="C60" s="784" t="s">
        <v>695</v>
      </c>
      <c r="D60" s="780" t="s">
        <v>696</v>
      </c>
      <c r="E60" s="110">
        <v>1</v>
      </c>
      <c r="F60" s="785" t="s">
        <v>126</v>
      </c>
      <c r="G60" s="783" t="s">
        <v>92</v>
      </c>
      <c r="H60" s="763"/>
    </row>
    <row r="61" spans="1:8" ht="14.4" customHeight="1">
      <c r="A61" s="759"/>
      <c r="C61" s="784" t="s">
        <v>697</v>
      </c>
      <c r="D61" s="780" t="s">
        <v>698</v>
      </c>
      <c r="E61" s="110">
        <v>3</v>
      </c>
      <c r="F61" s="785">
        <v>437512</v>
      </c>
      <c r="G61" s="783" t="s">
        <v>126</v>
      </c>
      <c r="H61" s="763"/>
    </row>
    <row r="62" spans="1:8" ht="14.4" customHeight="1">
      <c r="A62" s="759"/>
      <c r="C62" s="784" t="s">
        <v>699</v>
      </c>
      <c r="D62" s="780" t="s">
        <v>700</v>
      </c>
      <c r="E62" s="110">
        <v>1</v>
      </c>
      <c r="F62" s="785" t="s">
        <v>92</v>
      </c>
      <c r="G62" s="783" t="s">
        <v>126</v>
      </c>
      <c r="H62" s="763"/>
    </row>
    <row r="63" spans="1:8" ht="14.4" customHeight="1">
      <c r="A63" s="759"/>
      <c r="C63" s="784" t="s">
        <v>701</v>
      </c>
      <c r="D63" s="780" t="s">
        <v>702</v>
      </c>
      <c r="E63" s="110">
        <v>1</v>
      </c>
      <c r="F63" s="785" t="s">
        <v>126</v>
      </c>
      <c r="G63" s="783" t="s">
        <v>92</v>
      </c>
      <c r="H63" s="763"/>
    </row>
    <row r="64" spans="1:8" ht="14.4" customHeight="1">
      <c r="A64" s="759"/>
      <c r="C64" s="784" t="s">
        <v>703</v>
      </c>
      <c r="D64" s="780" t="s">
        <v>704</v>
      </c>
      <c r="E64" s="110">
        <v>5</v>
      </c>
      <c r="F64" s="785">
        <v>253602</v>
      </c>
      <c r="G64" s="783" t="s">
        <v>126</v>
      </c>
      <c r="H64" s="763"/>
    </row>
    <row r="65" spans="1:8" ht="14.4" customHeight="1">
      <c r="A65" s="759"/>
      <c r="C65" s="784" t="s">
        <v>705</v>
      </c>
      <c r="D65" s="780" t="s">
        <v>706</v>
      </c>
      <c r="E65" s="110">
        <v>3</v>
      </c>
      <c r="F65" s="785" t="s">
        <v>126</v>
      </c>
      <c r="G65" s="783">
        <v>1556</v>
      </c>
      <c r="H65" s="763"/>
    </row>
    <row r="66" spans="1:8" ht="14.4" customHeight="1">
      <c r="A66" s="759"/>
      <c r="C66" s="784" t="s">
        <v>707</v>
      </c>
      <c r="D66" s="780" t="s">
        <v>708</v>
      </c>
      <c r="E66" s="110">
        <v>4</v>
      </c>
      <c r="F66" s="785">
        <v>40420</v>
      </c>
      <c r="G66" s="783" t="s">
        <v>126</v>
      </c>
      <c r="H66" s="763"/>
    </row>
    <row r="67" spans="1:8" ht="14.4" customHeight="1">
      <c r="A67" s="759"/>
      <c r="C67" s="784" t="s">
        <v>709</v>
      </c>
      <c r="D67" s="780" t="s">
        <v>710</v>
      </c>
      <c r="E67" s="110">
        <v>7</v>
      </c>
      <c r="F67" s="785">
        <v>208430</v>
      </c>
      <c r="G67" s="783" t="s">
        <v>126</v>
      </c>
      <c r="H67" s="763"/>
    </row>
    <row r="68" spans="1:8" ht="14.4" customHeight="1">
      <c r="A68" s="759"/>
      <c r="C68" s="784" t="s">
        <v>711</v>
      </c>
      <c r="D68" s="780" t="s">
        <v>712</v>
      </c>
      <c r="E68" s="110">
        <v>6</v>
      </c>
      <c r="F68" s="785" t="s">
        <v>126</v>
      </c>
      <c r="G68" s="783">
        <v>28069</v>
      </c>
      <c r="H68" s="763"/>
    </row>
    <row r="69" spans="1:8" ht="14.4" customHeight="1">
      <c r="A69" s="759"/>
      <c r="C69" s="784" t="s">
        <v>713</v>
      </c>
      <c r="D69" s="733" t="s">
        <v>714</v>
      </c>
      <c r="E69" s="110">
        <v>14</v>
      </c>
      <c r="F69" s="785">
        <v>349245</v>
      </c>
      <c r="G69" s="783" t="s">
        <v>126</v>
      </c>
      <c r="H69" s="763"/>
    </row>
    <row r="70" spans="1:8" ht="14.4" customHeight="1">
      <c r="A70" s="759"/>
      <c r="C70" s="784" t="s">
        <v>715</v>
      </c>
      <c r="D70" s="780" t="s">
        <v>716</v>
      </c>
      <c r="E70" s="110">
        <v>15</v>
      </c>
      <c r="F70" s="785">
        <v>55935</v>
      </c>
      <c r="G70" s="783" t="s">
        <v>126</v>
      </c>
      <c r="H70" s="763"/>
    </row>
    <row r="71" spans="1:8" ht="14.4" customHeight="1">
      <c r="A71" s="759"/>
      <c r="C71" s="784" t="s">
        <v>717</v>
      </c>
      <c r="D71" s="780" t="s">
        <v>718</v>
      </c>
      <c r="E71" s="110">
        <v>2</v>
      </c>
      <c r="F71" s="785" t="s">
        <v>126</v>
      </c>
      <c r="G71" s="783" t="s">
        <v>92</v>
      </c>
      <c r="H71" s="763"/>
    </row>
    <row r="72" spans="1:8" ht="14.4" customHeight="1">
      <c r="A72" s="759"/>
      <c r="C72" s="784" t="s">
        <v>719</v>
      </c>
      <c r="D72" s="780" t="s">
        <v>720</v>
      </c>
      <c r="E72" s="110">
        <v>5</v>
      </c>
      <c r="F72" s="785">
        <v>24633</v>
      </c>
      <c r="G72" s="783" t="s">
        <v>126</v>
      </c>
      <c r="H72" s="763"/>
    </row>
    <row r="73" spans="1:8" ht="14.4" customHeight="1">
      <c r="A73" s="759"/>
      <c r="C73" s="784" t="s">
        <v>721</v>
      </c>
      <c r="D73" s="780" t="s">
        <v>722</v>
      </c>
      <c r="E73" s="110">
        <v>1</v>
      </c>
      <c r="F73" s="785" t="s">
        <v>92</v>
      </c>
      <c r="G73" s="783" t="s">
        <v>126</v>
      </c>
      <c r="H73" s="763"/>
    </row>
    <row r="74" spans="1:8" ht="14.4" customHeight="1">
      <c r="A74" s="759"/>
      <c r="C74" s="784" t="s">
        <v>723</v>
      </c>
      <c r="D74" s="780" t="s">
        <v>724</v>
      </c>
      <c r="E74" s="110">
        <v>3</v>
      </c>
      <c r="F74" s="785">
        <v>18871</v>
      </c>
      <c r="G74" s="783" t="s">
        <v>126</v>
      </c>
      <c r="H74" s="763"/>
    </row>
    <row r="75" spans="1:8" ht="14.4" customHeight="1">
      <c r="A75" s="759"/>
      <c r="C75" s="784" t="s">
        <v>725</v>
      </c>
      <c r="D75" s="780" t="s">
        <v>726</v>
      </c>
      <c r="E75" s="110">
        <v>14</v>
      </c>
      <c r="F75" s="785">
        <v>482512</v>
      </c>
      <c r="G75" s="783" t="s">
        <v>126</v>
      </c>
      <c r="H75" s="763"/>
    </row>
    <row r="76" spans="1:8" ht="14.4" customHeight="1">
      <c r="A76" s="759"/>
      <c r="C76" s="784" t="s">
        <v>727</v>
      </c>
      <c r="D76" s="780" t="s">
        <v>728</v>
      </c>
      <c r="E76" s="110">
        <v>2</v>
      </c>
      <c r="F76" s="785" t="s">
        <v>126</v>
      </c>
      <c r="G76" s="783" t="s">
        <v>92</v>
      </c>
      <c r="H76" s="763"/>
    </row>
    <row r="77" spans="1:8" ht="14.4" customHeight="1">
      <c r="A77" s="759"/>
      <c r="C77" s="784" t="s">
        <v>729</v>
      </c>
      <c r="D77" s="780" t="s">
        <v>730</v>
      </c>
      <c r="E77" s="110">
        <v>1</v>
      </c>
      <c r="F77" s="785" t="s">
        <v>92</v>
      </c>
      <c r="G77" s="783" t="s">
        <v>126</v>
      </c>
      <c r="H77" s="763"/>
    </row>
    <row r="78" spans="1:8" ht="14.4" customHeight="1">
      <c r="A78" s="759"/>
      <c r="C78" s="784" t="s">
        <v>731</v>
      </c>
      <c r="D78" s="780" t="s">
        <v>732</v>
      </c>
      <c r="E78" s="110">
        <v>4</v>
      </c>
      <c r="F78" s="785">
        <v>296440</v>
      </c>
      <c r="G78" s="783" t="s">
        <v>126</v>
      </c>
      <c r="H78" s="763"/>
    </row>
    <row r="79" spans="1:8" ht="14.4" customHeight="1">
      <c r="A79" s="759"/>
      <c r="C79" s="784" t="s">
        <v>733</v>
      </c>
      <c r="D79" s="780" t="s">
        <v>734</v>
      </c>
      <c r="E79" s="110">
        <v>1</v>
      </c>
      <c r="F79" s="785" t="s">
        <v>92</v>
      </c>
      <c r="G79" s="783" t="s">
        <v>126</v>
      </c>
      <c r="H79" s="763"/>
    </row>
    <row r="80" spans="1:8" ht="14.4" customHeight="1">
      <c r="A80" s="759"/>
      <c r="C80" s="784" t="s">
        <v>735</v>
      </c>
      <c r="D80" s="780" t="s">
        <v>736</v>
      </c>
      <c r="E80" s="110">
        <v>9</v>
      </c>
      <c r="F80" s="785">
        <v>43868</v>
      </c>
      <c r="G80" s="783" t="s">
        <v>126</v>
      </c>
      <c r="H80" s="763"/>
    </row>
    <row r="81" spans="1:9" ht="14.4" customHeight="1">
      <c r="A81" s="759"/>
      <c r="C81" s="784" t="s">
        <v>737</v>
      </c>
      <c r="D81" s="780" t="s">
        <v>738</v>
      </c>
      <c r="E81" s="110">
        <v>7</v>
      </c>
      <c r="F81" s="785">
        <v>132374</v>
      </c>
      <c r="G81" s="783" t="s">
        <v>126</v>
      </c>
      <c r="H81" s="763"/>
    </row>
    <row r="82" spans="1:9" ht="14.4" customHeight="1">
      <c r="A82" s="759"/>
      <c r="C82" s="784" t="s">
        <v>739</v>
      </c>
      <c r="D82" s="780" t="s">
        <v>740</v>
      </c>
      <c r="E82" s="110">
        <v>1</v>
      </c>
      <c r="F82" s="785" t="s">
        <v>92</v>
      </c>
      <c r="G82" s="783" t="s">
        <v>92</v>
      </c>
      <c r="H82" s="763"/>
    </row>
    <row r="83" spans="1:9" ht="14.4" customHeight="1">
      <c r="A83" s="759"/>
      <c r="C83" s="784" t="s">
        <v>741</v>
      </c>
      <c r="D83" s="780" t="s">
        <v>742</v>
      </c>
      <c r="E83" s="110">
        <v>7</v>
      </c>
      <c r="F83" s="785">
        <v>69838</v>
      </c>
      <c r="G83" s="783" t="s">
        <v>126</v>
      </c>
      <c r="H83" s="763"/>
    </row>
    <row r="84" spans="1:9" ht="14.4" customHeight="1" thickBot="1">
      <c r="A84" s="759"/>
      <c r="C84" s="789" t="s">
        <v>743</v>
      </c>
      <c r="D84" s="560" t="s">
        <v>744</v>
      </c>
      <c r="E84" s="606">
        <v>4</v>
      </c>
      <c r="F84" s="790">
        <v>70521</v>
      </c>
      <c r="G84" s="791" t="s">
        <v>126</v>
      </c>
      <c r="H84" s="763"/>
    </row>
    <row r="85" spans="1:9" ht="14.4" customHeight="1">
      <c r="A85" s="759"/>
      <c r="C85" s="947" t="s">
        <v>745</v>
      </c>
      <c r="D85" s="948" t="s">
        <v>746</v>
      </c>
      <c r="E85" s="107">
        <v>1</v>
      </c>
      <c r="F85" s="949" t="s">
        <v>126</v>
      </c>
      <c r="G85" s="950" t="s">
        <v>92</v>
      </c>
      <c r="H85" s="763"/>
    </row>
    <row r="86" spans="1:9" ht="14.4" customHeight="1">
      <c r="A86" s="759"/>
      <c r="C86" s="784" t="s">
        <v>747</v>
      </c>
      <c r="D86" s="780" t="s">
        <v>748</v>
      </c>
      <c r="E86" s="110">
        <v>17</v>
      </c>
      <c r="F86" s="785">
        <v>2038324</v>
      </c>
      <c r="G86" s="783" t="s">
        <v>126</v>
      </c>
      <c r="H86" s="763"/>
    </row>
    <row r="87" spans="1:9" ht="14.4" customHeight="1">
      <c r="A87" s="759"/>
      <c r="C87" s="784" t="s">
        <v>749</v>
      </c>
      <c r="D87" s="780" t="s">
        <v>750</v>
      </c>
      <c r="E87" s="110">
        <v>3</v>
      </c>
      <c r="F87" s="785" t="s">
        <v>126</v>
      </c>
      <c r="G87" s="783">
        <v>27842</v>
      </c>
      <c r="H87" s="763"/>
    </row>
    <row r="88" spans="1:9" ht="14.4" customHeight="1">
      <c r="A88" s="759"/>
      <c r="C88" s="784" t="s">
        <v>751</v>
      </c>
      <c r="D88" s="780" t="s">
        <v>752</v>
      </c>
      <c r="E88" s="110">
        <v>18</v>
      </c>
      <c r="F88" s="785">
        <v>1088392</v>
      </c>
      <c r="G88" s="783" t="s">
        <v>126</v>
      </c>
      <c r="H88" s="763"/>
    </row>
    <row r="89" spans="1:9" ht="14.4" customHeight="1">
      <c r="A89" s="759"/>
      <c r="C89" s="784" t="s">
        <v>753</v>
      </c>
      <c r="D89" s="780" t="s">
        <v>754</v>
      </c>
      <c r="E89" s="110">
        <v>1</v>
      </c>
      <c r="F89" s="785" t="s">
        <v>126</v>
      </c>
      <c r="G89" s="783" t="s">
        <v>92</v>
      </c>
      <c r="H89" s="763"/>
    </row>
    <row r="90" spans="1:9" ht="14.4" customHeight="1">
      <c r="A90" s="759"/>
      <c r="C90" s="784" t="s">
        <v>755</v>
      </c>
      <c r="D90" s="780" t="s">
        <v>756</v>
      </c>
      <c r="E90" s="110">
        <v>11</v>
      </c>
      <c r="F90" s="785">
        <v>408263</v>
      </c>
      <c r="G90" s="783" t="s">
        <v>126</v>
      </c>
      <c r="H90" s="763"/>
    </row>
    <row r="91" spans="1:9" ht="14.4" customHeight="1">
      <c r="A91" s="759"/>
      <c r="C91" s="784" t="s">
        <v>757</v>
      </c>
      <c r="D91" s="780" t="s">
        <v>758</v>
      </c>
      <c r="E91" s="110">
        <v>5</v>
      </c>
      <c r="F91" s="785">
        <v>253687</v>
      </c>
      <c r="G91" s="783" t="s">
        <v>126</v>
      </c>
      <c r="H91" s="763"/>
    </row>
    <row r="92" spans="1:9" ht="14.4" customHeight="1">
      <c r="A92" s="759"/>
      <c r="C92" s="784" t="s">
        <v>759</v>
      </c>
      <c r="D92" s="780" t="s">
        <v>760</v>
      </c>
      <c r="E92" s="110">
        <v>3</v>
      </c>
      <c r="F92" s="785">
        <v>80054</v>
      </c>
      <c r="G92" s="783" t="s">
        <v>126</v>
      </c>
      <c r="H92" s="763"/>
    </row>
    <row r="93" spans="1:9" ht="14.4" customHeight="1">
      <c r="A93" s="759"/>
      <c r="C93" s="784" t="s">
        <v>761</v>
      </c>
      <c r="D93" s="780" t="s">
        <v>762</v>
      </c>
      <c r="E93" s="110">
        <v>1</v>
      </c>
      <c r="F93" s="785" t="s">
        <v>126</v>
      </c>
      <c r="G93" s="783" t="s">
        <v>92</v>
      </c>
      <c r="H93" s="763"/>
    </row>
    <row r="94" spans="1:9" s="760" customFormat="1" ht="14.4" customHeight="1">
      <c r="A94" s="759"/>
      <c r="C94" s="784" t="s">
        <v>763</v>
      </c>
      <c r="D94" s="780" t="s">
        <v>764</v>
      </c>
      <c r="E94" s="110">
        <v>1</v>
      </c>
      <c r="F94" s="785" t="s">
        <v>92</v>
      </c>
      <c r="G94" s="783" t="s">
        <v>126</v>
      </c>
      <c r="H94" s="763"/>
      <c r="I94" s="559"/>
    </row>
    <row r="95" spans="1:9" s="760" customFormat="1" ht="14.4" customHeight="1">
      <c r="A95" s="759"/>
      <c r="C95" s="784" t="s">
        <v>765</v>
      </c>
      <c r="D95" s="780" t="s">
        <v>766</v>
      </c>
      <c r="E95" s="110">
        <v>2</v>
      </c>
      <c r="F95" s="785" t="s">
        <v>92</v>
      </c>
      <c r="G95" s="783" t="s">
        <v>126</v>
      </c>
      <c r="H95" s="763"/>
      <c r="I95" s="559"/>
    </row>
    <row r="96" spans="1:9" s="760" customFormat="1" ht="14.4" customHeight="1">
      <c r="A96" s="759"/>
      <c r="C96" s="784" t="s">
        <v>767</v>
      </c>
      <c r="D96" s="780" t="s">
        <v>768</v>
      </c>
      <c r="E96" s="110">
        <v>1</v>
      </c>
      <c r="F96" s="785" t="s">
        <v>92</v>
      </c>
      <c r="G96" s="783" t="s">
        <v>126</v>
      </c>
      <c r="H96" s="763"/>
      <c r="I96" s="559"/>
    </row>
    <row r="97" spans="1:9" s="760" customFormat="1" ht="14.4" customHeight="1">
      <c r="A97" s="759"/>
      <c r="C97" s="784" t="s">
        <v>769</v>
      </c>
      <c r="D97" s="780" t="s">
        <v>770</v>
      </c>
      <c r="E97" s="110">
        <v>3</v>
      </c>
      <c r="F97" s="785">
        <v>4225</v>
      </c>
      <c r="G97" s="783" t="s">
        <v>126</v>
      </c>
      <c r="H97" s="763"/>
      <c r="I97" s="559"/>
    </row>
    <row r="98" spans="1:9" s="760" customFormat="1" ht="14.4" customHeight="1">
      <c r="A98" s="759"/>
      <c r="C98" s="784" t="s">
        <v>771</v>
      </c>
      <c r="D98" s="780" t="s">
        <v>772</v>
      </c>
      <c r="E98" s="110">
        <v>7</v>
      </c>
      <c r="F98" s="785">
        <v>93495</v>
      </c>
      <c r="G98" s="783" t="s">
        <v>126</v>
      </c>
      <c r="H98" s="763"/>
      <c r="I98" s="559"/>
    </row>
    <row r="99" spans="1:9" s="760" customFormat="1" ht="14.4" customHeight="1">
      <c r="A99" s="759"/>
      <c r="C99" s="784" t="s">
        <v>773</v>
      </c>
      <c r="D99" s="780" t="s">
        <v>774</v>
      </c>
      <c r="E99" s="110">
        <v>25</v>
      </c>
      <c r="F99" s="785">
        <v>391984</v>
      </c>
      <c r="G99" s="783" t="s">
        <v>126</v>
      </c>
      <c r="H99" s="763"/>
      <c r="I99" s="559"/>
    </row>
    <row r="100" spans="1:9" s="760" customFormat="1" ht="14.4" customHeight="1">
      <c r="A100" s="759"/>
      <c r="C100" s="784" t="s">
        <v>775</v>
      </c>
      <c r="D100" s="780" t="s">
        <v>776</v>
      </c>
      <c r="E100" s="110">
        <v>10</v>
      </c>
      <c r="F100" s="785" t="s">
        <v>126</v>
      </c>
      <c r="G100" s="783">
        <v>27826</v>
      </c>
      <c r="H100" s="763"/>
      <c r="I100" s="559"/>
    </row>
    <row r="101" spans="1:9" s="760" customFormat="1" ht="14.4" customHeight="1" thickBot="1">
      <c r="A101" s="759"/>
      <c r="C101" s="784"/>
      <c r="D101" s="780"/>
      <c r="E101" s="110"/>
      <c r="F101" s="785"/>
      <c r="G101" s="783"/>
      <c r="H101" s="763"/>
      <c r="I101" s="559"/>
    </row>
    <row r="102" spans="1:9" s="760" customFormat="1" ht="14.4" customHeight="1">
      <c r="A102" s="759"/>
      <c r="C102" s="774">
        <v>10</v>
      </c>
      <c r="D102" s="786" t="s">
        <v>353</v>
      </c>
      <c r="E102" s="787">
        <v>174</v>
      </c>
      <c r="F102" s="788">
        <v>16976411</v>
      </c>
      <c r="G102" s="778">
        <v>258466</v>
      </c>
      <c r="H102" s="763"/>
      <c r="I102" s="559"/>
    </row>
    <row r="103" spans="1:9" s="760" customFormat="1" ht="14.4" customHeight="1">
      <c r="A103" s="759"/>
      <c r="B103" s="559"/>
      <c r="C103" s="784">
        <v>101111</v>
      </c>
      <c r="D103" s="780" t="s">
        <v>777</v>
      </c>
      <c r="E103" s="155">
        <v>1</v>
      </c>
      <c r="F103" s="785" t="s">
        <v>92</v>
      </c>
      <c r="G103" s="783" t="s">
        <v>126</v>
      </c>
      <c r="H103" s="763"/>
      <c r="I103" s="559"/>
    </row>
    <row r="104" spans="1:9" s="760" customFormat="1" ht="14.4" customHeight="1">
      <c r="A104" s="759"/>
      <c r="C104" s="784">
        <v>101112</v>
      </c>
      <c r="D104" s="780" t="s">
        <v>778</v>
      </c>
      <c r="E104" s="110">
        <v>6</v>
      </c>
      <c r="F104" s="785">
        <v>566596</v>
      </c>
      <c r="G104" s="783" t="s">
        <v>126</v>
      </c>
      <c r="H104" s="763"/>
      <c r="I104" s="559"/>
    </row>
    <row r="105" spans="1:9" s="760" customFormat="1" ht="14.4" customHeight="1">
      <c r="A105" s="759"/>
      <c r="C105" s="784">
        <v>101113</v>
      </c>
      <c r="D105" s="780" t="s">
        <v>779</v>
      </c>
      <c r="E105" s="110">
        <v>4</v>
      </c>
      <c r="F105" s="785">
        <v>396054</v>
      </c>
      <c r="G105" s="783" t="s">
        <v>126</v>
      </c>
      <c r="H105" s="763"/>
      <c r="I105" s="559"/>
    </row>
    <row r="106" spans="1:9" s="760" customFormat="1" ht="14.4" customHeight="1">
      <c r="A106" s="759"/>
      <c r="C106" s="784">
        <v>101114</v>
      </c>
      <c r="D106" s="780" t="s">
        <v>780</v>
      </c>
      <c r="E106" s="110">
        <v>4</v>
      </c>
      <c r="F106" s="785">
        <v>1790880</v>
      </c>
      <c r="G106" s="783" t="s">
        <v>126</v>
      </c>
      <c r="H106" s="763"/>
      <c r="I106" s="559"/>
    </row>
    <row r="107" spans="1:9" s="760" customFormat="1" ht="14.4" customHeight="1">
      <c r="A107" s="759"/>
      <c r="C107" s="784">
        <v>101115</v>
      </c>
      <c r="D107" s="780" t="s">
        <v>781</v>
      </c>
      <c r="E107" s="110">
        <v>5</v>
      </c>
      <c r="F107" s="785">
        <v>528297</v>
      </c>
      <c r="G107" s="783" t="s">
        <v>126</v>
      </c>
      <c r="H107" s="763"/>
      <c r="I107" s="559"/>
    </row>
    <row r="108" spans="1:9" s="760" customFormat="1" ht="14.4" customHeight="1">
      <c r="A108" s="759"/>
      <c r="C108" s="784">
        <v>101119</v>
      </c>
      <c r="D108" s="780" t="s">
        <v>782</v>
      </c>
      <c r="E108" s="110">
        <v>9</v>
      </c>
      <c r="F108" s="785">
        <v>441503</v>
      </c>
      <c r="G108" s="783" t="s">
        <v>126</v>
      </c>
      <c r="H108" s="763"/>
      <c r="I108" s="559"/>
    </row>
    <row r="109" spans="1:9" s="760" customFormat="1" ht="14.4" customHeight="1">
      <c r="A109" s="759"/>
      <c r="C109" s="784">
        <v>101191</v>
      </c>
      <c r="D109" s="780" t="s">
        <v>783</v>
      </c>
      <c r="E109" s="110">
        <v>4</v>
      </c>
      <c r="F109" s="785" t="s">
        <v>126</v>
      </c>
      <c r="G109" s="783">
        <v>108680</v>
      </c>
      <c r="H109" s="763"/>
      <c r="I109" s="559"/>
    </row>
    <row r="110" spans="1:9" s="760" customFormat="1" ht="14.4" customHeight="1">
      <c r="A110" s="759"/>
      <c r="C110" s="784">
        <v>102111</v>
      </c>
      <c r="D110" s="780" t="s">
        <v>784</v>
      </c>
      <c r="E110" s="110">
        <v>4</v>
      </c>
      <c r="F110" s="785">
        <v>16746</v>
      </c>
      <c r="G110" s="783" t="s">
        <v>126</v>
      </c>
      <c r="H110" s="763"/>
      <c r="I110" s="559"/>
    </row>
    <row r="111" spans="1:9" s="760" customFormat="1" ht="14.4" customHeight="1">
      <c r="A111" s="759"/>
      <c r="C111" s="784">
        <v>102211</v>
      </c>
      <c r="D111" s="780" t="s">
        <v>785</v>
      </c>
      <c r="E111" s="110">
        <v>2</v>
      </c>
      <c r="F111" s="785" t="s">
        <v>92</v>
      </c>
      <c r="G111" s="783" t="s">
        <v>126</v>
      </c>
      <c r="H111" s="763"/>
      <c r="I111" s="559"/>
    </row>
    <row r="112" spans="1:9" s="760" customFormat="1" ht="14.4" customHeight="1">
      <c r="A112" s="759"/>
      <c r="C112" s="784">
        <v>102212</v>
      </c>
      <c r="D112" s="780" t="s">
        <v>786</v>
      </c>
      <c r="E112" s="110">
        <v>2</v>
      </c>
      <c r="F112" s="785" t="s">
        <v>92</v>
      </c>
      <c r="G112" s="783" t="s">
        <v>126</v>
      </c>
      <c r="H112" s="763"/>
      <c r="I112" s="559"/>
    </row>
    <row r="113" spans="1:9" s="760" customFormat="1" ht="14.4" customHeight="1">
      <c r="A113" s="759"/>
      <c r="C113" s="784">
        <v>102311</v>
      </c>
      <c r="D113" s="780" t="s">
        <v>787</v>
      </c>
      <c r="E113" s="110">
        <v>2</v>
      </c>
      <c r="F113" s="785" t="s">
        <v>92</v>
      </c>
      <c r="G113" s="783" t="s">
        <v>126</v>
      </c>
      <c r="H113" s="763"/>
      <c r="I113" s="559"/>
    </row>
    <row r="114" spans="1:9" s="760" customFormat="1" ht="14.4" customHeight="1">
      <c r="A114" s="759"/>
      <c r="C114" s="784">
        <v>102312</v>
      </c>
      <c r="D114" s="780" t="s">
        <v>788</v>
      </c>
      <c r="E114" s="110">
        <v>1</v>
      </c>
      <c r="F114" s="785" t="s">
        <v>92</v>
      </c>
      <c r="G114" s="783" t="s">
        <v>126</v>
      </c>
      <c r="H114" s="763"/>
      <c r="I114" s="559"/>
    </row>
    <row r="115" spans="1:9" s="760" customFormat="1" ht="14.4" customHeight="1">
      <c r="A115" s="759"/>
      <c r="C115" s="784">
        <v>102412</v>
      </c>
      <c r="D115" s="780" t="s">
        <v>789</v>
      </c>
      <c r="E115" s="110">
        <v>36</v>
      </c>
      <c r="F115" s="785">
        <v>9330654</v>
      </c>
      <c r="G115" s="783" t="s">
        <v>126</v>
      </c>
      <c r="H115" s="763"/>
      <c r="I115" s="559"/>
    </row>
    <row r="116" spans="1:9" s="760" customFormat="1" ht="14.4" customHeight="1">
      <c r="A116" s="759"/>
      <c r="C116" s="784">
        <v>102414</v>
      </c>
      <c r="D116" s="780" t="s">
        <v>790</v>
      </c>
      <c r="E116" s="110">
        <v>1</v>
      </c>
      <c r="F116" s="785" t="s">
        <v>92</v>
      </c>
      <c r="G116" s="783" t="s">
        <v>126</v>
      </c>
      <c r="H116" s="763"/>
      <c r="I116" s="559"/>
    </row>
    <row r="117" spans="1:9" s="760" customFormat="1" ht="14.4" customHeight="1">
      <c r="A117" s="759"/>
      <c r="C117" s="784">
        <v>102415</v>
      </c>
      <c r="D117" s="780" t="s">
        <v>791</v>
      </c>
      <c r="E117" s="110">
        <v>2</v>
      </c>
      <c r="F117" s="785" t="s">
        <v>92</v>
      </c>
      <c r="G117" s="783" t="s">
        <v>126</v>
      </c>
      <c r="H117" s="763"/>
      <c r="I117" s="559"/>
    </row>
    <row r="118" spans="1:9" s="760" customFormat="1" ht="14.4" customHeight="1">
      <c r="A118" s="759"/>
      <c r="C118" s="784">
        <v>102419</v>
      </c>
      <c r="D118" s="780" t="s">
        <v>792</v>
      </c>
      <c r="E118" s="110">
        <v>14</v>
      </c>
      <c r="F118" s="785">
        <v>38335</v>
      </c>
      <c r="G118" s="783" t="s">
        <v>126</v>
      </c>
      <c r="H118" s="763"/>
      <c r="I118" s="559"/>
    </row>
    <row r="119" spans="1:9" s="760" customFormat="1" ht="14.4" customHeight="1">
      <c r="A119" s="759"/>
      <c r="C119" s="784">
        <v>102491</v>
      </c>
      <c r="D119" s="780" t="s">
        <v>793</v>
      </c>
      <c r="E119" s="110">
        <v>3</v>
      </c>
      <c r="F119" s="785" t="s">
        <v>126</v>
      </c>
      <c r="G119" s="783">
        <v>20644</v>
      </c>
      <c r="H119" s="763"/>
      <c r="I119" s="559"/>
    </row>
    <row r="120" spans="1:9" s="760" customFormat="1" ht="14.4" customHeight="1">
      <c r="A120" s="759"/>
      <c r="C120" s="784">
        <v>103111</v>
      </c>
      <c r="D120" s="780" t="s">
        <v>794</v>
      </c>
      <c r="E120" s="110">
        <v>10</v>
      </c>
      <c r="F120" s="785">
        <v>29763</v>
      </c>
      <c r="G120" s="783" t="s">
        <v>126</v>
      </c>
      <c r="H120" s="763"/>
      <c r="I120" s="559"/>
    </row>
    <row r="121" spans="1:9" s="760" customFormat="1" ht="14.4" customHeight="1">
      <c r="A121" s="759"/>
      <c r="C121" s="784">
        <v>103112</v>
      </c>
      <c r="D121" s="780" t="s">
        <v>795</v>
      </c>
      <c r="E121" s="110">
        <v>7</v>
      </c>
      <c r="F121" s="785">
        <v>70206</v>
      </c>
      <c r="G121" s="783" t="s">
        <v>126</v>
      </c>
      <c r="H121" s="763"/>
      <c r="I121" s="559"/>
    </row>
    <row r="122" spans="1:9" s="760" customFormat="1" ht="14.4" customHeight="1">
      <c r="A122" s="759"/>
      <c r="C122" s="784">
        <v>103191</v>
      </c>
      <c r="D122" s="780" t="s">
        <v>796</v>
      </c>
      <c r="E122" s="110">
        <v>6</v>
      </c>
      <c r="F122" s="785" t="s">
        <v>126</v>
      </c>
      <c r="G122" s="783">
        <v>29983</v>
      </c>
      <c r="H122" s="763"/>
      <c r="I122" s="559"/>
    </row>
    <row r="123" spans="1:9" s="760" customFormat="1" ht="14.4" customHeight="1">
      <c r="A123" s="759"/>
      <c r="C123" s="784">
        <v>106111</v>
      </c>
      <c r="D123" s="780" t="s">
        <v>797</v>
      </c>
      <c r="E123" s="110">
        <v>8</v>
      </c>
      <c r="F123" s="785">
        <v>2205613</v>
      </c>
      <c r="G123" s="783" t="s">
        <v>126</v>
      </c>
      <c r="H123" s="763"/>
      <c r="I123" s="559"/>
    </row>
    <row r="124" spans="1:9" s="760" customFormat="1" ht="14.4" customHeight="1">
      <c r="A124" s="759"/>
      <c r="C124" s="784">
        <v>106112</v>
      </c>
      <c r="D124" s="780" t="s">
        <v>798</v>
      </c>
      <c r="E124" s="110">
        <v>9</v>
      </c>
      <c r="F124" s="785">
        <v>277740</v>
      </c>
      <c r="G124" s="783" t="s">
        <v>126</v>
      </c>
      <c r="H124" s="763"/>
      <c r="I124" s="559"/>
    </row>
    <row r="125" spans="1:9" s="760" customFormat="1" ht="14.4" customHeight="1">
      <c r="A125" s="759"/>
      <c r="C125" s="784">
        <v>106191</v>
      </c>
      <c r="D125" s="780" t="s">
        <v>799</v>
      </c>
      <c r="E125" s="110">
        <v>3</v>
      </c>
      <c r="F125" s="785" t="s">
        <v>126</v>
      </c>
      <c r="G125" s="783" t="s">
        <v>1418</v>
      </c>
      <c r="H125" s="763"/>
      <c r="I125" s="559"/>
    </row>
    <row r="126" spans="1:9" s="760" customFormat="1" ht="14.4" customHeight="1">
      <c r="A126" s="759"/>
      <c r="C126" s="784">
        <v>106211</v>
      </c>
      <c r="D126" s="780" t="s">
        <v>800</v>
      </c>
      <c r="E126" s="110">
        <v>7</v>
      </c>
      <c r="F126" s="785">
        <v>1009516</v>
      </c>
      <c r="G126" s="783" t="s">
        <v>126</v>
      </c>
      <c r="H126" s="763"/>
      <c r="I126" s="559"/>
    </row>
    <row r="127" spans="1:9" s="760" customFormat="1" ht="14.4" customHeight="1">
      <c r="A127" s="759"/>
      <c r="C127" s="784">
        <v>106291</v>
      </c>
      <c r="D127" s="780" t="s">
        <v>801</v>
      </c>
      <c r="E127" s="110">
        <v>3</v>
      </c>
      <c r="F127" s="785" t="s">
        <v>126</v>
      </c>
      <c r="G127" s="783">
        <v>66547</v>
      </c>
      <c r="H127" s="763"/>
      <c r="I127" s="559"/>
    </row>
    <row r="128" spans="1:9" s="760" customFormat="1" ht="14.4" customHeight="1">
      <c r="A128" s="759"/>
      <c r="C128" s="784">
        <v>106311</v>
      </c>
      <c r="D128" s="780" t="s">
        <v>802</v>
      </c>
      <c r="E128" s="110">
        <v>19</v>
      </c>
      <c r="F128" s="785">
        <v>231647</v>
      </c>
      <c r="G128" s="783" t="s">
        <v>126</v>
      </c>
      <c r="H128" s="763"/>
      <c r="I128" s="559"/>
    </row>
    <row r="129" spans="1:9" s="760" customFormat="1" ht="14.4" customHeight="1">
      <c r="A129" s="759"/>
      <c r="C129" s="784">
        <v>106391</v>
      </c>
      <c r="D129" s="780" t="s">
        <v>803</v>
      </c>
      <c r="E129" s="110">
        <v>2</v>
      </c>
      <c r="F129" s="785" t="s">
        <v>126</v>
      </c>
      <c r="G129" s="783" t="s">
        <v>92</v>
      </c>
      <c r="H129" s="763"/>
      <c r="I129" s="559"/>
    </row>
    <row r="130" spans="1:9" s="760" customFormat="1" ht="14.4" customHeight="1" thickBot="1">
      <c r="A130" s="759"/>
      <c r="C130" s="784"/>
      <c r="D130" s="780"/>
      <c r="E130" s="110"/>
      <c r="F130" s="785"/>
      <c r="G130" s="783"/>
      <c r="H130" s="763"/>
      <c r="I130" s="559"/>
    </row>
    <row r="131" spans="1:9" s="760" customFormat="1" ht="14.4" customHeight="1">
      <c r="A131" s="759"/>
      <c r="C131" s="774">
        <v>11</v>
      </c>
      <c r="D131" s="786" t="s">
        <v>804</v>
      </c>
      <c r="E131" s="776">
        <v>111</v>
      </c>
      <c r="F131" s="777">
        <v>5769976</v>
      </c>
      <c r="G131" s="778">
        <v>1587346</v>
      </c>
      <c r="H131" s="763"/>
      <c r="I131" s="559"/>
    </row>
    <row r="132" spans="1:9" s="760" customFormat="1" ht="14.4" customHeight="1">
      <c r="A132" s="759"/>
      <c r="C132" s="784">
        <v>111211</v>
      </c>
      <c r="D132" s="780" t="s">
        <v>805</v>
      </c>
      <c r="E132" s="781">
        <v>1</v>
      </c>
      <c r="F132" s="782" t="s">
        <v>92</v>
      </c>
      <c r="G132" s="783" t="s">
        <v>126</v>
      </c>
      <c r="H132" s="763"/>
      <c r="I132" s="559"/>
    </row>
    <row r="133" spans="1:9" s="760" customFormat="1" ht="14.4" customHeight="1">
      <c r="A133" s="759"/>
      <c r="C133" s="784">
        <v>111221</v>
      </c>
      <c r="D133" s="780" t="s">
        <v>806</v>
      </c>
      <c r="E133" s="110">
        <v>1</v>
      </c>
      <c r="F133" s="785" t="s">
        <v>92</v>
      </c>
      <c r="G133" s="783" t="s">
        <v>126</v>
      </c>
      <c r="H133" s="763"/>
      <c r="I133" s="559"/>
    </row>
    <row r="134" spans="1:9" s="760" customFormat="1" ht="14.4" customHeight="1">
      <c r="A134" s="759"/>
      <c r="C134" s="784">
        <v>111223</v>
      </c>
      <c r="D134" s="780" t="s">
        <v>807</v>
      </c>
      <c r="E134" s="110">
        <v>1</v>
      </c>
      <c r="F134" s="785" t="s">
        <v>92</v>
      </c>
      <c r="G134" s="783" t="s">
        <v>126</v>
      </c>
      <c r="H134" s="763"/>
      <c r="I134" s="559"/>
    </row>
    <row r="135" spans="1:9" s="760" customFormat="1" ht="14.4" customHeight="1">
      <c r="A135" s="759"/>
      <c r="C135" s="784">
        <v>111291</v>
      </c>
      <c r="D135" s="780" t="s">
        <v>808</v>
      </c>
      <c r="E135" s="110">
        <v>3</v>
      </c>
      <c r="F135" s="785" t="s">
        <v>126</v>
      </c>
      <c r="G135" s="783">
        <v>342474</v>
      </c>
      <c r="H135" s="763"/>
      <c r="I135" s="559"/>
    </row>
    <row r="136" spans="1:9" s="760" customFormat="1" ht="14.4" customHeight="1">
      <c r="A136" s="759"/>
      <c r="C136" s="784">
        <v>111511</v>
      </c>
      <c r="D136" s="780" t="s">
        <v>809</v>
      </c>
      <c r="E136" s="110">
        <v>1</v>
      </c>
      <c r="F136" s="785" t="s">
        <v>92</v>
      </c>
      <c r="G136" s="783" t="s">
        <v>126</v>
      </c>
      <c r="H136" s="763"/>
      <c r="I136" s="559"/>
    </row>
    <row r="137" spans="1:9" s="760" customFormat="1" ht="14.4" customHeight="1">
      <c r="A137" s="759"/>
      <c r="C137" s="784">
        <v>111591</v>
      </c>
      <c r="D137" s="780" t="s">
        <v>810</v>
      </c>
      <c r="E137" s="110">
        <v>1</v>
      </c>
      <c r="F137" s="785" t="s">
        <v>126</v>
      </c>
      <c r="G137" s="783" t="s">
        <v>92</v>
      </c>
      <c r="H137" s="763"/>
      <c r="I137" s="559"/>
    </row>
    <row r="138" spans="1:9" s="760" customFormat="1" ht="14.4" customHeight="1">
      <c r="A138" s="759"/>
      <c r="C138" s="784">
        <v>111611</v>
      </c>
      <c r="D138" s="780" t="s">
        <v>811</v>
      </c>
      <c r="E138" s="110">
        <v>1</v>
      </c>
      <c r="F138" s="785" t="s">
        <v>92</v>
      </c>
      <c r="G138" s="783" t="s">
        <v>126</v>
      </c>
      <c r="H138" s="763"/>
      <c r="I138" s="559"/>
    </row>
    <row r="139" spans="1:9" s="760" customFormat="1" ht="14.4" customHeight="1">
      <c r="A139" s="759"/>
      <c r="C139" s="784">
        <v>111719</v>
      </c>
      <c r="D139" s="780" t="s">
        <v>812</v>
      </c>
      <c r="E139" s="110">
        <v>1</v>
      </c>
      <c r="F139" s="785" t="s">
        <v>92</v>
      </c>
      <c r="G139" s="783" t="s">
        <v>126</v>
      </c>
      <c r="H139" s="763"/>
      <c r="I139" s="559"/>
    </row>
    <row r="140" spans="1:9" s="760" customFormat="1" ht="14.4" customHeight="1">
      <c r="A140" s="759"/>
      <c r="C140" s="784">
        <v>112149</v>
      </c>
      <c r="D140" s="780" t="s">
        <v>813</v>
      </c>
      <c r="E140" s="110">
        <v>1</v>
      </c>
      <c r="F140" s="785" t="s">
        <v>92</v>
      </c>
      <c r="G140" s="783" t="s">
        <v>126</v>
      </c>
      <c r="H140" s="763"/>
      <c r="I140" s="559"/>
    </row>
    <row r="141" spans="1:9" s="760" customFormat="1" ht="14.4" customHeight="1">
      <c r="A141" s="759"/>
      <c r="C141" s="784">
        <v>112293</v>
      </c>
      <c r="D141" s="780" t="s">
        <v>814</v>
      </c>
      <c r="E141" s="110">
        <v>1</v>
      </c>
      <c r="F141" s="785" t="s">
        <v>126</v>
      </c>
      <c r="G141" s="783" t="s">
        <v>92</v>
      </c>
      <c r="H141" s="763"/>
      <c r="I141" s="559"/>
    </row>
    <row r="142" spans="1:9" s="760" customFormat="1" ht="14.4" customHeight="1">
      <c r="A142" s="759"/>
      <c r="C142" s="784">
        <v>114511</v>
      </c>
      <c r="D142" s="780" t="s">
        <v>815</v>
      </c>
      <c r="E142" s="110">
        <v>2</v>
      </c>
      <c r="F142" s="785" t="s">
        <v>92</v>
      </c>
      <c r="G142" s="783" t="s">
        <v>126</v>
      </c>
      <c r="H142" s="763"/>
      <c r="I142" s="559"/>
    </row>
    <row r="143" spans="1:9" s="760" customFormat="1" ht="14.4" customHeight="1">
      <c r="A143" s="759"/>
      <c r="C143" s="784">
        <v>114512</v>
      </c>
      <c r="D143" s="780" t="s">
        <v>816</v>
      </c>
      <c r="E143" s="110">
        <v>1</v>
      </c>
      <c r="F143" s="785" t="s">
        <v>92</v>
      </c>
      <c r="G143" s="783" t="s">
        <v>126</v>
      </c>
      <c r="H143" s="763"/>
      <c r="I143" s="559"/>
    </row>
    <row r="144" spans="1:9" s="760" customFormat="1" ht="14.4" customHeight="1">
      <c r="A144" s="759"/>
      <c r="C144" s="784">
        <v>114519</v>
      </c>
      <c r="D144" s="780" t="s">
        <v>817</v>
      </c>
      <c r="E144" s="110">
        <v>1</v>
      </c>
      <c r="F144" s="785" t="s">
        <v>92</v>
      </c>
      <c r="G144" s="783" t="s">
        <v>126</v>
      </c>
      <c r="H144" s="763"/>
      <c r="I144" s="559"/>
    </row>
    <row r="145" spans="1:9" s="760" customFormat="1" ht="14.4" customHeight="1">
      <c r="A145" s="759"/>
      <c r="C145" s="784">
        <v>115711</v>
      </c>
      <c r="D145" s="780" t="s">
        <v>818</v>
      </c>
      <c r="E145" s="110">
        <v>3</v>
      </c>
      <c r="F145" s="785">
        <v>660348</v>
      </c>
      <c r="G145" s="783" t="s">
        <v>126</v>
      </c>
      <c r="H145" s="763"/>
      <c r="I145" s="559"/>
    </row>
    <row r="146" spans="1:9" s="760" customFormat="1" ht="14.4" customHeight="1">
      <c r="A146" s="759"/>
      <c r="C146" s="784">
        <v>115811</v>
      </c>
      <c r="D146" s="780" t="s">
        <v>819</v>
      </c>
      <c r="E146" s="110">
        <v>1</v>
      </c>
      <c r="F146" s="785" t="s">
        <v>92</v>
      </c>
      <c r="G146" s="783" t="s">
        <v>126</v>
      </c>
      <c r="H146" s="763"/>
      <c r="I146" s="559"/>
    </row>
    <row r="147" spans="1:9" s="760" customFormat="1" ht="14.4" customHeight="1">
      <c r="A147" s="759"/>
      <c r="C147" s="784">
        <v>115912</v>
      </c>
      <c r="D147" s="780" t="s">
        <v>820</v>
      </c>
      <c r="E147" s="110">
        <v>1</v>
      </c>
      <c r="F147" s="785" t="s">
        <v>92</v>
      </c>
      <c r="G147" s="783" t="s">
        <v>126</v>
      </c>
      <c r="H147" s="763"/>
      <c r="I147" s="559"/>
    </row>
    <row r="148" spans="1:9" s="760" customFormat="1" ht="14.4" customHeight="1">
      <c r="A148" s="759"/>
      <c r="C148" s="784">
        <v>116111</v>
      </c>
      <c r="D148" s="780" t="s">
        <v>821</v>
      </c>
      <c r="E148" s="110">
        <v>2</v>
      </c>
      <c r="F148" s="785" t="s">
        <v>92</v>
      </c>
      <c r="G148" s="783" t="s">
        <v>126</v>
      </c>
      <c r="H148" s="763"/>
      <c r="I148" s="559"/>
    </row>
    <row r="149" spans="1:9" s="760" customFormat="1" ht="14.4" customHeight="1">
      <c r="A149" s="759"/>
      <c r="C149" s="784">
        <v>116112</v>
      </c>
      <c r="D149" s="780" t="s">
        <v>822</v>
      </c>
      <c r="E149" s="110">
        <v>1</v>
      </c>
      <c r="F149" s="785" t="s">
        <v>92</v>
      </c>
      <c r="G149" s="783" t="s">
        <v>126</v>
      </c>
      <c r="H149" s="763"/>
      <c r="I149" s="559"/>
    </row>
    <row r="150" spans="1:9" s="760" customFormat="1" ht="14.4" customHeight="1">
      <c r="A150" s="759"/>
      <c r="C150" s="784">
        <v>116191</v>
      </c>
      <c r="D150" s="780" t="s">
        <v>823</v>
      </c>
      <c r="E150" s="110">
        <v>12</v>
      </c>
      <c r="F150" s="785" t="s">
        <v>126</v>
      </c>
      <c r="G150" s="783">
        <v>716532</v>
      </c>
      <c r="H150" s="763"/>
      <c r="I150" s="559"/>
    </row>
    <row r="151" spans="1:9" s="760" customFormat="1" ht="14.4" customHeight="1">
      <c r="A151" s="759"/>
      <c r="C151" s="784">
        <v>116211</v>
      </c>
      <c r="D151" s="780" t="s">
        <v>824</v>
      </c>
      <c r="E151" s="110">
        <v>1</v>
      </c>
      <c r="F151" s="785" t="s">
        <v>92</v>
      </c>
      <c r="G151" s="783" t="s">
        <v>126</v>
      </c>
      <c r="H151" s="763"/>
      <c r="I151" s="559"/>
    </row>
    <row r="152" spans="1:9" s="760" customFormat="1" ht="14.4" customHeight="1">
      <c r="A152" s="759"/>
      <c r="C152" s="784">
        <v>116212</v>
      </c>
      <c r="D152" s="780" t="s">
        <v>825</v>
      </c>
      <c r="E152" s="110">
        <v>1</v>
      </c>
      <c r="F152" s="785" t="s">
        <v>92</v>
      </c>
      <c r="G152" s="783" t="s">
        <v>126</v>
      </c>
      <c r="H152" s="763"/>
      <c r="I152" s="559"/>
    </row>
    <row r="153" spans="1:9" s="760" customFormat="1" ht="14.4" customHeight="1">
      <c r="A153" s="759"/>
      <c r="C153" s="784">
        <v>116291</v>
      </c>
      <c r="D153" s="780" t="s">
        <v>826</v>
      </c>
      <c r="E153" s="110">
        <v>8</v>
      </c>
      <c r="F153" s="785" t="s">
        <v>126</v>
      </c>
      <c r="G153" s="783">
        <v>66026</v>
      </c>
      <c r="H153" s="763"/>
      <c r="I153" s="559"/>
    </row>
    <row r="154" spans="1:9" s="760" customFormat="1" ht="14.4" customHeight="1">
      <c r="A154" s="759"/>
      <c r="C154" s="784">
        <v>116311</v>
      </c>
      <c r="D154" s="780" t="s">
        <v>827</v>
      </c>
      <c r="E154" s="110">
        <v>1</v>
      </c>
      <c r="F154" s="785" t="s">
        <v>92</v>
      </c>
      <c r="G154" s="783" t="s">
        <v>126</v>
      </c>
      <c r="H154" s="763"/>
      <c r="I154" s="559"/>
    </row>
    <row r="155" spans="1:9" s="760" customFormat="1" ht="14.4" customHeight="1">
      <c r="A155" s="759"/>
      <c r="C155" s="784">
        <v>116391</v>
      </c>
      <c r="D155" s="780" t="s">
        <v>828</v>
      </c>
      <c r="E155" s="110">
        <v>1</v>
      </c>
      <c r="F155" s="785" t="s">
        <v>126</v>
      </c>
      <c r="G155" s="783" t="s">
        <v>92</v>
      </c>
      <c r="H155" s="763"/>
      <c r="I155" s="559"/>
    </row>
    <row r="156" spans="1:9" s="760" customFormat="1" ht="14.4" customHeight="1">
      <c r="A156" s="759"/>
      <c r="C156" s="784">
        <v>116411</v>
      </c>
      <c r="D156" s="780" t="s">
        <v>829</v>
      </c>
      <c r="E156" s="110">
        <v>1</v>
      </c>
      <c r="F156" s="785" t="s">
        <v>92</v>
      </c>
      <c r="G156" s="783" t="s">
        <v>126</v>
      </c>
      <c r="H156" s="763"/>
      <c r="I156" s="559"/>
    </row>
    <row r="157" spans="1:9" s="760" customFormat="1" ht="14.4" customHeight="1">
      <c r="A157" s="759"/>
      <c r="C157" s="784">
        <v>116491</v>
      </c>
      <c r="D157" s="780" t="s">
        <v>830</v>
      </c>
      <c r="E157" s="110">
        <v>3</v>
      </c>
      <c r="F157" s="785" t="s">
        <v>126</v>
      </c>
      <c r="G157" s="783">
        <v>13595</v>
      </c>
      <c r="H157" s="763"/>
      <c r="I157" s="559"/>
    </row>
    <row r="158" spans="1:9" s="760" customFormat="1" ht="14.4" customHeight="1">
      <c r="A158" s="759"/>
      <c r="C158" s="784">
        <v>116511</v>
      </c>
      <c r="D158" s="780" t="s">
        <v>831</v>
      </c>
      <c r="E158" s="110">
        <v>1</v>
      </c>
      <c r="F158" s="785" t="s">
        <v>92</v>
      </c>
      <c r="G158" s="783" t="s">
        <v>126</v>
      </c>
      <c r="H158" s="763"/>
      <c r="I158" s="559"/>
    </row>
    <row r="159" spans="1:9" s="760" customFormat="1" ht="14.4" customHeight="1">
      <c r="A159" s="759"/>
      <c r="C159" s="784">
        <v>116512</v>
      </c>
      <c r="D159" s="780" t="s">
        <v>832</v>
      </c>
      <c r="E159" s="110">
        <v>1</v>
      </c>
      <c r="F159" s="785" t="s">
        <v>92</v>
      </c>
      <c r="G159" s="783" t="s">
        <v>126</v>
      </c>
      <c r="H159" s="763"/>
      <c r="I159" s="559"/>
    </row>
    <row r="160" spans="1:9" s="760" customFormat="1" ht="14.4" customHeight="1">
      <c r="A160" s="759"/>
      <c r="C160" s="784">
        <v>116513</v>
      </c>
      <c r="D160" s="780" t="s">
        <v>833</v>
      </c>
      <c r="E160" s="110">
        <v>1</v>
      </c>
      <c r="F160" s="785" t="s">
        <v>92</v>
      </c>
      <c r="G160" s="783" t="s">
        <v>126</v>
      </c>
      <c r="H160" s="763"/>
      <c r="I160" s="559"/>
    </row>
    <row r="161" spans="1:9" s="760" customFormat="1" ht="14.4" customHeight="1">
      <c r="A161" s="759"/>
      <c r="C161" s="784">
        <v>116591</v>
      </c>
      <c r="D161" s="780" t="s">
        <v>834</v>
      </c>
      <c r="E161" s="110">
        <v>2</v>
      </c>
      <c r="F161" s="785" t="s">
        <v>126</v>
      </c>
      <c r="G161" s="783" t="s">
        <v>92</v>
      </c>
      <c r="H161" s="763"/>
      <c r="I161" s="559"/>
    </row>
    <row r="162" spans="1:9" s="760" customFormat="1" ht="14.4" customHeight="1" thickBot="1">
      <c r="A162" s="759"/>
      <c r="C162" s="789">
        <v>116592</v>
      </c>
      <c r="D162" s="560" t="s">
        <v>835</v>
      </c>
      <c r="E162" s="606">
        <v>6</v>
      </c>
      <c r="F162" s="790" t="s">
        <v>126</v>
      </c>
      <c r="G162" s="791">
        <v>127366</v>
      </c>
      <c r="H162" s="763"/>
      <c r="I162" s="559"/>
    </row>
    <row r="163" spans="1:9" s="760" customFormat="1" ht="14.4" customHeight="1">
      <c r="A163" s="759"/>
      <c r="C163" s="947">
        <v>116691</v>
      </c>
      <c r="D163" s="948" t="s">
        <v>836</v>
      </c>
      <c r="E163" s="107">
        <v>1</v>
      </c>
      <c r="F163" s="949" t="s">
        <v>126</v>
      </c>
      <c r="G163" s="950" t="s">
        <v>92</v>
      </c>
      <c r="H163" s="763"/>
      <c r="I163" s="559"/>
    </row>
    <row r="164" spans="1:9" s="760" customFormat="1" ht="14.4" customHeight="1">
      <c r="A164" s="759"/>
      <c r="C164" s="784">
        <v>116791</v>
      </c>
      <c r="D164" s="780" t="s">
        <v>837</v>
      </c>
      <c r="E164" s="110">
        <v>2</v>
      </c>
      <c r="F164" s="785" t="s">
        <v>126</v>
      </c>
      <c r="G164" s="783" t="s">
        <v>92</v>
      </c>
      <c r="H164" s="763"/>
      <c r="I164" s="559"/>
    </row>
    <row r="165" spans="1:9" s="760" customFormat="1" ht="14.4" customHeight="1">
      <c r="A165" s="759"/>
      <c r="C165" s="784">
        <v>116919</v>
      </c>
      <c r="D165" s="780" t="s">
        <v>838</v>
      </c>
      <c r="E165" s="110">
        <v>1</v>
      </c>
      <c r="F165" s="785" t="s">
        <v>92</v>
      </c>
      <c r="G165" s="783" t="s">
        <v>126</v>
      </c>
      <c r="H165" s="763"/>
      <c r="I165" s="559"/>
    </row>
    <row r="166" spans="1:9" s="760" customFormat="1" ht="14.4" customHeight="1">
      <c r="A166" s="759"/>
      <c r="C166" s="784">
        <v>116991</v>
      </c>
      <c r="D166" s="780" t="s">
        <v>839</v>
      </c>
      <c r="E166" s="110">
        <v>4</v>
      </c>
      <c r="F166" s="785" t="s">
        <v>126</v>
      </c>
      <c r="G166" s="783">
        <v>48682</v>
      </c>
      <c r="H166" s="763"/>
      <c r="I166" s="559"/>
    </row>
    <row r="167" spans="1:9" s="760" customFormat="1" ht="14.4" customHeight="1">
      <c r="A167" s="759"/>
      <c r="C167" s="784">
        <v>117191</v>
      </c>
      <c r="D167" s="780" t="s">
        <v>840</v>
      </c>
      <c r="E167" s="110">
        <v>1</v>
      </c>
      <c r="F167" s="785" t="s">
        <v>126</v>
      </c>
      <c r="G167" s="783" t="s">
        <v>92</v>
      </c>
      <c r="H167" s="763"/>
      <c r="I167" s="559"/>
    </row>
    <row r="168" spans="1:9" s="760" customFormat="1" ht="14.4" customHeight="1">
      <c r="A168" s="759"/>
      <c r="C168" s="784">
        <v>117212</v>
      </c>
      <c r="D168" s="780" t="s">
        <v>841</v>
      </c>
      <c r="E168" s="110">
        <v>1</v>
      </c>
      <c r="F168" s="785" t="s">
        <v>92</v>
      </c>
      <c r="G168" s="783" t="s">
        <v>126</v>
      </c>
      <c r="H168" s="763"/>
      <c r="I168" s="559"/>
    </row>
    <row r="169" spans="1:9" s="760" customFormat="1" ht="14.4" customHeight="1">
      <c r="A169" s="759"/>
      <c r="C169" s="784">
        <v>118111</v>
      </c>
      <c r="D169" s="780" t="s">
        <v>842</v>
      </c>
      <c r="E169" s="110">
        <v>1</v>
      </c>
      <c r="F169" s="785" t="s">
        <v>92</v>
      </c>
      <c r="G169" s="783" t="s">
        <v>126</v>
      </c>
      <c r="H169" s="763"/>
      <c r="I169" s="559"/>
    </row>
    <row r="170" spans="1:9" s="760" customFormat="1" ht="14.4" customHeight="1">
      <c r="A170" s="759"/>
      <c r="C170" s="784">
        <v>118412</v>
      </c>
      <c r="D170" s="733" t="s">
        <v>843</v>
      </c>
      <c r="E170" s="110">
        <v>1</v>
      </c>
      <c r="F170" s="785" t="s">
        <v>92</v>
      </c>
      <c r="G170" s="783" t="s">
        <v>126</v>
      </c>
      <c r="H170" s="763"/>
      <c r="I170" s="559"/>
    </row>
    <row r="171" spans="1:9" s="760" customFormat="1" ht="14.4" customHeight="1">
      <c r="A171" s="759"/>
      <c r="C171" s="784">
        <v>118491</v>
      </c>
      <c r="D171" s="733" t="s">
        <v>844</v>
      </c>
      <c r="E171" s="110">
        <v>4</v>
      </c>
      <c r="F171" s="785" t="s">
        <v>126</v>
      </c>
      <c r="G171" s="783">
        <v>32203</v>
      </c>
      <c r="H171" s="763"/>
      <c r="I171" s="559"/>
    </row>
    <row r="172" spans="1:9" s="760" customFormat="1" ht="14.4" customHeight="1">
      <c r="A172" s="759"/>
      <c r="C172" s="784">
        <v>118619</v>
      </c>
      <c r="D172" s="780" t="s">
        <v>845</v>
      </c>
      <c r="E172" s="110">
        <v>1</v>
      </c>
      <c r="F172" s="785" t="s">
        <v>92</v>
      </c>
      <c r="G172" s="783" t="s">
        <v>126</v>
      </c>
      <c r="H172" s="763"/>
      <c r="I172" s="559"/>
    </row>
    <row r="173" spans="1:9" s="760" customFormat="1" ht="14.4" customHeight="1">
      <c r="A173" s="759"/>
      <c r="C173" s="784">
        <v>118691</v>
      </c>
      <c r="D173" s="780" t="s">
        <v>846</v>
      </c>
      <c r="E173" s="110">
        <v>1</v>
      </c>
      <c r="F173" s="785" t="s">
        <v>126</v>
      </c>
      <c r="G173" s="783" t="s">
        <v>92</v>
      </c>
      <c r="H173" s="763"/>
      <c r="I173" s="559"/>
    </row>
    <row r="174" spans="1:9" s="760" customFormat="1" ht="14.4" customHeight="1">
      <c r="A174" s="759"/>
      <c r="C174" s="784">
        <v>119111</v>
      </c>
      <c r="D174" s="780" t="s">
        <v>847</v>
      </c>
      <c r="E174" s="110">
        <v>2</v>
      </c>
      <c r="F174" s="785" t="s">
        <v>92</v>
      </c>
      <c r="G174" s="783" t="s">
        <v>126</v>
      </c>
      <c r="H174" s="763"/>
      <c r="I174" s="559"/>
    </row>
    <row r="175" spans="1:9" s="760" customFormat="1" ht="14.4" customHeight="1">
      <c r="A175" s="759"/>
      <c r="C175" s="784">
        <v>119112</v>
      </c>
      <c r="D175" s="780" t="s">
        <v>848</v>
      </c>
      <c r="E175" s="110">
        <v>3</v>
      </c>
      <c r="F175" s="785">
        <v>171457</v>
      </c>
      <c r="G175" s="783" t="s">
        <v>126</v>
      </c>
      <c r="H175" s="763"/>
      <c r="I175" s="559"/>
    </row>
    <row r="176" spans="1:9" s="760" customFormat="1" ht="14.4" customHeight="1">
      <c r="A176" s="759"/>
      <c r="C176" s="784">
        <v>119119</v>
      </c>
      <c r="D176" s="780" t="s">
        <v>849</v>
      </c>
      <c r="E176" s="110">
        <v>2</v>
      </c>
      <c r="F176" s="785" t="s">
        <v>92</v>
      </c>
      <c r="G176" s="783" t="s">
        <v>126</v>
      </c>
      <c r="H176" s="763"/>
      <c r="I176" s="559"/>
    </row>
    <row r="177" spans="1:9" s="760" customFormat="1" ht="14.4" customHeight="1">
      <c r="A177" s="759"/>
      <c r="C177" s="784">
        <v>119191</v>
      </c>
      <c r="D177" s="780" t="s">
        <v>850</v>
      </c>
      <c r="E177" s="110">
        <v>2</v>
      </c>
      <c r="F177" s="785" t="s">
        <v>126</v>
      </c>
      <c r="G177" s="783" t="s">
        <v>92</v>
      </c>
      <c r="H177" s="763"/>
      <c r="I177" s="559"/>
    </row>
    <row r="178" spans="1:9" s="760" customFormat="1" ht="14.4" customHeight="1">
      <c r="A178" s="759"/>
      <c r="C178" s="784">
        <v>119411</v>
      </c>
      <c r="D178" s="780" t="s">
        <v>851</v>
      </c>
      <c r="E178" s="110">
        <v>1</v>
      </c>
      <c r="F178" s="785" t="s">
        <v>92</v>
      </c>
      <c r="G178" s="783" t="s">
        <v>126</v>
      </c>
      <c r="H178" s="763"/>
      <c r="I178" s="559"/>
    </row>
    <row r="179" spans="1:9" s="760" customFormat="1" ht="14.4" customHeight="1">
      <c r="A179" s="759"/>
      <c r="C179" s="784">
        <v>119412</v>
      </c>
      <c r="D179" s="780" t="s">
        <v>852</v>
      </c>
      <c r="E179" s="110">
        <v>3</v>
      </c>
      <c r="F179" s="785">
        <v>84233</v>
      </c>
      <c r="G179" s="783" t="s">
        <v>126</v>
      </c>
      <c r="H179" s="763"/>
      <c r="I179" s="559"/>
    </row>
    <row r="180" spans="1:9" s="760" customFormat="1" ht="14.4" customHeight="1">
      <c r="A180" s="759"/>
      <c r="C180" s="784">
        <v>119419</v>
      </c>
      <c r="D180" s="780" t="s">
        <v>853</v>
      </c>
      <c r="E180" s="110">
        <v>2</v>
      </c>
      <c r="F180" s="785" t="s">
        <v>92</v>
      </c>
      <c r="G180" s="783" t="s">
        <v>126</v>
      </c>
      <c r="H180" s="763"/>
      <c r="I180" s="559"/>
    </row>
    <row r="181" spans="1:9" s="760" customFormat="1" ht="14.4" customHeight="1">
      <c r="A181" s="759"/>
      <c r="C181" s="784">
        <v>119491</v>
      </c>
      <c r="D181" s="780" t="s">
        <v>854</v>
      </c>
      <c r="E181" s="110">
        <v>2</v>
      </c>
      <c r="F181" s="785" t="s">
        <v>126</v>
      </c>
      <c r="G181" s="783" t="s">
        <v>92</v>
      </c>
      <c r="H181" s="763"/>
      <c r="I181" s="559"/>
    </row>
    <row r="182" spans="1:9" s="760" customFormat="1" ht="14.4" customHeight="1">
      <c r="A182" s="759"/>
      <c r="C182" s="784">
        <v>119511</v>
      </c>
      <c r="D182" s="780" t="s">
        <v>855</v>
      </c>
      <c r="E182" s="110">
        <v>1</v>
      </c>
      <c r="F182" s="785" t="s">
        <v>92</v>
      </c>
      <c r="G182" s="783" t="s">
        <v>126</v>
      </c>
      <c r="H182" s="763"/>
      <c r="I182" s="559"/>
    </row>
    <row r="183" spans="1:9" s="760" customFormat="1" ht="14.4" customHeight="1">
      <c r="A183" s="759"/>
      <c r="C183" s="784">
        <v>119591</v>
      </c>
      <c r="D183" s="780" t="s">
        <v>856</v>
      </c>
      <c r="E183" s="110">
        <v>2</v>
      </c>
      <c r="F183" s="785" t="s">
        <v>126</v>
      </c>
      <c r="G183" s="783" t="s">
        <v>92</v>
      </c>
      <c r="H183" s="763"/>
      <c r="I183" s="559"/>
    </row>
    <row r="184" spans="1:9" s="760" customFormat="1" ht="14.4" customHeight="1">
      <c r="A184" s="759"/>
      <c r="C184" s="784">
        <v>119691</v>
      </c>
      <c r="D184" s="780" t="s">
        <v>857</v>
      </c>
      <c r="E184" s="110">
        <v>3</v>
      </c>
      <c r="F184" s="785" t="s">
        <v>126</v>
      </c>
      <c r="G184" s="783">
        <v>5304</v>
      </c>
      <c r="H184" s="763"/>
      <c r="I184" s="559"/>
    </row>
    <row r="185" spans="1:9" s="760" customFormat="1" ht="14.4" customHeight="1">
      <c r="A185" s="759"/>
      <c r="C185" s="784">
        <v>119711</v>
      </c>
      <c r="D185" s="780" t="s">
        <v>858</v>
      </c>
      <c r="E185" s="110">
        <v>1</v>
      </c>
      <c r="F185" s="785" t="s">
        <v>92</v>
      </c>
      <c r="G185" s="783" t="s">
        <v>126</v>
      </c>
      <c r="H185" s="763"/>
      <c r="I185" s="559"/>
    </row>
    <row r="186" spans="1:9" s="760" customFormat="1" ht="14.4" customHeight="1">
      <c r="A186" s="759"/>
      <c r="C186" s="784">
        <v>119891</v>
      </c>
      <c r="D186" s="780" t="s">
        <v>859</v>
      </c>
      <c r="E186" s="110">
        <v>1</v>
      </c>
      <c r="F186" s="785" t="s">
        <v>126</v>
      </c>
      <c r="G186" s="783" t="s">
        <v>92</v>
      </c>
      <c r="H186" s="763"/>
      <c r="I186" s="559"/>
    </row>
    <row r="187" spans="1:9" s="760" customFormat="1" ht="14.4" customHeight="1">
      <c r="A187" s="759"/>
      <c r="C187" s="784">
        <v>119919</v>
      </c>
      <c r="D187" s="780" t="s">
        <v>860</v>
      </c>
      <c r="E187" s="110">
        <v>3</v>
      </c>
      <c r="F187" s="785" t="s">
        <v>1357</v>
      </c>
      <c r="G187" s="783" t="s">
        <v>126</v>
      </c>
      <c r="H187" s="763" t="s">
        <v>1358</v>
      </c>
      <c r="I187" s="559"/>
    </row>
    <row r="188" spans="1:9" s="760" customFormat="1" ht="14.4" customHeight="1">
      <c r="A188" s="759"/>
      <c r="C188" s="784">
        <v>119991</v>
      </c>
      <c r="D188" s="780" t="s">
        <v>861</v>
      </c>
      <c r="E188" s="110">
        <v>2</v>
      </c>
      <c r="F188" s="785" t="s">
        <v>126</v>
      </c>
      <c r="G188" s="783" t="s">
        <v>92</v>
      </c>
      <c r="H188" s="763"/>
      <c r="I188" s="559"/>
    </row>
    <row r="189" spans="1:9" s="760" customFormat="1" ht="14.4" customHeight="1" thickBot="1">
      <c r="A189" s="759"/>
      <c r="C189" s="784"/>
      <c r="D189" s="780"/>
      <c r="E189" s="110"/>
      <c r="F189" s="785"/>
      <c r="G189" s="783"/>
      <c r="H189" s="763"/>
      <c r="I189" s="559"/>
    </row>
    <row r="190" spans="1:9" s="760" customFormat="1" ht="14.4" customHeight="1">
      <c r="A190" s="759"/>
      <c r="C190" s="774">
        <v>12</v>
      </c>
      <c r="D190" s="786" t="s">
        <v>23</v>
      </c>
      <c r="E190" s="776">
        <v>393</v>
      </c>
      <c r="F190" s="777">
        <v>5679081</v>
      </c>
      <c r="G190" s="778">
        <v>365942</v>
      </c>
      <c r="H190" s="763"/>
      <c r="I190" s="559"/>
    </row>
    <row r="191" spans="1:9" s="760" customFormat="1" ht="14.4" customHeight="1">
      <c r="A191" s="759"/>
      <c r="C191" s="784">
        <v>121111</v>
      </c>
      <c r="D191" s="780" t="s">
        <v>862</v>
      </c>
      <c r="E191" s="781">
        <v>61</v>
      </c>
      <c r="F191" s="782">
        <v>818100</v>
      </c>
      <c r="G191" s="783" t="s">
        <v>126</v>
      </c>
      <c r="H191" s="763"/>
      <c r="I191" s="559"/>
    </row>
    <row r="192" spans="1:9" s="760" customFormat="1" ht="14.4" customHeight="1">
      <c r="A192" s="759"/>
      <c r="C192" s="784">
        <v>121112</v>
      </c>
      <c r="D192" s="780" t="s">
        <v>863</v>
      </c>
      <c r="E192" s="110">
        <v>55</v>
      </c>
      <c r="F192" s="785">
        <v>732752</v>
      </c>
      <c r="G192" s="783" t="s">
        <v>126</v>
      </c>
      <c r="H192" s="763"/>
      <c r="I192" s="559"/>
    </row>
    <row r="193" spans="1:9" s="760" customFormat="1" ht="14.4" customHeight="1">
      <c r="A193" s="759"/>
      <c r="C193" s="784">
        <v>121113</v>
      </c>
      <c r="D193" s="780" t="s">
        <v>864</v>
      </c>
      <c r="E193" s="110">
        <v>54</v>
      </c>
      <c r="F193" s="785">
        <v>1086905</v>
      </c>
      <c r="G193" s="783" t="s">
        <v>126</v>
      </c>
      <c r="H193" s="763"/>
      <c r="I193" s="559"/>
    </row>
    <row r="194" spans="1:9" s="760" customFormat="1" ht="14.4" customHeight="1">
      <c r="A194" s="759"/>
      <c r="C194" s="784">
        <v>121114</v>
      </c>
      <c r="D194" s="780" t="s">
        <v>865</v>
      </c>
      <c r="E194" s="110">
        <v>12</v>
      </c>
      <c r="F194" s="785">
        <v>131337</v>
      </c>
      <c r="G194" s="783" t="s">
        <v>126</v>
      </c>
      <c r="H194" s="763"/>
      <c r="I194" s="559"/>
    </row>
    <row r="195" spans="1:9" s="760" customFormat="1" ht="14.4" customHeight="1">
      <c r="A195" s="759"/>
      <c r="C195" s="784">
        <v>121119</v>
      </c>
      <c r="D195" s="780" t="s">
        <v>866</v>
      </c>
      <c r="E195" s="110">
        <v>7</v>
      </c>
      <c r="F195" s="785">
        <v>75422</v>
      </c>
      <c r="G195" s="783" t="s">
        <v>126</v>
      </c>
      <c r="H195" s="763"/>
      <c r="I195" s="559"/>
    </row>
    <row r="196" spans="1:9" s="760" customFormat="1" ht="14.4" customHeight="1">
      <c r="A196" s="759"/>
      <c r="C196" s="784">
        <v>121121</v>
      </c>
      <c r="D196" s="780" t="s">
        <v>867</v>
      </c>
      <c r="E196" s="110">
        <v>10</v>
      </c>
      <c r="F196" s="785">
        <v>198761</v>
      </c>
      <c r="G196" s="783" t="s">
        <v>126</v>
      </c>
      <c r="H196" s="763"/>
      <c r="I196" s="559"/>
    </row>
    <row r="197" spans="1:9" s="760" customFormat="1" ht="14.4" customHeight="1">
      <c r="A197" s="759"/>
      <c r="C197" s="784">
        <v>121122</v>
      </c>
      <c r="D197" s="780" t="s">
        <v>868</v>
      </c>
      <c r="E197" s="110">
        <v>62</v>
      </c>
      <c r="F197" s="785">
        <v>122563</v>
      </c>
      <c r="G197" s="783" t="s">
        <v>126</v>
      </c>
      <c r="H197" s="763"/>
      <c r="I197" s="559"/>
    </row>
    <row r="198" spans="1:9" s="760" customFormat="1" ht="14.4" customHeight="1">
      <c r="A198" s="759"/>
      <c r="C198" s="784">
        <v>121191</v>
      </c>
      <c r="D198" s="780" t="s">
        <v>869</v>
      </c>
      <c r="E198" s="110">
        <v>23</v>
      </c>
      <c r="F198" s="785" t="s">
        <v>126</v>
      </c>
      <c r="G198" s="783">
        <v>63426</v>
      </c>
      <c r="H198" s="763"/>
      <c r="I198" s="559"/>
    </row>
    <row r="199" spans="1:9" s="760" customFormat="1" ht="14.4" customHeight="1">
      <c r="A199" s="759"/>
      <c r="C199" s="784">
        <v>121311</v>
      </c>
      <c r="D199" s="780" t="s">
        <v>870</v>
      </c>
      <c r="E199" s="110">
        <v>41</v>
      </c>
      <c r="F199" s="785">
        <v>531593</v>
      </c>
      <c r="G199" s="783" t="s">
        <v>126</v>
      </c>
      <c r="H199" s="763"/>
      <c r="I199" s="559"/>
    </row>
    <row r="200" spans="1:9" s="760" customFormat="1" ht="14.4" customHeight="1">
      <c r="A200" s="759"/>
      <c r="C200" s="784">
        <v>121391</v>
      </c>
      <c r="D200" s="780" t="s">
        <v>871</v>
      </c>
      <c r="E200" s="110">
        <v>1</v>
      </c>
      <c r="F200" s="785" t="s">
        <v>126</v>
      </c>
      <c r="G200" s="783" t="s">
        <v>92</v>
      </c>
      <c r="H200" s="763"/>
      <c r="I200" s="559"/>
    </row>
    <row r="201" spans="1:9" s="760" customFormat="1" ht="14.4" customHeight="1">
      <c r="A201" s="759"/>
      <c r="C201" s="784">
        <v>121911</v>
      </c>
      <c r="D201" s="780" t="s">
        <v>872</v>
      </c>
      <c r="E201" s="110">
        <v>1</v>
      </c>
      <c r="F201" s="785" t="s">
        <v>92</v>
      </c>
      <c r="G201" s="783" t="s">
        <v>126</v>
      </c>
      <c r="H201" s="763"/>
      <c r="I201" s="559"/>
    </row>
    <row r="202" spans="1:9" s="760" customFormat="1" ht="14.4" customHeight="1">
      <c r="A202" s="759"/>
      <c r="C202" s="784">
        <v>121919</v>
      </c>
      <c r="D202" s="780" t="s">
        <v>873</v>
      </c>
      <c r="E202" s="110">
        <v>3</v>
      </c>
      <c r="F202" s="785">
        <v>6654</v>
      </c>
      <c r="G202" s="783" t="s">
        <v>126</v>
      </c>
      <c r="H202" s="763"/>
      <c r="I202" s="559"/>
    </row>
    <row r="203" spans="1:9" s="760" customFormat="1" ht="14.4" customHeight="1">
      <c r="A203" s="759"/>
      <c r="C203" s="784">
        <v>121991</v>
      </c>
      <c r="D203" s="780" t="s">
        <v>874</v>
      </c>
      <c r="E203" s="110">
        <v>2</v>
      </c>
      <c r="F203" s="785" t="s">
        <v>126</v>
      </c>
      <c r="G203" s="783" t="s">
        <v>92</v>
      </c>
      <c r="H203" s="763"/>
      <c r="I203" s="559"/>
    </row>
    <row r="204" spans="1:9" s="760" customFormat="1" ht="14.4" customHeight="1">
      <c r="A204" s="759"/>
      <c r="C204" s="784">
        <v>122111</v>
      </c>
      <c r="D204" s="780" t="s">
        <v>875</v>
      </c>
      <c r="E204" s="110">
        <v>7</v>
      </c>
      <c r="F204" s="785">
        <v>146720</v>
      </c>
      <c r="G204" s="783" t="s">
        <v>126</v>
      </c>
      <c r="H204" s="763"/>
      <c r="I204" s="559"/>
    </row>
    <row r="205" spans="1:9" s="760" customFormat="1" ht="14.4" customHeight="1">
      <c r="A205" s="759"/>
      <c r="C205" s="784">
        <v>122191</v>
      </c>
      <c r="D205" s="780" t="s">
        <v>876</v>
      </c>
      <c r="E205" s="110">
        <v>2</v>
      </c>
      <c r="F205" s="785" t="s">
        <v>126</v>
      </c>
      <c r="G205" s="783" t="s">
        <v>92</v>
      </c>
      <c r="H205" s="763"/>
      <c r="I205" s="559"/>
    </row>
    <row r="206" spans="1:9" s="760" customFormat="1" ht="14.4" customHeight="1">
      <c r="A206" s="759"/>
      <c r="C206" s="784">
        <v>122211</v>
      </c>
      <c r="D206" s="780" t="s">
        <v>877</v>
      </c>
      <c r="E206" s="110">
        <v>2</v>
      </c>
      <c r="F206" s="785" t="s">
        <v>92</v>
      </c>
      <c r="G206" s="783" t="s">
        <v>126</v>
      </c>
      <c r="H206" s="763"/>
      <c r="I206" s="559"/>
    </row>
    <row r="207" spans="1:9" s="760" customFormat="1" ht="14.4" customHeight="1">
      <c r="A207" s="759"/>
      <c r="C207" s="784">
        <v>122212</v>
      </c>
      <c r="D207" s="780" t="s">
        <v>878</v>
      </c>
      <c r="E207" s="110">
        <v>1</v>
      </c>
      <c r="F207" s="785" t="s">
        <v>92</v>
      </c>
      <c r="G207" s="783" t="s">
        <v>126</v>
      </c>
      <c r="H207" s="763"/>
      <c r="I207" s="559"/>
    </row>
    <row r="208" spans="1:9" s="760" customFormat="1" ht="14.4" customHeight="1">
      <c r="A208" s="759"/>
      <c r="C208" s="784">
        <v>122291</v>
      </c>
      <c r="D208" s="780" t="s">
        <v>879</v>
      </c>
      <c r="E208" s="110">
        <v>2</v>
      </c>
      <c r="F208" s="785" t="s">
        <v>126</v>
      </c>
      <c r="G208" s="783" t="s">
        <v>92</v>
      </c>
      <c r="H208" s="763"/>
      <c r="I208" s="559"/>
    </row>
    <row r="209" spans="1:9" s="760" customFormat="1" ht="14.4" customHeight="1">
      <c r="A209" s="759"/>
      <c r="C209" s="784">
        <v>122311</v>
      </c>
      <c r="D209" s="780" t="s">
        <v>880</v>
      </c>
      <c r="E209" s="110">
        <v>8</v>
      </c>
      <c r="F209" s="785">
        <v>664138</v>
      </c>
      <c r="G209" s="783" t="s">
        <v>126</v>
      </c>
      <c r="H209" s="763"/>
      <c r="I209" s="559"/>
    </row>
    <row r="210" spans="1:9" s="760" customFormat="1" ht="14.4" customHeight="1">
      <c r="A210" s="759"/>
      <c r="C210" s="784">
        <v>122391</v>
      </c>
      <c r="D210" s="780" t="s">
        <v>881</v>
      </c>
      <c r="E210" s="110">
        <v>3</v>
      </c>
      <c r="F210" s="785" t="s">
        <v>126</v>
      </c>
      <c r="G210" s="783">
        <v>91365</v>
      </c>
      <c r="H210" s="763"/>
      <c r="I210" s="559"/>
    </row>
    <row r="211" spans="1:9" s="760" customFormat="1" ht="14.4" customHeight="1">
      <c r="A211" s="759"/>
      <c r="C211" s="784">
        <v>122411</v>
      </c>
      <c r="D211" s="780" t="s">
        <v>882</v>
      </c>
      <c r="E211" s="110">
        <v>1</v>
      </c>
      <c r="F211" s="785" t="s">
        <v>92</v>
      </c>
      <c r="G211" s="783" t="s">
        <v>126</v>
      </c>
      <c r="H211" s="763"/>
      <c r="I211" s="559"/>
    </row>
    <row r="212" spans="1:9" s="760" customFormat="1" ht="14.4" customHeight="1">
      <c r="A212" s="759"/>
      <c r="C212" s="784">
        <v>122491</v>
      </c>
      <c r="D212" s="780" t="s">
        <v>883</v>
      </c>
      <c r="E212" s="110">
        <v>5</v>
      </c>
      <c r="F212" s="785" t="s">
        <v>126</v>
      </c>
      <c r="G212" s="783">
        <v>61224</v>
      </c>
      <c r="H212" s="763"/>
      <c r="I212" s="559"/>
    </row>
    <row r="213" spans="1:9" s="760" customFormat="1" ht="14.4" customHeight="1">
      <c r="A213" s="759"/>
      <c r="C213" s="784">
        <v>122711</v>
      </c>
      <c r="D213" s="780" t="s">
        <v>884</v>
      </c>
      <c r="E213" s="110">
        <v>1</v>
      </c>
      <c r="F213" s="785" t="s">
        <v>92</v>
      </c>
      <c r="G213" s="783" t="s">
        <v>126</v>
      </c>
      <c r="H213" s="763"/>
      <c r="I213" s="559"/>
    </row>
    <row r="214" spans="1:9" s="760" customFormat="1" ht="14.4" customHeight="1">
      <c r="A214" s="759"/>
      <c r="C214" s="784">
        <v>122811</v>
      </c>
      <c r="D214" s="733" t="s">
        <v>885</v>
      </c>
      <c r="E214" s="110">
        <v>2</v>
      </c>
      <c r="F214" s="785" t="s">
        <v>92</v>
      </c>
      <c r="G214" s="783" t="s">
        <v>126</v>
      </c>
      <c r="H214" s="763"/>
      <c r="I214" s="559"/>
    </row>
    <row r="215" spans="1:9" s="760" customFormat="1" ht="14.4" customHeight="1">
      <c r="A215" s="759"/>
      <c r="C215" s="784">
        <v>122891</v>
      </c>
      <c r="D215" s="780" t="s">
        <v>886</v>
      </c>
      <c r="E215" s="110">
        <v>1</v>
      </c>
      <c r="F215" s="785" t="s">
        <v>126</v>
      </c>
      <c r="G215" s="783" t="s">
        <v>92</v>
      </c>
      <c r="H215" s="763"/>
      <c r="I215" s="559"/>
    </row>
    <row r="216" spans="1:9" s="760" customFormat="1" ht="14.4" customHeight="1">
      <c r="A216" s="759"/>
      <c r="C216" s="784">
        <v>123211</v>
      </c>
      <c r="D216" s="733" t="s">
        <v>887</v>
      </c>
      <c r="E216" s="110">
        <v>5</v>
      </c>
      <c r="F216" s="785">
        <v>79297</v>
      </c>
      <c r="G216" s="783" t="s">
        <v>126</v>
      </c>
      <c r="H216" s="763"/>
      <c r="I216" s="559"/>
    </row>
    <row r="217" spans="1:9" s="760" customFormat="1" ht="14.4" customHeight="1">
      <c r="A217" s="759"/>
      <c r="C217" s="784">
        <v>123291</v>
      </c>
      <c r="D217" s="780" t="s">
        <v>888</v>
      </c>
      <c r="E217" s="110">
        <v>1</v>
      </c>
      <c r="F217" s="785" t="s">
        <v>92</v>
      </c>
      <c r="G217" s="783" t="s">
        <v>92</v>
      </c>
      <c r="H217" s="763"/>
      <c r="I217" s="559"/>
    </row>
    <row r="218" spans="1:9" s="760" customFormat="1" ht="14.4" customHeight="1">
      <c r="A218" s="759"/>
      <c r="C218" s="784">
        <v>123311</v>
      </c>
      <c r="D218" s="780" t="s">
        <v>889</v>
      </c>
      <c r="E218" s="110">
        <v>1</v>
      </c>
      <c r="F218" s="785" t="s">
        <v>92</v>
      </c>
      <c r="G218" s="783" t="s">
        <v>126</v>
      </c>
      <c r="H218" s="763"/>
      <c r="I218" s="559"/>
    </row>
    <row r="219" spans="1:9" s="760" customFormat="1" ht="14.4" customHeight="1">
      <c r="A219" s="759"/>
      <c r="C219" s="784">
        <v>129111</v>
      </c>
      <c r="D219" s="780" t="s">
        <v>890</v>
      </c>
      <c r="E219" s="110">
        <v>5</v>
      </c>
      <c r="F219" s="785">
        <v>534548</v>
      </c>
      <c r="G219" s="783" t="s">
        <v>126</v>
      </c>
      <c r="H219" s="763"/>
      <c r="I219" s="559"/>
    </row>
    <row r="220" spans="1:9" s="760" customFormat="1" ht="14.4" customHeight="1">
      <c r="A220" s="759"/>
      <c r="C220" s="784">
        <v>129191</v>
      </c>
      <c r="D220" s="780" t="s">
        <v>891</v>
      </c>
      <c r="E220" s="110">
        <v>6</v>
      </c>
      <c r="F220" s="785" t="s">
        <v>126</v>
      </c>
      <c r="G220" s="783">
        <v>33001</v>
      </c>
      <c r="H220" s="763"/>
      <c r="I220" s="559"/>
    </row>
    <row r="221" spans="1:9" s="760" customFormat="1" ht="14.4" customHeight="1">
      <c r="A221" s="759"/>
      <c r="C221" s="784">
        <v>129911</v>
      </c>
      <c r="D221" s="780" t="s">
        <v>892</v>
      </c>
      <c r="E221" s="110">
        <v>2</v>
      </c>
      <c r="F221" s="785" t="s">
        <v>92</v>
      </c>
      <c r="G221" s="783" t="s">
        <v>126</v>
      </c>
      <c r="H221" s="763"/>
      <c r="I221" s="559"/>
    </row>
    <row r="222" spans="1:9" s="760" customFormat="1" ht="14.4" customHeight="1">
      <c r="A222" s="759"/>
      <c r="C222" s="784">
        <v>129912</v>
      </c>
      <c r="D222" s="780" t="s">
        <v>893</v>
      </c>
      <c r="E222" s="110">
        <v>1</v>
      </c>
      <c r="F222" s="785" t="s">
        <v>92</v>
      </c>
      <c r="G222" s="783" t="s">
        <v>126</v>
      </c>
      <c r="H222" s="763"/>
      <c r="I222" s="559"/>
    </row>
    <row r="223" spans="1:9" s="760" customFormat="1" ht="14.4" customHeight="1">
      <c r="A223" s="759"/>
      <c r="C223" s="784">
        <v>129919</v>
      </c>
      <c r="D223" s="780" t="s">
        <v>894</v>
      </c>
      <c r="E223" s="110">
        <v>5</v>
      </c>
      <c r="F223" s="785">
        <v>109122</v>
      </c>
      <c r="G223" s="783" t="s">
        <v>126</v>
      </c>
      <c r="H223" s="763"/>
      <c r="I223" s="559"/>
    </row>
    <row r="224" spans="1:9" s="760" customFormat="1" ht="14.4" customHeight="1" thickBot="1">
      <c r="A224" s="759"/>
      <c r="C224" s="789"/>
      <c r="D224" s="560"/>
      <c r="E224" s="606"/>
      <c r="F224" s="790"/>
      <c r="G224" s="791"/>
      <c r="H224" s="763"/>
      <c r="I224" s="559"/>
    </row>
    <row r="225" spans="1:9" s="760" customFormat="1" ht="14.4" customHeight="1">
      <c r="A225" s="759"/>
      <c r="C225" s="792">
        <v>13</v>
      </c>
      <c r="D225" s="793" t="s">
        <v>25</v>
      </c>
      <c r="E225" s="794">
        <v>90</v>
      </c>
      <c r="F225" s="795">
        <v>526425</v>
      </c>
      <c r="G225" s="796">
        <v>12504</v>
      </c>
      <c r="H225" s="763"/>
      <c r="I225" s="559"/>
    </row>
    <row r="226" spans="1:9" s="760" customFormat="1" ht="14.4" customHeight="1">
      <c r="A226" s="759"/>
      <c r="C226" s="784">
        <v>131111</v>
      </c>
      <c r="D226" s="780" t="s">
        <v>895</v>
      </c>
      <c r="E226" s="110">
        <v>12</v>
      </c>
      <c r="F226" s="785">
        <v>70573</v>
      </c>
      <c r="G226" s="783" t="s">
        <v>126</v>
      </c>
      <c r="H226" s="763"/>
      <c r="I226" s="559"/>
    </row>
    <row r="227" spans="1:9" s="760" customFormat="1" ht="14.4" customHeight="1">
      <c r="A227" s="759"/>
      <c r="C227" s="784">
        <v>131112</v>
      </c>
      <c r="D227" s="780" t="s">
        <v>896</v>
      </c>
      <c r="E227" s="110">
        <v>3</v>
      </c>
      <c r="F227" s="785">
        <v>58598</v>
      </c>
      <c r="G227" s="783" t="s">
        <v>126</v>
      </c>
      <c r="H227" s="763"/>
      <c r="I227" s="559"/>
    </row>
    <row r="228" spans="1:9" s="760" customFormat="1" ht="14.4" customHeight="1">
      <c r="A228" s="759"/>
      <c r="C228" s="784">
        <v>131113</v>
      </c>
      <c r="D228" s="780" t="s">
        <v>897</v>
      </c>
      <c r="E228" s="110">
        <v>4</v>
      </c>
      <c r="F228" s="785">
        <v>65321</v>
      </c>
      <c r="G228" s="783" t="s">
        <v>126</v>
      </c>
      <c r="H228" s="763"/>
      <c r="I228" s="559"/>
    </row>
    <row r="229" spans="1:9" s="760" customFormat="1" ht="14.4" customHeight="1">
      <c r="A229" s="759"/>
      <c r="C229" s="784">
        <v>131114</v>
      </c>
      <c r="D229" s="780" t="s">
        <v>898</v>
      </c>
      <c r="E229" s="110">
        <v>18</v>
      </c>
      <c r="F229" s="785">
        <v>142491</v>
      </c>
      <c r="G229" s="783" t="s">
        <v>126</v>
      </c>
      <c r="H229" s="763"/>
      <c r="I229" s="559"/>
    </row>
    <row r="230" spans="1:9" s="760" customFormat="1" ht="14.4" customHeight="1">
      <c r="A230" s="759"/>
      <c r="C230" s="784">
        <v>131119</v>
      </c>
      <c r="D230" s="780" t="s">
        <v>899</v>
      </c>
      <c r="E230" s="110">
        <v>12</v>
      </c>
      <c r="F230" s="785">
        <v>28857</v>
      </c>
      <c r="G230" s="783" t="s">
        <v>126</v>
      </c>
      <c r="H230" s="763"/>
      <c r="I230" s="559"/>
    </row>
    <row r="231" spans="1:9" s="760" customFormat="1" ht="14.4" customHeight="1">
      <c r="A231" s="759"/>
      <c r="C231" s="784">
        <v>131191</v>
      </c>
      <c r="D231" s="780" t="s">
        <v>900</v>
      </c>
      <c r="E231" s="110">
        <v>2</v>
      </c>
      <c r="F231" s="785" t="s">
        <v>126</v>
      </c>
      <c r="G231" s="783" t="s">
        <v>92</v>
      </c>
      <c r="H231" s="763"/>
      <c r="I231" s="559"/>
    </row>
    <row r="232" spans="1:9" s="760" customFormat="1" ht="14.4" customHeight="1">
      <c r="A232" s="759"/>
      <c r="C232" s="784">
        <v>131214</v>
      </c>
      <c r="D232" s="780" t="s">
        <v>901</v>
      </c>
      <c r="E232" s="110">
        <v>1</v>
      </c>
      <c r="F232" s="785" t="s">
        <v>92</v>
      </c>
      <c r="G232" s="783" t="s">
        <v>126</v>
      </c>
      <c r="H232" s="763"/>
      <c r="I232" s="559"/>
    </row>
    <row r="233" spans="1:9" s="760" customFormat="1" ht="14.4" customHeight="1">
      <c r="A233" s="759"/>
      <c r="C233" s="784">
        <v>131215</v>
      </c>
      <c r="D233" s="780" t="s">
        <v>902</v>
      </c>
      <c r="E233" s="110">
        <v>2</v>
      </c>
      <c r="F233" s="785" t="s">
        <v>92</v>
      </c>
      <c r="G233" s="783" t="s">
        <v>126</v>
      </c>
      <c r="H233" s="763"/>
      <c r="I233" s="559"/>
    </row>
    <row r="234" spans="1:9" s="760" customFormat="1" ht="14.4" customHeight="1">
      <c r="A234" s="759"/>
      <c r="C234" s="784">
        <v>131311</v>
      </c>
      <c r="D234" s="780" t="s">
        <v>903</v>
      </c>
      <c r="E234" s="110">
        <v>1</v>
      </c>
      <c r="F234" s="785" t="s">
        <v>92</v>
      </c>
      <c r="G234" s="783" t="s">
        <v>126</v>
      </c>
      <c r="H234" s="763"/>
      <c r="I234" s="559"/>
    </row>
    <row r="235" spans="1:9" s="760" customFormat="1" ht="14.4" customHeight="1">
      <c r="A235" s="759"/>
      <c r="C235" s="784">
        <v>133111</v>
      </c>
      <c r="D235" s="780" t="s">
        <v>904</v>
      </c>
      <c r="E235" s="110">
        <v>21</v>
      </c>
      <c r="F235" s="785">
        <v>61404</v>
      </c>
      <c r="G235" s="783" t="s">
        <v>126</v>
      </c>
      <c r="H235" s="763"/>
      <c r="I235" s="559"/>
    </row>
    <row r="236" spans="1:9" s="760" customFormat="1" ht="14.4" customHeight="1">
      <c r="A236" s="759"/>
      <c r="C236" s="784">
        <v>133191</v>
      </c>
      <c r="D236" s="780" t="s">
        <v>905</v>
      </c>
      <c r="E236" s="110">
        <v>1</v>
      </c>
      <c r="F236" s="785" t="s">
        <v>126</v>
      </c>
      <c r="G236" s="783" t="s">
        <v>92</v>
      </c>
      <c r="H236" s="763"/>
      <c r="I236" s="559"/>
    </row>
    <row r="237" spans="1:9" s="760" customFormat="1" ht="14.4" customHeight="1">
      <c r="A237" s="759"/>
      <c r="C237" s="784">
        <v>139111</v>
      </c>
      <c r="D237" s="780" t="s">
        <v>906</v>
      </c>
      <c r="E237" s="110">
        <v>7</v>
      </c>
      <c r="F237" s="785">
        <v>73551</v>
      </c>
      <c r="G237" s="783" t="s">
        <v>126</v>
      </c>
      <c r="H237" s="763"/>
      <c r="I237" s="559"/>
    </row>
    <row r="238" spans="1:9" s="760" customFormat="1" ht="14.4" customHeight="1">
      <c r="A238" s="759"/>
      <c r="C238" s="784">
        <v>139191</v>
      </c>
      <c r="D238" s="780" t="s">
        <v>907</v>
      </c>
      <c r="E238" s="110">
        <v>3</v>
      </c>
      <c r="F238" s="785" t="s">
        <v>126</v>
      </c>
      <c r="G238" s="783">
        <v>1222</v>
      </c>
      <c r="H238" s="763"/>
      <c r="I238" s="559"/>
    </row>
    <row r="239" spans="1:9" s="760" customFormat="1" ht="14.4" customHeight="1">
      <c r="A239" s="759"/>
      <c r="C239" s="784">
        <v>139211</v>
      </c>
      <c r="D239" s="780" t="s">
        <v>908</v>
      </c>
      <c r="E239" s="110">
        <v>1</v>
      </c>
      <c r="F239" s="785" t="s">
        <v>92</v>
      </c>
      <c r="G239" s="783" t="s">
        <v>126</v>
      </c>
      <c r="H239" s="763"/>
      <c r="I239" s="559"/>
    </row>
    <row r="240" spans="1:9" s="760" customFormat="1" ht="14.4" customHeight="1">
      <c r="A240" s="759"/>
      <c r="C240" s="784">
        <v>139919</v>
      </c>
      <c r="D240" s="780" t="s">
        <v>909</v>
      </c>
      <c r="E240" s="110">
        <v>2</v>
      </c>
      <c r="F240" s="785" t="s">
        <v>92</v>
      </c>
      <c r="G240" s="783" t="s">
        <v>126</v>
      </c>
      <c r="H240" s="763"/>
      <c r="I240" s="559"/>
    </row>
    <row r="241" spans="1:9" s="760" customFormat="1" ht="14.4" customHeight="1" thickBot="1">
      <c r="A241" s="759"/>
      <c r="C241" s="789"/>
      <c r="D241" s="560"/>
      <c r="E241" s="606"/>
      <c r="F241" s="951"/>
      <c r="G241" s="791"/>
      <c r="H241" s="763"/>
      <c r="I241" s="559"/>
    </row>
    <row r="242" spans="1:9" s="760" customFormat="1" ht="14.4" customHeight="1">
      <c r="A242" s="759"/>
      <c r="C242" s="774">
        <v>14</v>
      </c>
      <c r="D242" s="786" t="s">
        <v>27</v>
      </c>
      <c r="E242" s="787">
        <v>32</v>
      </c>
      <c r="F242" s="788">
        <v>3276671</v>
      </c>
      <c r="G242" s="778">
        <v>133175</v>
      </c>
      <c r="H242" s="763"/>
      <c r="I242" s="559"/>
    </row>
    <row r="243" spans="1:9" s="760" customFormat="1" ht="14.4" customHeight="1">
      <c r="A243" s="759"/>
      <c r="C243" s="784">
        <v>141112</v>
      </c>
      <c r="D243" s="780" t="s">
        <v>910</v>
      </c>
      <c r="E243" s="110">
        <v>1</v>
      </c>
      <c r="F243" s="785" t="s">
        <v>92</v>
      </c>
      <c r="G243" s="783" t="s">
        <v>126</v>
      </c>
      <c r="H243" s="763"/>
      <c r="I243" s="559"/>
    </row>
    <row r="244" spans="1:9" s="760" customFormat="1" ht="14.4" customHeight="1">
      <c r="A244" s="759"/>
      <c r="C244" s="784">
        <v>141119</v>
      </c>
      <c r="D244" s="780" t="s">
        <v>911</v>
      </c>
      <c r="E244" s="110">
        <v>1</v>
      </c>
      <c r="F244" s="785" t="s">
        <v>92</v>
      </c>
      <c r="G244" s="783" t="s">
        <v>126</v>
      </c>
      <c r="H244" s="763"/>
      <c r="I244" s="559"/>
    </row>
    <row r="245" spans="1:9" s="760" customFormat="1" ht="14.4" customHeight="1">
      <c r="A245" s="759"/>
      <c r="C245" s="784">
        <v>142112</v>
      </c>
      <c r="D245" s="780" t="s">
        <v>912</v>
      </c>
      <c r="E245" s="110">
        <v>1</v>
      </c>
      <c r="F245" s="785" t="s">
        <v>92</v>
      </c>
      <c r="G245" s="783" t="s">
        <v>126</v>
      </c>
      <c r="H245" s="763"/>
      <c r="I245" s="559"/>
    </row>
    <row r="246" spans="1:9" s="760" customFormat="1" ht="14.4" customHeight="1">
      <c r="A246" s="759"/>
      <c r="C246" s="784">
        <v>142115</v>
      </c>
      <c r="D246" s="780" t="s">
        <v>913</v>
      </c>
      <c r="E246" s="110">
        <v>1</v>
      </c>
      <c r="F246" s="785" t="s">
        <v>92</v>
      </c>
      <c r="G246" s="783" t="s">
        <v>126</v>
      </c>
      <c r="H246" s="763"/>
      <c r="I246" s="559"/>
    </row>
    <row r="247" spans="1:9" s="760" customFormat="1" ht="14.4" customHeight="1">
      <c r="A247" s="759"/>
      <c r="C247" s="784">
        <v>142123</v>
      </c>
      <c r="D247" s="780" t="s">
        <v>914</v>
      </c>
      <c r="E247" s="110">
        <v>1</v>
      </c>
      <c r="F247" s="785" t="s">
        <v>92</v>
      </c>
      <c r="G247" s="783" t="s">
        <v>126</v>
      </c>
      <c r="H247" s="763"/>
      <c r="I247" s="559"/>
    </row>
    <row r="248" spans="1:9" s="760" customFormat="1" ht="14.4" customHeight="1">
      <c r="A248" s="759"/>
      <c r="C248" s="784">
        <v>143211</v>
      </c>
      <c r="D248" s="780" t="s">
        <v>915</v>
      </c>
      <c r="E248" s="110">
        <v>1</v>
      </c>
      <c r="F248" s="785" t="s">
        <v>92</v>
      </c>
      <c r="G248" s="783" t="s">
        <v>126</v>
      </c>
      <c r="H248" s="763"/>
      <c r="I248" s="559"/>
    </row>
    <row r="249" spans="1:9" s="760" customFormat="1" ht="14.4" customHeight="1">
      <c r="A249" s="759"/>
      <c r="C249" s="784">
        <v>143291</v>
      </c>
      <c r="D249" s="780" t="s">
        <v>916</v>
      </c>
      <c r="E249" s="110">
        <v>1</v>
      </c>
      <c r="F249" s="785" t="s">
        <v>126</v>
      </c>
      <c r="G249" s="783" t="s">
        <v>92</v>
      </c>
      <c r="H249" s="763"/>
      <c r="I249" s="559"/>
    </row>
    <row r="250" spans="1:9" s="760" customFormat="1" ht="14.4" customHeight="1">
      <c r="A250" s="759"/>
      <c r="C250" s="784">
        <v>143311</v>
      </c>
      <c r="D250" s="780" t="s">
        <v>917</v>
      </c>
      <c r="E250" s="110">
        <v>2</v>
      </c>
      <c r="F250" s="785" t="s">
        <v>92</v>
      </c>
      <c r="G250" s="783" t="s">
        <v>126</v>
      </c>
      <c r="H250" s="763"/>
      <c r="I250" s="559"/>
    </row>
    <row r="251" spans="1:9" s="760" customFormat="1" ht="14.4" customHeight="1">
      <c r="A251" s="759"/>
      <c r="C251" s="784">
        <v>144111</v>
      </c>
      <c r="D251" s="780" t="s">
        <v>918</v>
      </c>
      <c r="E251" s="110">
        <v>1</v>
      </c>
      <c r="F251" s="785" t="s">
        <v>92</v>
      </c>
      <c r="G251" s="783" t="s">
        <v>126</v>
      </c>
      <c r="H251" s="763"/>
      <c r="I251" s="559"/>
    </row>
    <row r="252" spans="1:9" s="760" customFormat="1" ht="14.4" customHeight="1">
      <c r="A252" s="759"/>
      <c r="C252" s="784">
        <v>144113</v>
      </c>
      <c r="D252" s="780" t="s">
        <v>919</v>
      </c>
      <c r="E252" s="110">
        <v>1</v>
      </c>
      <c r="F252" s="785" t="s">
        <v>92</v>
      </c>
      <c r="G252" s="783" t="s">
        <v>126</v>
      </c>
      <c r="H252" s="763"/>
      <c r="I252" s="559"/>
    </row>
    <row r="253" spans="1:9" s="760" customFormat="1" ht="14.4" customHeight="1">
      <c r="A253" s="759"/>
      <c r="C253" s="784">
        <v>144191</v>
      </c>
      <c r="D253" s="780" t="s">
        <v>920</v>
      </c>
      <c r="E253" s="110">
        <v>1</v>
      </c>
      <c r="F253" s="785" t="s">
        <v>126</v>
      </c>
      <c r="G253" s="783" t="s">
        <v>92</v>
      </c>
      <c r="H253" s="763"/>
      <c r="I253" s="559"/>
    </row>
    <row r="254" spans="1:9" s="760" customFormat="1" ht="14.4" customHeight="1">
      <c r="A254" s="759"/>
      <c r="C254" s="784">
        <v>144219</v>
      </c>
      <c r="D254" s="780" t="s">
        <v>921</v>
      </c>
      <c r="E254" s="110">
        <v>1</v>
      </c>
      <c r="F254" s="785" t="s">
        <v>92</v>
      </c>
      <c r="G254" s="783" t="s">
        <v>126</v>
      </c>
      <c r="H254" s="763"/>
      <c r="I254" s="559"/>
    </row>
    <row r="255" spans="1:9" s="760" customFormat="1" ht="14.4" customHeight="1">
      <c r="A255" s="759"/>
      <c r="C255" s="784">
        <v>144919</v>
      </c>
      <c r="D255" s="780" t="s">
        <v>922</v>
      </c>
      <c r="E255" s="110">
        <v>3</v>
      </c>
      <c r="F255" s="785">
        <v>4454</v>
      </c>
      <c r="G255" s="783" t="s">
        <v>126</v>
      </c>
      <c r="H255" s="763"/>
      <c r="I255" s="559"/>
    </row>
    <row r="256" spans="1:9" s="760" customFormat="1" ht="14.4" customHeight="1">
      <c r="A256" s="759"/>
      <c r="C256" s="784">
        <v>145311</v>
      </c>
      <c r="D256" s="780" t="s">
        <v>923</v>
      </c>
      <c r="E256" s="110">
        <v>7</v>
      </c>
      <c r="F256" s="785">
        <v>602597</v>
      </c>
      <c r="G256" s="783" t="s">
        <v>126</v>
      </c>
      <c r="H256" s="763"/>
      <c r="I256" s="559"/>
    </row>
    <row r="257" spans="1:9" s="760" customFormat="1" ht="14.4" customHeight="1">
      <c r="A257" s="759"/>
      <c r="C257" s="784">
        <v>145391</v>
      </c>
      <c r="D257" s="780" t="s">
        <v>924</v>
      </c>
      <c r="E257" s="110">
        <v>1</v>
      </c>
      <c r="F257" s="785" t="s">
        <v>126</v>
      </c>
      <c r="G257" s="783" t="s">
        <v>92</v>
      </c>
      <c r="H257" s="763"/>
      <c r="I257" s="559"/>
    </row>
    <row r="258" spans="1:9" s="760" customFormat="1" ht="14.4" customHeight="1">
      <c r="A258" s="759"/>
      <c r="C258" s="784">
        <v>145411</v>
      </c>
      <c r="D258" s="780" t="s">
        <v>925</v>
      </c>
      <c r="E258" s="110">
        <v>3</v>
      </c>
      <c r="F258" s="785">
        <v>11257</v>
      </c>
      <c r="G258" s="783" t="s">
        <v>126</v>
      </c>
      <c r="H258" s="763"/>
      <c r="I258" s="559"/>
    </row>
    <row r="259" spans="1:9" s="760" customFormat="1" ht="14.4" customHeight="1">
      <c r="A259" s="759"/>
      <c r="C259" s="784">
        <v>145412</v>
      </c>
      <c r="D259" s="780" t="s">
        <v>926</v>
      </c>
      <c r="E259" s="110">
        <v>1</v>
      </c>
      <c r="F259" s="785" t="s">
        <v>92</v>
      </c>
      <c r="G259" s="783" t="s">
        <v>126</v>
      </c>
      <c r="H259" s="763"/>
      <c r="I259" s="559"/>
    </row>
    <row r="260" spans="1:9" s="760" customFormat="1" ht="14.4" customHeight="1">
      <c r="A260" s="759"/>
      <c r="C260" s="784">
        <v>145413</v>
      </c>
      <c r="D260" s="780" t="s">
        <v>927</v>
      </c>
      <c r="E260" s="110">
        <v>2</v>
      </c>
      <c r="F260" s="785" t="s">
        <v>92</v>
      </c>
      <c r="G260" s="783" t="s">
        <v>126</v>
      </c>
      <c r="H260" s="763"/>
      <c r="I260" s="559"/>
    </row>
    <row r="261" spans="1:9" s="760" customFormat="1" ht="14.4" customHeight="1">
      <c r="A261" s="759"/>
      <c r="C261" s="784">
        <v>149941</v>
      </c>
      <c r="D261" s="780" t="s">
        <v>928</v>
      </c>
      <c r="E261" s="110">
        <v>1</v>
      </c>
      <c r="F261" s="785" t="s">
        <v>92</v>
      </c>
      <c r="G261" s="783" t="s">
        <v>126</v>
      </c>
      <c r="H261" s="763"/>
      <c r="I261" s="559"/>
    </row>
    <row r="262" spans="1:9" s="760" customFormat="1" ht="14.4" customHeight="1">
      <c r="A262" s="759"/>
      <c r="C262" s="784">
        <v>149992</v>
      </c>
      <c r="D262" s="780" t="s">
        <v>929</v>
      </c>
      <c r="E262" s="110">
        <v>1</v>
      </c>
      <c r="F262" s="785" t="s">
        <v>126</v>
      </c>
      <c r="G262" s="783" t="s">
        <v>92</v>
      </c>
      <c r="H262" s="763"/>
      <c r="I262" s="559"/>
    </row>
    <row r="263" spans="1:9" s="760" customFormat="1" ht="14.4" customHeight="1" thickBot="1">
      <c r="A263" s="759"/>
      <c r="C263" s="784"/>
      <c r="D263" s="780"/>
      <c r="E263" s="110"/>
      <c r="F263" s="785"/>
      <c r="G263" s="783"/>
      <c r="H263" s="763"/>
      <c r="I263" s="559"/>
    </row>
    <row r="264" spans="1:9" s="760" customFormat="1" ht="14.4" customHeight="1">
      <c r="A264" s="759"/>
      <c r="C264" s="774">
        <v>15</v>
      </c>
      <c r="D264" s="797" t="s">
        <v>29</v>
      </c>
      <c r="E264" s="787">
        <v>86</v>
      </c>
      <c r="F264" s="788">
        <v>1329937</v>
      </c>
      <c r="G264" s="778">
        <v>70119</v>
      </c>
      <c r="H264" s="763"/>
      <c r="I264" s="559"/>
    </row>
    <row r="265" spans="1:9" s="760" customFormat="1" ht="14.4" customHeight="1">
      <c r="A265" s="759"/>
      <c r="C265" s="784">
        <v>151111</v>
      </c>
      <c r="D265" s="798" t="s">
        <v>930</v>
      </c>
      <c r="E265" s="110">
        <v>45</v>
      </c>
      <c r="F265" s="785">
        <v>1172886</v>
      </c>
      <c r="G265" s="783" t="s">
        <v>126</v>
      </c>
      <c r="H265" s="763"/>
      <c r="I265" s="559"/>
    </row>
    <row r="266" spans="1:9" s="760" customFormat="1" ht="14.4" customHeight="1">
      <c r="A266" s="759"/>
      <c r="C266" s="784">
        <v>151191</v>
      </c>
      <c r="D266" s="798" t="s">
        <v>931</v>
      </c>
      <c r="E266" s="110">
        <v>7</v>
      </c>
      <c r="F266" s="785" t="s">
        <v>126</v>
      </c>
      <c r="G266" s="783">
        <v>13478</v>
      </c>
      <c r="H266" s="763"/>
      <c r="I266" s="559"/>
    </row>
    <row r="267" spans="1:9" s="760" customFormat="1" ht="14.4" customHeight="1">
      <c r="A267" s="759"/>
      <c r="C267" s="784">
        <v>151211</v>
      </c>
      <c r="D267" s="798" t="s">
        <v>932</v>
      </c>
      <c r="E267" s="110">
        <v>12</v>
      </c>
      <c r="F267" s="785">
        <v>136368</v>
      </c>
      <c r="G267" s="783" t="s">
        <v>126</v>
      </c>
      <c r="H267" s="763"/>
      <c r="I267" s="559"/>
    </row>
    <row r="268" spans="1:9" s="760" customFormat="1" ht="14.4" customHeight="1">
      <c r="A268" s="759"/>
      <c r="C268" s="784">
        <v>151291</v>
      </c>
      <c r="D268" s="798" t="s">
        <v>933</v>
      </c>
      <c r="E268" s="110">
        <v>3</v>
      </c>
      <c r="F268" s="785" t="s">
        <v>126</v>
      </c>
      <c r="G268" s="783">
        <v>33214</v>
      </c>
      <c r="H268" s="763"/>
      <c r="I268" s="559"/>
    </row>
    <row r="269" spans="1:9" s="760" customFormat="1" ht="14.4" customHeight="1">
      <c r="A269" s="759"/>
      <c r="C269" s="784">
        <v>151311</v>
      </c>
      <c r="D269" s="798" t="s">
        <v>934</v>
      </c>
      <c r="E269" s="110">
        <v>4</v>
      </c>
      <c r="F269" s="785" t="s">
        <v>1357</v>
      </c>
      <c r="G269" s="783" t="s">
        <v>126</v>
      </c>
      <c r="H269" s="763" t="s">
        <v>1358</v>
      </c>
      <c r="I269" s="559"/>
    </row>
    <row r="270" spans="1:9" s="760" customFormat="1" ht="14.4" customHeight="1">
      <c r="A270" s="759"/>
      <c r="C270" s="784">
        <v>151391</v>
      </c>
      <c r="D270" s="798" t="s">
        <v>935</v>
      </c>
      <c r="E270" s="110">
        <v>3</v>
      </c>
      <c r="F270" s="785" t="s">
        <v>126</v>
      </c>
      <c r="G270" s="783">
        <v>17695</v>
      </c>
      <c r="H270" s="763"/>
      <c r="I270" s="559"/>
    </row>
    <row r="271" spans="1:9" s="760" customFormat="1" ht="14.4" customHeight="1">
      <c r="A271" s="759"/>
      <c r="C271" s="784">
        <v>152111</v>
      </c>
      <c r="D271" s="798" t="s">
        <v>936</v>
      </c>
      <c r="E271" s="110">
        <v>1</v>
      </c>
      <c r="F271" s="785" t="s">
        <v>92</v>
      </c>
      <c r="G271" s="783" t="s">
        <v>126</v>
      </c>
      <c r="H271" s="763"/>
      <c r="I271" s="559"/>
    </row>
    <row r="272" spans="1:9" s="760" customFormat="1" ht="14.4" customHeight="1">
      <c r="A272" s="759"/>
      <c r="C272" s="784">
        <v>152114</v>
      </c>
      <c r="D272" s="798" t="s">
        <v>937</v>
      </c>
      <c r="E272" s="110">
        <v>1</v>
      </c>
      <c r="F272" s="785" t="s">
        <v>92</v>
      </c>
      <c r="G272" s="783" t="s">
        <v>126</v>
      </c>
      <c r="H272" s="763"/>
      <c r="I272" s="559"/>
    </row>
    <row r="273" spans="1:9" s="760" customFormat="1" ht="14.4" customHeight="1">
      <c r="A273" s="759"/>
      <c r="C273" s="784">
        <v>153191</v>
      </c>
      <c r="D273" s="798" t="s">
        <v>938</v>
      </c>
      <c r="E273" s="110">
        <v>6</v>
      </c>
      <c r="F273" s="785" t="s">
        <v>126</v>
      </c>
      <c r="G273" s="783">
        <v>5237</v>
      </c>
      <c r="H273" s="763"/>
      <c r="I273" s="559"/>
    </row>
    <row r="274" spans="1:9" s="760" customFormat="1" ht="14.4" customHeight="1">
      <c r="A274" s="759"/>
      <c r="C274" s="784">
        <v>153291</v>
      </c>
      <c r="D274" s="798" t="s">
        <v>939</v>
      </c>
      <c r="E274" s="110">
        <v>4</v>
      </c>
      <c r="F274" s="785" t="s">
        <v>126</v>
      </c>
      <c r="G274" s="783">
        <v>495</v>
      </c>
      <c r="H274" s="763"/>
      <c r="I274" s="559"/>
    </row>
    <row r="275" spans="1:9" s="760" customFormat="1" ht="14.4" customHeight="1" thickBot="1">
      <c r="A275" s="759"/>
      <c r="C275" s="784"/>
      <c r="D275" s="798"/>
      <c r="E275" s="110"/>
      <c r="F275" s="785"/>
      <c r="G275" s="783"/>
      <c r="H275" s="763"/>
      <c r="I275" s="559"/>
    </row>
    <row r="276" spans="1:9" s="760" customFormat="1" ht="14.4" customHeight="1">
      <c r="A276" s="759"/>
      <c r="C276" s="774">
        <v>16</v>
      </c>
      <c r="D276" s="786" t="s">
        <v>31</v>
      </c>
      <c r="E276" s="787">
        <v>68</v>
      </c>
      <c r="F276" s="788">
        <v>12683386</v>
      </c>
      <c r="G276" s="778">
        <v>64873</v>
      </c>
      <c r="H276" s="763"/>
      <c r="I276" s="559"/>
    </row>
    <row r="277" spans="1:9" s="760" customFormat="1" ht="14.4" customHeight="1">
      <c r="A277" s="759"/>
      <c r="C277" s="784">
        <v>161113</v>
      </c>
      <c r="D277" s="780" t="s">
        <v>940</v>
      </c>
      <c r="E277" s="110">
        <v>2</v>
      </c>
      <c r="F277" s="785" t="s">
        <v>92</v>
      </c>
      <c r="G277" s="783" t="s">
        <v>126</v>
      </c>
      <c r="H277" s="763"/>
      <c r="I277" s="559"/>
    </row>
    <row r="278" spans="1:9" s="760" customFormat="1" ht="14.4" customHeight="1">
      <c r="A278" s="759"/>
      <c r="C278" s="784">
        <v>161123</v>
      </c>
      <c r="D278" s="780" t="s">
        <v>941</v>
      </c>
      <c r="E278" s="110">
        <v>1</v>
      </c>
      <c r="F278" s="785" t="s">
        <v>92</v>
      </c>
      <c r="G278" s="783" t="s">
        <v>126</v>
      </c>
      <c r="H278" s="763"/>
      <c r="I278" s="559"/>
    </row>
    <row r="279" spans="1:9" s="760" customFormat="1" ht="14.4" customHeight="1">
      <c r="A279" s="759"/>
      <c r="C279" s="784">
        <v>161212</v>
      </c>
      <c r="D279" s="780" t="s">
        <v>942</v>
      </c>
      <c r="E279" s="110">
        <v>1</v>
      </c>
      <c r="F279" s="785" t="s">
        <v>92</v>
      </c>
      <c r="G279" s="783" t="s">
        <v>126</v>
      </c>
      <c r="H279" s="763"/>
      <c r="I279" s="559"/>
    </row>
    <row r="280" spans="1:9" s="760" customFormat="1" ht="14.4" customHeight="1">
      <c r="A280" s="759"/>
      <c r="C280" s="784">
        <v>161919</v>
      </c>
      <c r="D280" s="780" t="s">
        <v>943</v>
      </c>
      <c r="E280" s="110">
        <v>1</v>
      </c>
      <c r="F280" s="785" t="s">
        <v>92</v>
      </c>
      <c r="G280" s="783" t="s">
        <v>126</v>
      </c>
      <c r="H280" s="763"/>
      <c r="I280" s="559"/>
    </row>
    <row r="281" spans="1:9" s="760" customFormat="1" ht="14.4" customHeight="1">
      <c r="A281" s="759"/>
      <c r="C281" s="784">
        <v>162111</v>
      </c>
      <c r="D281" s="780" t="s">
        <v>944</v>
      </c>
      <c r="E281" s="110">
        <v>2</v>
      </c>
      <c r="F281" s="785" t="s">
        <v>92</v>
      </c>
      <c r="G281" s="783" t="s">
        <v>126</v>
      </c>
      <c r="H281" s="763"/>
      <c r="I281" s="559"/>
    </row>
    <row r="282" spans="1:9" s="760" customFormat="1" ht="14.4" customHeight="1">
      <c r="A282" s="759"/>
      <c r="C282" s="784">
        <v>162113</v>
      </c>
      <c r="D282" s="780" t="s">
        <v>945</v>
      </c>
      <c r="E282" s="110">
        <v>2</v>
      </c>
      <c r="F282" s="785" t="s">
        <v>92</v>
      </c>
      <c r="G282" s="783" t="s">
        <v>126</v>
      </c>
      <c r="H282" s="763"/>
      <c r="I282" s="559"/>
    </row>
    <row r="283" spans="1:9" s="760" customFormat="1" ht="14.4" customHeight="1">
      <c r="A283" s="759"/>
      <c r="C283" s="784">
        <v>162114</v>
      </c>
      <c r="D283" s="780" t="s">
        <v>946</v>
      </c>
      <c r="E283" s="110">
        <v>2</v>
      </c>
      <c r="F283" s="785" t="s">
        <v>92</v>
      </c>
      <c r="G283" s="783" t="s">
        <v>126</v>
      </c>
      <c r="H283" s="763"/>
      <c r="I283" s="559"/>
    </row>
    <row r="284" spans="1:9" s="760" customFormat="1" ht="14.4" customHeight="1">
      <c r="A284" s="759"/>
      <c r="C284" s="784">
        <v>162311</v>
      </c>
      <c r="D284" s="780" t="s">
        <v>947</v>
      </c>
      <c r="E284" s="110">
        <v>2</v>
      </c>
      <c r="F284" s="785" t="s">
        <v>92</v>
      </c>
      <c r="G284" s="783" t="s">
        <v>126</v>
      </c>
      <c r="H284" s="763"/>
      <c r="I284" s="559"/>
    </row>
    <row r="285" spans="1:9" s="760" customFormat="1" ht="14.4" customHeight="1">
      <c r="A285" s="759"/>
      <c r="C285" s="784">
        <v>162314</v>
      </c>
      <c r="D285" s="780" t="s">
        <v>948</v>
      </c>
      <c r="E285" s="110">
        <v>2</v>
      </c>
      <c r="F285" s="785" t="s">
        <v>92</v>
      </c>
      <c r="G285" s="783" t="s">
        <v>126</v>
      </c>
      <c r="H285" s="763"/>
      <c r="I285" s="559"/>
    </row>
    <row r="286" spans="1:9" s="760" customFormat="1" ht="14.4" customHeight="1">
      <c r="A286" s="759"/>
      <c r="C286" s="784">
        <v>162315</v>
      </c>
      <c r="D286" s="780" t="s">
        <v>949</v>
      </c>
      <c r="E286" s="110">
        <v>1</v>
      </c>
      <c r="F286" s="785" t="s">
        <v>92</v>
      </c>
      <c r="G286" s="783" t="s">
        <v>126</v>
      </c>
      <c r="H286" s="763"/>
      <c r="I286" s="559"/>
    </row>
    <row r="287" spans="1:9" s="760" customFormat="1" ht="14.4" customHeight="1">
      <c r="A287" s="759"/>
      <c r="C287" s="784">
        <v>162319</v>
      </c>
      <c r="D287" s="780" t="s">
        <v>950</v>
      </c>
      <c r="E287" s="110">
        <v>2</v>
      </c>
      <c r="F287" s="785" t="s">
        <v>92</v>
      </c>
      <c r="G287" s="783" t="s">
        <v>126</v>
      </c>
      <c r="H287" s="763"/>
      <c r="I287" s="559"/>
    </row>
    <row r="288" spans="1:9" s="760" customFormat="1" ht="14.4" customHeight="1">
      <c r="A288" s="759"/>
      <c r="C288" s="784">
        <v>162926</v>
      </c>
      <c r="D288" s="780" t="s">
        <v>951</v>
      </c>
      <c r="E288" s="110">
        <v>1</v>
      </c>
      <c r="F288" s="785" t="s">
        <v>92</v>
      </c>
      <c r="G288" s="783" t="s">
        <v>126</v>
      </c>
      <c r="H288" s="763"/>
      <c r="I288" s="559"/>
    </row>
    <row r="289" spans="1:9" s="760" customFormat="1" ht="14.4" customHeight="1">
      <c r="A289" s="759"/>
      <c r="C289" s="784">
        <v>162931</v>
      </c>
      <c r="D289" s="780" t="s">
        <v>952</v>
      </c>
      <c r="E289" s="110">
        <v>1</v>
      </c>
      <c r="F289" s="785" t="s">
        <v>92</v>
      </c>
      <c r="G289" s="783" t="s">
        <v>126</v>
      </c>
      <c r="H289" s="763"/>
      <c r="I289" s="559"/>
    </row>
    <row r="290" spans="1:9" s="760" customFormat="1" ht="14.4" customHeight="1">
      <c r="A290" s="759"/>
      <c r="C290" s="784">
        <v>162949</v>
      </c>
      <c r="D290" s="780" t="s">
        <v>953</v>
      </c>
      <c r="E290" s="110">
        <v>6</v>
      </c>
      <c r="F290" s="785">
        <v>1209495</v>
      </c>
      <c r="G290" s="783" t="s">
        <v>126</v>
      </c>
      <c r="H290" s="763"/>
      <c r="I290" s="559"/>
    </row>
    <row r="291" spans="1:9" s="760" customFormat="1" ht="14.4" customHeight="1">
      <c r="A291" s="759"/>
      <c r="C291" s="784">
        <v>163239</v>
      </c>
      <c r="D291" s="780" t="s">
        <v>954</v>
      </c>
      <c r="E291" s="110">
        <v>1</v>
      </c>
      <c r="F291" s="785" t="s">
        <v>92</v>
      </c>
      <c r="G291" s="783" t="s">
        <v>126</v>
      </c>
      <c r="H291" s="763"/>
      <c r="I291" s="559"/>
    </row>
    <row r="292" spans="1:9" s="760" customFormat="1" ht="14.4" customHeight="1">
      <c r="A292" s="759"/>
      <c r="C292" s="784">
        <v>163429</v>
      </c>
      <c r="D292" s="780" t="s">
        <v>955</v>
      </c>
      <c r="E292" s="110">
        <v>1</v>
      </c>
      <c r="F292" s="785" t="s">
        <v>92</v>
      </c>
      <c r="G292" s="783" t="s">
        <v>126</v>
      </c>
      <c r="H292" s="763"/>
      <c r="I292" s="559"/>
    </row>
    <row r="293" spans="1:9" s="760" customFormat="1" ht="14.4" customHeight="1">
      <c r="A293" s="759"/>
      <c r="C293" s="784">
        <v>163524</v>
      </c>
      <c r="D293" s="935" t="s">
        <v>956</v>
      </c>
      <c r="E293" s="155">
        <v>1</v>
      </c>
      <c r="F293" s="785" t="s">
        <v>92</v>
      </c>
      <c r="G293" s="783" t="s">
        <v>126</v>
      </c>
      <c r="H293" s="763"/>
      <c r="I293" s="559"/>
    </row>
    <row r="294" spans="1:9" s="760" customFormat="1" ht="14.4" customHeight="1">
      <c r="A294" s="759"/>
      <c r="C294" s="784">
        <v>163529</v>
      </c>
      <c r="D294" s="733" t="s">
        <v>957</v>
      </c>
      <c r="E294" s="110">
        <v>2</v>
      </c>
      <c r="F294" s="785" t="s">
        <v>92</v>
      </c>
      <c r="G294" s="783" t="s">
        <v>126</v>
      </c>
      <c r="H294" s="763"/>
      <c r="I294" s="559"/>
    </row>
    <row r="295" spans="1:9" s="760" customFormat="1" ht="14.4" customHeight="1">
      <c r="A295" s="759"/>
      <c r="C295" s="784">
        <v>163591</v>
      </c>
      <c r="D295" s="780" t="s">
        <v>958</v>
      </c>
      <c r="E295" s="110">
        <v>1</v>
      </c>
      <c r="F295" s="785" t="s">
        <v>126</v>
      </c>
      <c r="G295" s="783" t="s">
        <v>92</v>
      </c>
      <c r="H295" s="763"/>
      <c r="I295" s="559"/>
    </row>
    <row r="296" spans="1:9" s="760" customFormat="1" ht="14.4" customHeight="1">
      <c r="A296" s="759"/>
      <c r="C296" s="784">
        <v>163949</v>
      </c>
      <c r="D296" s="780" t="s">
        <v>959</v>
      </c>
      <c r="E296" s="110">
        <v>3</v>
      </c>
      <c r="F296" s="785">
        <v>2407995</v>
      </c>
      <c r="G296" s="783" t="s">
        <v>126</v>
      </c>
      <c r="H296" s="763"/>
      <c r="I296" s="559"/>
    </row>
    <row r="297" spans="1:9" s="760" customFormat="1" ht="14.4" customHeight="1">
      <c r="A297" s="759"/>
      <c r="C297" s="784">
        <v>164211</v>
      </c>
      <c r="D297" s="780" t="s">
        <v>960</v>
      </c>
      <c r="E297" s="110">
        <v>2</v>
      </c>
      <c r="F297" s="785" t="s">
        <v>92</v>
      </c>
      <c r="G297" s="783" t="s">
        <v>126</v>
      </c>
      <c r="H297" s="763"/>
      <c r="I297" s="559"/>
    </row>
    <row r="298" spans="1:9" s="760" customFormat="1" ht="14.4" customHeight="1">
      <c r="A298" s="759"/>
      <c r="C298" s="784">
        <v>164219</v>
      </c>
      <c r="D298" s="780" t="s">
        <v>961</v>
      </c>
      <c r="E298" s="110">
        <v>1</v>
      </c>
      <c r="F298" s="785" t="s">
        <v>92</v>
      </c>
      <c r="G298" s="783" t="s">
        <v>126</v>
      </c>
      <c r="H298" s="763"/>
      <c r="I298" s="559"/>
    </row>
    <row r="299" spans="1:9" s="760" customFormat="1" ht="14.4" customHeight="1">
      <c r="A299" s="759"/>
      <c r="C299" s="784">
        <v>164225</v>
      </c>
      <c r="D299" s="780" t="s">
        <v>962</v>
      </c>
      <c r="E299" s="110">
        <v>1</v>
      </c>
      <c r="F299" s="785" t="s">
        <v>92</v>
      </c>
      <c r="G299" s="783" t="s">
        <v>126</v>
      </c>
      <c r="H299" s="763"/>
      <c r="I299" s="559"/>
    </row>
    <row r="300" spans="1:9" s="760" customFormat="1" ht="14.4" customHeight="1">
      <c r="A300" s="759"/>
      <c r="C300" s="784">
        <v>164319</v>
      </c>
      <c r="D300" s="780" t="s">
        <v>963</v>
      </c>
      <c r="E300" s="110">
        <v>1</v>
      </c>
      <c r="F300" s="785" t="s">
        <v>92</v>
      </c>
      <c r="G300" s="783" t="s">
        <v>126</v>
      </c>
      <c r="H300" s="763"/>
      <c r="I300" s="559"/>
    </row>
    <row r="301" spans="1:9" s="760" customFormat="1" ht="14.4" customHeight="1">
      <c r="A301" s="759"/>
      <c r="C301" s="784">
        <v>165111</v>
      </c>
      <c r="D301" s="780" t="s">
        <v>964</v>
      </c>
      <c r="E301" s="110">
        <v>3</v>
      </c>
      <c r="F301" s="785">
        <v>305558</v>
      </c>
      <c r="G301" s="783" t="s">
        <v>126</v>
      </c>
      <c r="H301" s="763"/>
      <c r="I301" s="559"/>
    </row>
    <row r="302" spans="1:9" s="760" customFormat="1" ht="14.4" customHeight="1">
      <c r="A302" s="759"/>
      <c r="C302" s="784">
        <v>165411</v>
      </c>
      <c r="D302" s="780" t="s">
        <v>965</v>
      </c>
      <c r="E302" s="110">
        <v>1</v>
      </c>
      <c r="F302" s="785" t="s">
        <v>92</v>
      </c>
      <c r="G302" s="783" t="s">
        <v>126</v>
      </c>
      <c r="H302" s="763"/>
      <c r="I302" s="559"/>
    </row>
    <row r="303" spans="1:9" s="760" customFormat="1" ht="14.4" customHeight="1">
      <c r="A303" s="759"/>
      <c r="C303" s="784">
        <v>165491</v>
      </c>
      <c r="D303" s="780" t="s">
        <v>966</v>
      </c>
      <c r="E303" s="110">
        <v>1</v>
      </c>
      <c r="F303" s="785" t="s">
        <v>126</v>
      </c>
      <c r="G303" s="783" t="s">
        <v>92</v>
      </c>
      <c r="H303" s="763"/>
      <c r="I303" s="559"/>
    </row>
    <row r="304" spans="1:9" s="760" customFormat="1" ht="14.4" customHeight="1">
      <c r="A304" s="759"/>
      <c r="C304" s="784">
        <v>165511</v>
      </c>
      <c r="D304" s="780" t="s">
        <v>967</v>
      </c>
      <c r="E304" s="110">
        <v>2</v>
      </c>
      <c r="F304" s="785" t="s">
        <v>92</v>
      </c>
      <c r="G304" s="783" t="s">
        <v>126</v>
      </c>
      <c r="H304" s="763"/>
      <c r="I304" s="559"/>
    </row>
    <row r="305" spans="1:9" s="760" customFormat="1" ht="14.4" customHeight="1">
      <c r="A305" s="759"/>
      <c r="C305" s="784">
        <v>166115</v>
      </c>
      <c r="D305" s="780" t="s">
        <v>618</v>
      </c>
      <c r="E305" s="110">
        <v>2</v>
      </c>
      <c r="F305" s="785" t="s">
        <v>92</v>
      </c>
      <c r="G305" s="783" t="s">
        <v>126</v>
      </c>
      <c r="H305" s="763"/>
      <c r="I305" s="559"/>
    </row>
    <row r="306" spans="1:9" s="760" customFormat="1" ht="14.4" customHeight="1">
      <c r="A306" s="759"/>
      <c r="C306" s="784">
        <v>166116</v>
      </c>
      <c r="D306" s="780" t="s">
        <v>968</v>
      </c>
      <c r="E306" s="110">
        <v>2</v>
      </c>
      <c r="F306" s="785" t="s">
        <v>92</v>
      </c>
      <c r="G306" s="783" t="s">
        <v>126</v>
      </c>
      <c r="H306" s="763"/>
      <c r="I306" s="559"/>
    </row>
    <row r="307" spans="1:9" s="760" customFormat="1" ht="14.4" customHeight="1">
      <c r="A307" s="759"/>
      <c r="C307" s="784">
        <v>166117</v>
      </c>
      <c r="D307" s="780" t="s">
        <v>969</v>
      </c>
      <c r="E307" s="110">
        <v>1</v>
      </c>
      <c r="F307" s="785" t="s">
        <v>92</v>
      </c>
      <c r="G307" s="783" t="s">
        <v>126</v>
      </c>
      <c r="H307" s="763"/>
      <c r="I307" s="559"/>
    </row>
    <row r="308" spans="1:9" s="760" customFormat="1" ht="14.4" customHeight="1">
      <c r="A308" s="759"/>
      <c r="C308" s="784">
        <v>166119</v>
      </c>
      <c r="D308" s="780" t="s">
        <v>970</v>
      </c>
      <c r="E308" s="110">
        <v>1</v>
      </c>
      <c r="F308" s="785" t="s">
        <v>92</v>
      </c>
      <c r="G308" s="783" t="s">
        <v>126</v>
      </c>
      <c r="H308" s="763"/>
      <c r="I308" s="559"/>
    </row>
    <row r="309" spans="1:9" s="760" customFormat="1" ht="14.4" customHeight="1">
      <c r="A309" s="759"/>
      <c r="C309" s="784">
        <v>166191</v>
      </c>
      <c r="D309" s="780" t="s">
        <v>971</v>
      </c>
      <c r="E309" s="110">
        <v>1</v>
      </c>
      <c r="F309" s="785" t="s">
        <v>126</v>
      </c>
      <c r="G309" s="783" t="s">
        <v>92</v>
      </c>
      <c r="H309" s="763"/>
      <c r="I309" s="559"/>
    </row>
    <row r="310" spans="1:9" s="760" customFormat="1" ht="14.4" customHeight="1">
      <c r="A310" s="759"/>
      <c r="C310" s="784">
        <v>166211</v>
      </c>
      <c r="D310" s="780" t="s">
        <v>972</v>
      </c>
      <c r="E310" s="110">
        <v>4</v>
      </c>
      <c r="F310" s="785">
        <v>19525</v>
      </c>
      <c r="G310" s="783" t="s">
        <v>126</v>
      </c>
      <c r="H310" s="763"/>
      <c r="I310" s="559"/>
    </row>
    <row r="311" spans="1:9" s="760" customFormat="1" ht="14.4" customHeight="1">
      <c r="A311" s="759"/>
      <c r="C311" s="784">
        <v>166212</v>
      </c>
      <c r="D311" s="780" t="s">
        <v>973</v>
      </c>
      <c r="E311" s="110">
        <v>1</v>
      </c>
      <c r="F311" s="785" t="s">
        <v>92</v>
      </c>
      <c r="G311" s="783" t="s">
        <v>126</v>
      </c>
      <c r="H311" s="763"/>
      <c r="I311" s="559"/>
    </row>
    <row r="312" spans="1:9" s="760" customFormat="1" ht="14.4" customHeight="1">
      <c r="A312" s="759"/>
      <c r="C312" s="784">
        <v>166919</v>
      </c>
      <c r="D312" s="780" t="s">
        <v>974</v>
      </c>
      <c r="E312" s="110">
        <v>2</v>
      </c>
      <c r="F312" s="785" t="s">
        <v>92</v>
      </c>
      <c r="G312" s="783" t="s">
        <v>126</v>
      </c>
      <c r="H312" s="763"/>
      <c r="I312" s="559"/>
    </row>
    <row r="313" spans="1:9" s="760" customFormat="1" ht="14.4" customHeight="1">
      <c r="A313" s="759"/>
      <c r="C313" s="784">
        <v>166921</v>
      </c>
      <c r="D313" s="780" t="s">
        <v>975</v>
      </c>
      <c r="E313" s="110">
        <v>1</v>
      </c>
      <c r="F313" s="785" t="s">
        <v>92</v>
      </c>
      <c r="G313" s="783" t="s">
        <v>126</v>
      </c>
      <c r="H313" s="763"/>
      <c r="I313" s="559"/>
    </row>
    <row r="314" spans="1:9" s="760" customFormat="1" ht="14.4" customHeight="1">
      <c r="A314" s="759"/>
      <c r="C314" s="784">
        <v>169111</v>
      </c>
      <c r="D314" s="780" t="s">
        <v>976</v>
      </c>
      <c r="E314" s="110">
        <v>2</v>
      </c>
      <c r="F314" s="785" t="s">
        <v>92</v>
      </c>
      <c r="G314" s="783" t="s">
        <v>126</v>
      </c>
      <c r="H314" s="763"/>
      <c r="I314" s="559"/>
    </row>
    <row r="315" spans="1:9" s="760" customFormat="1" ht="14.4" customHeight="1">
      <c r="A315" s="759"/>
      <c r="C315" s="784">
        <v>169119</v>
      </c>
      <c r="D315" s="780" t="s">
        <v>977</v>
      </c>
      <c r="E315" s="110">
        <v>1</v>
      </c>
      <c r="F315" s="785" t="s">
        <v>92</v>
      </c>
      <c r="G315" s="783" t="s">
        <v>126</v>
      </c>
      <c r="H315" s="763"/>
      <c r="I315" s="559"/>
    </row>
    <row r="316" spans="1:9" s="760" customFormat="1" ht="14.4" customHeight="1">
      <c r="A316" s="759"/>
      <c r="B316" s="559"/>
      <c r="C316" s="784">
        <v>169612</v>
      </c>
      <c r="D316" s="780" t="s">
        <v>978</v>
      </c>
      <c r="E316" s="110">
        <v>1</v>
      </c>
      <c r="F316" s="785" t="s">
        <v>92</v>
      </c>
      <c r="G316" s="783" t="s">
        <v>126</v>
      </c>
      <c r="H316" s="763"/>
      <c r="I316" s="559"/>
    </row>
    <row r="317" spans="1:9" s="760" customFormat="1" ht="14.4" customHeight="1">
      <c r="A317" s="759"/>
      <c r="C317" s="784">
        <v>169919</v>
      </c>
      <c r="D317" s="780" t="s">
        <v>979</v>
      </c>
      <c r="E317" s="110">
        <v>2</v>
      </c>
      <c r="F317" s="785" t="s">
        <v>92</v>
      </c>
      <c r="G317" s="783" t="s">
        <v>126</v>
      </c>
      <c r="H317" s="763"/>
      <c r="I317" s="559"/>
    </row>
    <row r="318" spans="1:9" s="760" customFormat="1" ht="14.4" customHeight="1" thickBot="1">
      <c r="A318" s="759"/>
      <c r="C318" s="789"/>
      <c r="D318" s="560"/>
      <c r="E318" s="606"/>
      <c r="F318" s="790"/>
      <c r="G318" s="791"/>
      <c r="H318" s="763"/>
      <c r="I318" s="559"/>
    </row>
    <row r="319" spans="1:9" s="760" customFormat="1" ht="14.4" customHeight="1">
      <c r="A319" s="759"/>
      <c r="C319" s="774">
        <v>17</v>
      </c>
      <c r="D319" s="786" t="s">
        <v>33</v>
      </c>
      <c r="E319" s="787">
        <v>15</v>
      </c>
      <c r="F319" s="788">
        <v>374684</v>
      </c>
      <c r="G319" s="778" t="s">
        <v>91</v>
      </c>
      <c r="H319" s="763"/>
      <c r="I319" s="559"/>
    </row>
    <row r="320" spans="1:9" s="760" customFormat="1" ht="14.4" customHeight="1">
      <c r="A320" s="759"/>
      <c r="C320" s="784">
        <v>174111</v>
      </c>
      <c r="D320" s="780" t="s">
        <v>980</v>
      </c>
      <c r="E320" s="110">
        <v>13</v>
      </c>
      <c r="F320" s="785" t="s">
        <v>1357</v>
      </c>
      <c r="G320" s="783" t="s">
        <v>126</v>
      </c>
      <c r="H320" s="763" t="s">
        <v>1358</v>
      </c>
      <c r="I320" s="559"/>
    </row>
    <row r="321" spans="1:9" s="760" customFormat="1" ht="14.4" customHeight="1">
      <c r="A321" s="759"/>
      <c r="C321" s="784">
        <v>174191</v>
      </c>
      <c r="D321" s="780" t="s">
        <v>981</v>
      </c>
      <c r="E321" s="110">
        <v>1</v>
      </c>
      <c r="F321" s="785" t="s">
        <v>126</v>
      </c>
      <c r="G321" s="783" t="s">
        <v>92</v>
      </c>
      <c r="H321" s="763"/>
      <c r="I321" s="559"/>
    </row>
    <row r="322" spans="1:9" s="760" customFormat="1" ht="14.4" customHeight="1">
      <c r="A322" s="759"/>
      <c r="C322" s="784">
        <v>179929</v>
      </c>
      <c r="D322" s="780" t="s">
        <v>982</v>
      </c>
      <c r="E322" s="110">
        <v>1</v>
      </c>
      <c r="F322" s="785" t="s">
        <v>92</v>
      </c>
      <c r="G322" s="783" t="s">
        <v>126</v>
      </c>
      <c r="H322" s="763"/>
      <c r="I322" s="559"/>
    </row>
    <row r="323" spans="1:9" s="760" customFormat="1" ht="14.4" customHeight="1" thickBot="1">
      <c r="A323" s="759"/>
      <c r="C323" s="784"/>
      <c r="D323" s="780"/>
      <c r="E323" s="110"/>
      <c r="F323" s="785"/>
      <c r="G323" s="783"/>
      <c r="H323" s="763"/>
      <c r="I323" s="559"/>
    </row>
    <row r="324" spans="1:9" s="760" customFormat="1" ht="14.4" customHeight="1">
      <c r="A324" s="759"/>
      <c r="C324" s="774">
        <v>18</v>
      </c>
      <c r="D324" s="786" t="s">
        <v>35</v>
      </c>
      <c r="E324" s="787">
        <v>76</v>
      </c>
      <c r="F324" s="788">
        <v>5030699</v>
      </c>
      <c r="G324" s="778">
        <v>147756</v>
      </c>
      <c r="H324" s="763"/>
      <c r="I324" s="559"/>
    </row>
    <row r="325" spans="1:9" s="760" customFormat="1" ht="14.4" customHeight="1">
      <c r="A325" s="759"/>
      <c r="C325" s="784">
        <v>181212</v>
      </c>
      <c r="D325" s="780" t="s">
        <v>983</v>
      </c>
      <c r="E325" s="110">
        <v>1</v>
      </c>
      <c r="F325" s="785" t="s">
        <v>92</v>
      </c>
      <c r="G325" s="783" t="s">
        <v>126</v>
      </c>
      <c r="H325" s="763"/>
      <c r="I325" s="559"/>
    </row>
    <row r="326" spans="1:9" ht="14.4" customHeight="1">
      <c r="A326" s="759"/>
      <c r="C326" s="784">
        <v>181311</v>
      </c>
      <c r="D326" s="780" t="s">
        <v>984</v>
      </c>
      <c r="E326" s="110">
        <v>1</v>
      </c>
      <c r="F326" s="785" t="s">
        <v>92</v>
      </c>
      <c r="G326" s="783" t="s">
        <v>126</v>
      </c>
      <c r="H326" s="763"/>
    </row>
    <row r="327" spans="1:9" ht="14.4" customHeight="1">
      <c r="A327" s="759"/>
      <c r="C327" s="784">
        <v>181419</v>
      </c>
      <c r="D327" s="780" t="s">
        <v>985</v>
      </c>
      <c r="E327" s="110">
        <v>1</v>
      </c>
      <c r="F327" s="785" t="s">
        <v>92</v>
      </c>
      <c r="G327" s="783" t="s">
        <v>126</v>
      </c>
      <c r="H327" s="763"/>
    </row>
    <row r="328" spans="1:9" ht="14.4" customHeight="1">
      <c r="A328" s="759"/>
      <c r="C328" s="784">
        <v>181511</v>
      </c>
      <c r="D328" s="780" t="s">
        <v>986</v>
      </c>
      <c r="E328" s="110">
        <v>2</v>
      </c>
      <c r="F328" s="785" t="s">
        <v>92</v>
      </c>
      <c r="G328" s="783" t="s">
        <v>126</v>
      </c>
      <c r="H328" s="763"/>
    </row>
    <row r="329" spans="1:9" ht="14.4" customHeight="1">
      <c r="A329" s="759"/>
      <c r="C329" s="784">
        <v>181591</v>
      </c>
      <c r="D329" s="780" t="s">
        <v>987</v>
      </c>
      <c r="E329" s="110">
        <v>5</v>
      </c>
      <c r="F329" s="785" t="s">
        <v>126</v>
      </c>
      <c r="G329" s="783">
        <v>49887</v>
      </c>
      <c r="H329" s="763"/>
    </row>
    <row r="330" spans="1:9" ht="14.4" customHeight="1">
      <c r="A330" s="759"/>
      <c r="C330" s="784">
        <v>182111</v>
      </c>
      <c r="D330" s="780" t="s">
        <v>988</v>
      </c>
      <c r="E330" s="110">
        <v>3</v>
      </c>
      <c r="F330" s="785">
        <v>286654</v>
      </c>
      <c r="G330" s="783" t="s">
        <v>126</v>
      </c>
      <c r="H330" s="763"/>
    </row>
    <row r="331" spans="1:9" ht="14.4" customHeight="1">
      <c r="A331" s="759"/>
      <c r="C331" s="784">
        <v>182112</v>
      </c>
      <c r="D331" s="780" t="s">
        <v>989</v>
      </c>
      <c r="E331" s="110">
        <v>1</v>
      </c>
      <c r="F331" s="785" t="s">
        <v>92</v>
      </c>
      <c r="G331" s="783" t="s">
        <v>126</v>
      </c>
      <c r="H331" s="763"/>
    </row>
    <row r="332" spans="1:9" ht="14.4" customHeight="1">
      <c r="A332" s="759"/>
      <c r="C332" s="784">
        <v>182113</v>
      </c>
      <c r="D332" s="780" t="s">
        <v>990</v>
      </c>
      <c r="E332" s="110">
        <v>1</v>
      </c>
      <c r="F332" s="785" t="s">
        <v>92</v>
      </c>
      <c r="G332" s="783" t="s">
        <v>126</v>
      </c>
      <c r="H332" s="763"/>
    </row>
    <row r="333" spans="1:9" ht="14.4" customHeight="1">
      <c r="A333" s="759"/>
      <c r="C333" s="784">
        <v>182191</v>
      </c>
      <c r="D333" s="780" t="s">
        <v>991</v>
      </c>
      <c r="E333" s="110">
        <v>1</v>
      </c>
      <c r="F333" s="785" t="s">
        <v>126</v>
      </c>
      <c r="G333" s="783" t="s">
        <v>92</v>
      </c>
      <c r="H333" s="763"/>
    </row>
    <row r="334" spans="1:9" ht="14.4" customHeight="1">
      <c r="A334" s="759"/>
      <c r="C334" s="784">
        <v>182211</v>
      </c>
      <c r="D334" s="780" t="s">
        <v>992</v>
      </c>
      <c r="E334" s="110">
        <v>4</v>
      </c>
      <c r="F334" s="785">
        <v>113641</v>
      </c>
      <c r="G334" s="783" t="s">
        <v>126</v>
      </c>
      <c r="H334" s="763"/>
    </row>
    <row r="335" spans="1:9" ht="14.4" customHeight="1">
      <c r="A335" s="759"/>
      <c r="C335" s="784">
        <v>182291</v>
      </c>
      <c r="D335" s="780" t="s">
        <v>993</v>
      </c>
      <c r="E335" s="110">
        <v>1</v>
      </c>
      <c r="F335" s="785" t="s">
        <v>126</v>
      </c>
      <c r="G335" s="783" t="s">
        <v>92</v>
      </c>
      <c r="H335" s="763"/>
    </row>
    <row r="336" spans="1:9" ht="14.4" customHeight="1">
      <c r="A336" s="759"/>
      <c r="C336" s="784">
        <v>182511</v>
      </c>
      <c r="D336" s="780" t="s">
        <v>994</v>
      </c>
      <c r="E336" s="110">
        <v>5</v>
      </c>
      <c r="F336" s="785">
        <v>225344</v>
      </c>
      <c r="G336" s="783" t="s">
        <v>126</v>
      </c>
      <c r="H336" s="763"/>
    </row>
    <row r="337" spans="1:9" ht="14.4" customHeight="1">
      <c r="A337" s="759"/>
      <c r="C337" s="784">
        <v>182591</v>
      </c>
      <c r="D337" s="780" t="s">
        <v>995</v>
      </c>
      <c r="E337" s="110">
        <v>2</v>
      </c>
      <c r="F337" s="785" t="s">
        <v>126</v>
      </c>
      <c r="G337" s="783" t="s">
        <v>92</v>
      </c>
      <c r="H337" s="763"/>
    </row>
    <row r="338" spans="1:9" ht="14.4" customHeight="1">
      <c r="A338" s="759"/>
      <c r="C338" s="784">
        <v>183111</v>
      </c>
      <c r="D338" s="780" t="s">
        <v>996</v>
      </c>
      <c r="E338" s="110">
        <v>4</v>
      </c>
      <c r="F338" s="785">
        <v>37320</v>
      </c>
      <c r="G338" s="783" t="s">
        <v>126</v>
      </c>
      <c r="H338" s="763"/>
    </row>
    <row r="339" spans="1:9" ht="14.4" customHeight="1">
      <c r="A339" s="759"/>
      <c r="C339" s="784">
        <v>183211</v>
      </c>
      <c r="D339" s="780" t="s">
        <v>997</v>
      </c>
      <c r="E339" s="110">
        <v>5</v>
      </c>
      <c r="F339" s="785">
        <v>55067</v>
      </c>
      <c r="G339" s="783" t="s">
        <v>126</v>
      </c>
      <c r="H339" s="763"/>
    </row>
    <row r="340" spans="1:9" ht="14.4" customHeight="1">
      <c r="A340" s="759"/>
      <c r="C340" s="784">
        <v>183291</v>
      </c>
      <c r="D340" s="780" t="s">
        <v>998</v>
      </c>
      <c r="E340" s="110">
        <v>1</v>
      </c>
      <c r="F340" s="785" t="s">
        <v>92</v>
      </c>
      <c r="G340" s="783" t="s">
        <v>92</v>
      </c>
      <c r="H340" s="763"/>
    </row>
    <row r="341" spans="1:9" ht="14.4" customHeight="1">
      <c r="A341" s="759"/>
      <c r="C341" s="784">
        <v>183319</v>
      </c>
      <c r="D341" s="780" t="s">
        <v>999</v>
      </c>
      <c r="E341" s="110">
        <v>4</v>
      </c>
      <c r="F341" s="785">
        <v>124364</v>
      </c>
      <c r="G341" s="783" t="s">
        <v>126</v>
      </c>
      <c r="H341" s="763"/>
    </row>
    <row r="342" spans="1:9" s="760" customFormat="1" ht="14.4" customHeight="1">
      <c r="A342" s="759"/>
      <c r="C342" s="784">
        <v>183411</v>
      </c>
      <c r="D342" s="780" t="s">
        <v>1000</v>
      </c>
      <c r="E342" s="110">
        <v>9</v>
      </c>
      <c r="F342" s="785">
        <v>218479</v>
      </c>
      <c r="G342" s="783" t="s">
        <v>126</v>
      </c>
      <c r="H342" s="763"/>
      <c r="I342" s="559"/>
    </row>
    <row r="343" spans="1:9" s="760" customFormat="1" ht="14.4" customHeight="1">
      <c r="A343" s="759"/>
      <c r="C343" s="784">
        <v>183491</v>
      </c>
      <c r="D343" s="780" t="s">
        <v>1001</v>
      </c>
      <c r="E343" s="110">
        <v>3</v>
      </c>
      <c r="F343" s="785" t="s">
        <v>126</v>
      </c>
      <c r="G343" s="783">
        <v>21770</v>
      </c>
      <c r="H343" s="763"/>
      <c r="I343" s="559"/>
    </row>
    <row r="344" spans="1:9" s="760" customFormat="1" ht="14.4" customHeight="1">
      <c r="A344" s="759"/>
      <c r="C344" s="784">
        <v>184111</v>
      </c>
      <c r="D344" s="780" t="s">
        <v>1002</v>
      </c>
      <c r="E344" s="110">
        <v>1</v>
      </c>
      <c r="F344" s="785" t="s">
        <v>92</v>
      </c>
      <c r="G344" s="783" t="s">
        <v>126</v>
      </c>
      <c r="H344" s="763"/>
      <c r="I344" s="559"/>
    </row>
    <row r="345" spans="1:9" s="760" customFormat="1" ht="14.4" customHeight="1">
      <c r="A345" s="759"/>
      <c r="C345" s="784">
        <v>184219</v>
      </c>
      <c r="D345" s="780" t="s">
        <v>1003</v>
      </c>
      <c r="E345" s="110">
        <v>2</v>
      </c>
      <c r="F345" s="785" t="s">
        <v>92</v>
      </c>
      <c r="G345" s="783" t="s">
        <v>126</v>
      </c>
      <c r="H345" s="763"/>
      <c r="I345" s="559"/>
    </row>
    <row r="346" spans="1:9" s="760" customFormat="1" ht="14.4" customHeight="1">
      <c r="A346" s="759"/>
      <c r="C346" s="784">
        <v>184411</v>
      </c>
      <c r="D346" s="780" t="s">
        <v>1004</v>
      </c>
      <c r="E346" s="110">
        <v>1</v>
      </c>
      <c r="F346" s="785" t="s">
        <v>92</v>
      </c>
      <c r="G346" s="783" t="s">
        <v>126</v>
      </c>
      <c r="H346" s="763"/>
      <c r="I346" s="559"/>
    </row>
    <row r="347" spans="1:9" s="760" customFormat="1" ht="14.4" customHeight="1">
      <c r="A347" s="759"/>
      <c r="C347" s="784">
        <v>185111</v>
      </c>
      <c r="D347" s="780" t="s">
        <v>1005</v>
      </c>
      <c r="E347" s="110">
        <v>1</v>
      </c>
      <c r="F347" s="785" t="s">
        <v>92</v>
      </c>
      <c r="G347" s="783" t="s">
        <v>126</v>
      </c>
      <c r="H347" s="763"/>
      <c r="I347" s="559"/>
    </row>
    <row r="348" spans="1:9" s="760" customFormat="1" ht="14.4" customHeight="1">
      <c r="A348" s="759"/>
      <c r="C348" s="784">
        <v>185112</v>
      </c>
      <c r="D348" s="780" t="s">
        <v>1006</v>
      </c>
      <c r="E348" s="110">
        <v>3</v>
      </c>
      <c r="F348" s="785">
        <v>38645</v>
      </c>
      <c r="G348" s="783" t="s">
        <v>126</v>
      </c>
      <c r="H348" s="763"/>
      <c r="I348" s="559"/>
    </row>
    <row r="349" spans="1:9" s="760" customFormat="1" ht="14.4" customHeight="1">
      <c r="A349" s="759"/>
      <c r="C349" s="784">
        <v>185211</v>
      </c>
      <c r="D349" s="780" t="s">
        <v>1007</v>
      </c>
      <c r="E349" s="110">
        <v>2</v>
      </c>
      <c r="F349" s="785" t="s">
        <v>92</v>
      </c>
      <c r="G349" s="783" t="s">
        <v>126</v>
      </c>
      <c r="H349" s="763"/>
      <c r="I349" s="559"/>
    </row>
    <row r="350" spans="1:9" s="760" customFormat="1" ht="14.4" customHeight="1">
      <c r="A350" s="759"/>
      <c r="C350" s="784">
        <v>189211</v>
      </c>
      <c r="D350" s="780" t="s">
        <v>1008</v>
      </c>
      <c r="E350" s="110">
        <v>1</v>
      </c>
      <c r="F350" s="785" t="s">
        <v>92</v>
      </c>
      <c r="G350" s="783" t="s">
        <v>126</v>
      </c>
      <c r="H350" s="763"/>
      <c r="I350" s="559"/>
    </row>
    <row r="351" spans="1:9" s="760" customFormat="1" ht="14.4" customHeight="1">
      <c r="A351" s="759"/>
      <c r="C351" s="784">
        <v>189212</v>
      </c>
      <c r="D351" s="780" t="s">
        <v>1009</v>
      </c>
      <c r="E351" s="110">
        <v>1</v>
      </c>
      <c r="F351" s="785" t="s">
        <v>92</v>
      </c>
      <c r="G351" s="783" t="s">
        <v>126</v>
      </c>
      <c r="H351" s="763"/>
      <c r="I351" s="559"/>
    </row>
    <row r="352" spans="1:9" s="760" customFormat="1" ht="14.4" customHeight="1">
      <c r="A352" s="759"/>
      <c r="C352" s="784">
        <v>189219</v>
      </c>
      <c r="D352" s="780" t="s">
        <v>1010</v>
      </c>
      <c r="E352" s="110">
        <v>3</v>
      </c>
      <c r="F352" s="785">
        <v>101911</v>
      </c>
      <c r="G352" s="783" t="s">
        <v>126</v>
      </c>
      <c r="H352" s="763"/>
      <c r="I352" s="559"/>
    </row>
    <row r="353" spans="1:9" s="760" customFormat="1" ht="14.4" customHeight="1">
      <c r="A353" s="759"/>
      <c r="C353" s="784">
        <v>189711</v>
      </c>
      <c r="D353" s="780" t="s">
        <v>1011</v>
      </c>
      <c r="E353" s="110">
        <v>2</v>
      </c>
      <c r="F353" s="785" t="s">
        <v>92</v>
      </c>
      <c r="G353" s="783" t="s">
        <v>126</v>
      </c>
      <c r="H353" s="763"/>
      <c r="I353" s="559"/>
    </row>
    <row r="354" spans="1:9" s="760" customFormat="1" ht="14.4" customHeight="1">
      <c r="A354" s="759"/>
      <c r="C354" s="784">
        <v>189791</v>
      </c>
      <c r="D354" s="780" t="s">
        <v>1012</v>
      </c>
      <c r="E354" s="110">
        <v>1</v>
      </c>
      <c r="F354" s="785" t="s">
        <v>126</v>
      </c>
      <c r="G354" s="783" t="s">
        <v>92</v>
      </c>
      <c r="H354" s="763"/>
      <c r="I354" s="559"/>
    </row>
    <row r="355" spans="1:9" s="760" customFormat="1" ht="14.4" customHeight="1">
      <c r="A355" s="759"/>
      <c r="C355" s="784">
        <v>189819</v>
      </c>
      <c r="D355" s="780" t="s">
        <v>1013</v>
      </c>
      <c r="E355" s="110">
        <v>3</v>
      </c>
      <c r="F355" s="785">
        <v>52881</v>
      </c>
      <c r="G355" s="783" t="s">
        <v>126</v>
      </c>
      <c r="H355" s="763"/>
      <c r="I355" s="559"/>
    </row>
    <row r="356" spans="1:9" s="760" customFormat="1" ht="14.4" customHeight="1">
      <c r="A356" s="759"/>
      <c r="B356" s="559"/>
      <c r="C356" s="784">
        <v>189891</v>
      </c>
      <c r="D356" s="780" t="s">
        <v>1014</v>
      </c>
      <c r="E356" s="110">
        <v>1</v>
      </c>
      <c r="F356" s="785" t="s">
        <v>126</v>
      </c>
      <c r="G356" s="783" t="s">
        <v>92</v>
      </c>
      <c r="H356" s="763"/>
      <c r="I356" s="559"/>
    </row>
    <row r="357" spans="1:9" s="760" customFormat="1" ht="14.4" customHeight="1" thickBot="1">
      <c r="A357" s="759"/>
      <c r="C357" s="789"/>
      <c r="D357" s="780"/>
      <c r="E357" s="110"/>
      <c r="F357" s="785"/>
      <c r="G357" s="799"/>
      <c r="H357" s="763"/>
      <c r="I357" s="559"/>
    </row>
    <row r="358" spans="1:9" s="760" customFormat="1" ht="14.4" customHeight="1">
      <c r="A358" s="759"/>
      <c r="C358" s="800">
        <v>19</v>
      </c>
      <c r="D358" s="801" t="s">
        <v>37</v>
      </c>
      <c r="E358" s="787">
        <v>18</v>
      </c>
      <c r="F358" s="788">
        <v>9909897</v>
      </c>
      <c r="G358" s="802" t="s">
        <v>91</v>
      </c>
      <c r="H358" s="763"/>
      <c r="I358" s="559"/>
    </row>
    <row r="359" spans="1:9" s="760" customFormat="1" ht="14.4" customHeight="1">
      <c r="A359" s="759"/>
      <c r="C359" s="803">
        <v>191111</v>
      </c>
      <c r="D359" s="936" t="s">
        <v>1015</v>
      </c>
      <c r="E359" s="632">
        <v>1</v>
      </c>
      <c r="F359" s="154" t="s">
        <v>92</v>
      </c>
      <c r="G359" s="157" t="s">
        <v>126</v>
      </c>
      <c r="H359" s="763"/>
      <c r="I359" s="559"/>
    </row>
    <row r="360" spans="1:9" s="760" customFormat="1" ht="14.4" customHeight="1">
      <c r="A360" s="759"/>
      <c r="C360" s="803">
        <v>191112</v>
      </c>
      <c r="D360" s="936" t="s">
        <v>1016</v>
      </c>
      <c r="E360" s="632">
        <v>1</v>
      </c>
      <c r="F360" s="154" t="s">
        <v>92</v>
      </c>
      <c r="G360" s="157" t="s">
        <v>126</v>
      </c>
      <c r="H360" s="763"/>
      <c r="I360" s="559"/>
    </row>
    <row r="361" spans="1:9" s="760" customFormat="1" ht="14.4" customHeight="1">
      <c r="A361" s="759"/>
      <c r="C361" s="803">
        <v>191113</v>
      </c>
      <c r="D361" s="936" t="s">
        <v>1017</v>
      </c>
      <c r="E361" s="632">
        <v>1</v>
      </c>
      <c r="F361" s="154" t="s">
        <v>92</v>
      </c>
      <c r="G361" s="157" t="s">
        <v>126</v>
      </c>
      <c r="H361" s="763"/>
      <c r="I361" s="559"/>
    </row>
    <row r="362" spans="1:9" s="760" customFormat="1" ht="14.4" customHeight="1">
      <c r="A362" s="759"/>
      <c r="C362" s="803">
        <v>191116</v>
      </c>
      <c r="D362" s="936" t="s">
        <v>1018</v>
      </c>
      <c r="E362" s="632">
        <v>2</v>
      </c>
      <c r="F362" s="154" t="s">
        <v>92</v>
      </c>
      <c r="G362" s="157" t="s">
        <v>126</v>
      </c>
      <c r="H362" s="763"/>
      <c r="I362" s="559"/>
    </row>
    <row r="363" spans="1:9" s="760" customFormat="1" ht="14.4" customHeight="1">
      <c r="A363" s="759"/>
      <c r="C363" s="803">
        <v>192112</v>
      </c>
      <c r="D363" s="936" t="s">
        <v>1019</v>
      </c>
      <c r="E363" s="632">
        <v>1</v>
      </c>
      <c r="F363" s="154" t="s">
        <v>92</v>
      </c>
      <c r="G363" s="157" t="s">
        <v>126</v>
      </c>
      <c r="H363" s="763"/>
      <c r="I363" s="559"/>
    </row>
    <row r="364" spans="1:9" s="760" customFormat="1" ht="14.4" customHeight="1">
      <c r="A364" s="759"/>
      <c r="C364" s="803">
        <v>192291</v>
      </c>
      <c r="D364" s="936" t="s">
        <v>1020</v>
      </c>
      <c r="E364" s="632">
        <v>1</v>
      </c>
      <c r="F364" s="154" t="s">
        <v>126</v>
      </c>
      <c r="G364" s="157" t="s">
        <v>92</v>
      </c>
      <c r="H364" s="763"/>
      <c r="I364" s="559"/>
    </row>
    <row r="365" spans="1:9" s="760" customFormat="1" ht="14.4" customHeight="1">
      <c r="A365" s="759"/>
      <c r="C365" s="803">
        <v>193313</v>
      </c>
      <c r="D365" s="936" t="s">
        <v>1021</v>
      </c>
      <c r="E365" s="632">
        <v>2</v>
      </c>
      <c r="F365" s="154" t="s">
        <v>92</v>
      </c>
      <c r="G365" s="157" t="s">
        <v>126</v>
      </c>
      <c r="H365" s="763"/>
      <c r="I365" s="559"/>
    </row>
    <row r="366" spans="1:9" s="760" customFormat="1" ht="14.4" customHeight="1">
      <c r="A366" s="759"/>
      <c r="C366" s="803">
        <v>193319</v>
      </c>
      <c r="D366" s="936" t="s">
        <v>1022</v>
      </c>
      <c r="E366" s="632">
        <v>3</v>
      </c>
      <c r="F366" s="154">
        <v>171018</v>
      </c>
      <c r="G366" s="157" t="s">
        <v>126</v>
      </c>
      <c r="H366" s="763"/>
      <c r="I366" s="559"/>
    </row>
    <row r="367" spans="1:9" s="760" customFormat="1" ht="14.4" customHeight="1">
      <c r="A367" s="759"/>
      <c r="C367" s="803">
        <v>199111</v>
      </c>
      <c r="D367" s="936" t="s">
        <v>1023</v>
      </c>
      <c r="E367" s="632">
        <v>1</v>
      </c>
      <c r="F367" s="154" t="s">
        <v>92</v>
      </c>
      <c r="G367" s="157" t="s">
        <v>126</v>
      </c>
      <c r="H367" s="763"/>
      <c r="I367" s="559"/>
    </row>
    <row r="368" spans="1:9" s="760" customFormat="1" ht="14.4" customHeight="1">
      <c r="A368" s="759"/>
      <c r="C368" s="803">
        <v>199311</v>
      </c>
      <c r="D368" s="936" t="s">
        <v>1024</v>
      </c>
      <c r="E368" s="632">
        <v>2</v>
      </c>
      <c r="F368" s="154" t="s">
        <v>92</v>
      </c>
      <c r="G368" s="157" t="s">
        <v>126</v>
      </c>
      <c r="H368" s="763"/>
      <c r="I368" s="559"/>
    </row>
    <row r="369" spans="1:9" s="760" customFormat="1" ht="14.4" customHeight="1">
      <c r="A369" s="759"/>
      <c r="C369" s="803">
        <v>199319</v>
      </c>
      <c r="D369" s="936" t="s">
        <v>1025</v>
      </c>
      <c r="E369" s="632">
        <v>1</v>
      </c>
      <c r="F369" s="154" t="s">
        <v>92</v>
      </c>
      <c r="G369" s="157" t="s">
        <v>126</v>
      </c>
      <c r="H369" s="763"/>
      <c r="I369" s="559"/>
    </row>
    <row r="370" spans="1:9" s="760" customFormat="1" ht="14.4" customHeight="1">
      <c r="A370" s="759"/>
      <c r="C370" s="803">
        <v>199391</v>
      </c>
      <c r="D370" s="936" t="s">
        <v>1026</v>
      </c>
      <c r="E370" s="632">
        <v>1</v>
      </c>
      <c r="F370" s="154" t="s">
        <v>126</v>
      </c>
      <c r="G370" s="157" t="s">
        <v>92</v>
      </c>
      <c r="H370" s="763"/>
      <c r="I370" s="559"/>
    </row>
    <row r="371" spans="1:9" s="760" customFormat="1" ht="14.4" customHeight="1">
      <c r="A371" s="759"/>
      <c r="C371" s="803">
        <v>199919</v>
      </c>
      <c r="D371" s="936" t="s">
        <v>1027</v>
      </c>
      <c r="E371" s="632">
        <v>1</v>
      </c>
      <c r="F371" s="154" t="s">
        <v>92</v>
      </c>
      <c r="G371" s="157" t="s">
        <v>126</v>
      </c>
      <c r="H371" s="763"/>
      <c r="I371" s="559"/>
    </row>
    <row r="372" spans="1:9" s="760" customFormat="1" ht="14.4" customHeight="1" thickBot="1">
      <c r="A372" s="759"/>
      <c r="C372" s="804"/>
      <c r="D372" s="805"/>
      <c r="E372" s="645"/>
      <c r="F372" s="159"/>
      <c r="G372" s="160"/>
      <c r="H372" s="763"/>
      <c r="I372" s="559"/>
    </row>
    <row r="373" spans="1:9" s="760" customFormat="1" ht="14.4" customHeight="1">
      <c r="A373" s="759"/>
      <c r="C373" s="806">
        <v>20</v>
      </c>
      <c r="D373" s="807" t="s">
        <v>1028</v>
      </c>
      <c r="E373" s="808">
        <v>5</v>
      </c>
      <c r="F373" s="809" t="s">
        <v>91</v>
      </c>
      <c r="G373" s="810" t="s">
        <v>91</v>
      </c>
      <c r="H373" s="763"/>
      <c r="I373" s="559"/>
    </row>
    <row r="374" spans="1:9" s="760" customFormat="1" ht="14.4" customHeight="1">
      <c r="A374" s="759"/>
      <c r="C374" s="784">
        <v>201119</v>
      </c>
      <c r="D374" s="780" t="s">
        <v>1029</v>
      </c>
      <c r="E374" s="110">
        <v>1</v>
      </c>
      <c r="F374" s="785" t="s">
        <v>92</v>
      </c>
      <c r="G374" s="783" t="s">
        <v>126</v>
      </c>
      <c r="H374" s="763"/>
      <c r="I374" s="559"/>
    </row>
    <row r="375" spans="1:9" s="760" customFormat="1" ht="14.4" customHeight="1">
      <c r="A375" s="759"/>
      <c r="C375" s="784">
        <v>201122</v>
      </c>
      <c r="D375" s="780" t="s">
        <v>1030</v>
      </c>
      <c r="E375" s="110">
        <v>1</v>
      </c>
      <c r="F375" s="785" t="s">
        <v>92</v>
      </c>
      <c r="G375" s="783" t="s">
        <v>126</v>
      </c>
      <c r="H375" s="763"/>
      <c r="I375" s="559"/>
    </row>
    <row r="376" spans="1:9" s="760" customFormat="1" ht="14.4" customHeight="1">
      <c r="A376" s="759"/>
      <c r="C376" s="784">
        <v>201191</v>
      </c>
      <c r="D376" s="780" t="s">
        <v>1031</v>
      </c>
      <c r="E376" s="110">
        <v>2</v>
      </c>
      <c r="F376" s="785" t="s">
        <v>126</v>
      </c>
      <c r="G376" s="783" t="s">
        <v>92</v>
      </c>
      <c r="H376" s="763"/>
      <c r="I376" s="559"/>
    </row>
    <row r="377" spans="1:9" s="760" customFormat="1" ht="14.4" customHeight="1">
      <c r="A377" s="759"/>
      <c r="C377" s="784">
        <v>207111</v>
      </c>
      <c r="D377" s="780" t="s">
        <v>1032</v>
      </c>
      <c r="E377" s="110">
        <v>1</v>
      </c>
      <c r="F377" s="785" t="s">
        <v>92</v>
      </c>
      <c r="G377" s="783" t="s">
        <v>126</v>
      </c>
      <c r="H377" s="763"/>
      <c r="I377" s="559"/>
    </row>
    <row r="378" spans="1:9" s="760" customFormat="1" ht="14.4" customHeight="1" thickBot="1">
      <c r="A378" s="759"/>
      <c r="C378" s="784"/>
      <c r="D378" s="780"/>
      <c r="E378" s="110"/>
      <c r="F378" s="785"/>
      <c r="G378" s="783"/>
      <c r="H378" s="763"/>
      <c r="I378" s="559"/>
    </row>
    <row r="379" spans="1:9" s="760" customFormat="1" ht="14.4" customHeight="1">
      <c r="A379" s="759"/>
      <c r="C379" s="774">
        <v>21</v>
      </c>
      <c r="D379" s="786" t="s">
        <v>41</v>
      </c>
      <c r="E379" s="787">
        <v>147</v>
      </c>
      <c r="F379" s="788">
        <v>3112295</v>
      </c>
      <c r="G379" s="778">
        <v>59163</v>
      </c>
      <c r="H379" s="763"/>
      <c r="I379" s="559"/>
    </row>
    <row r="380" spans="1:9" s="760" customFormat="1" ht="14.4" customHeight="1">
      <c r="A380" s="759"/>
      <c r="C380" s="784">
        <v>211219</v>
      </c>
      <c r="D380" s="780" t="s">
        <v>1033</v>
      </c>
      <c r="E380" s="110">
        <v>1</v>
      </c>
      <c r="F380" s="785" t="s">
        <v>92</v>
      </c>
      <c r="G380" s="783" t="s">
        <v>126</v>
      </c>
      <c r="H380" s="763"/>
      <c r="I380" s="559"/>
    </row>
    <row r="381" spans="1:9" s="760" customFormat="1" ht="14.4" customHeight="1">
      <c r="A381" s="759"/>
      <c r="C381" s="784">
        <v>211919</v>
      </c>
      <c r="D381" s="780" t="s">
        <v>1034</v>
      </c>
      <c r="E381" s="110">
        <v>4</v>
      </c>
      <c r="F381" s="785">
        <v>60516</v>
      </c>
      <c r="G381" s="783" t="s">
        <v>126</v>
      </c>
      <c r="H381" s="763"/>
      <c r="I381" s="559"/>
    </row>
    <row r="382" spans="1:9" s="760" customFormat="1" ht="14.4" customHeight="1">
      <c r="A382" s="759"/>
      <c r="C382" s="784">
        <v>212211</v>
      </c>
      <c r="D382" s="780" t="s">
        <v>1035</v>
      </c>
      <c r="E382" s="110">
        <v>53</v>
      </c>
      <c r="F382" s="785">
        <v>1382921</v>
      </c>
      <c r="G382" s="783" t="s">
        <v>126</v>
      </c>
      <c r="H382" s="763"/>
      <c r="I382" s="559"/>
    </row>
    <row r="383" spans="1:9" s="760" customFormat="1" ht="14.4" customHeight="1">
      <c r="A383" s="759"/>
      <c r="C383" s="784">
        <v>212311</v>
      </c>
      <c r="D383" s="780" t="s">
        <v>1036</v>
      </c>
      <c r="E383" s="110">
        <v>1</v>
      </c>
      <c r="F383" s="785" t="s">
        <v>92</v>
      </c>
      <c r="G383" s="783" t="s">
        <v>126</v>
      </c>
      <c r="H383" s="763"/>
      <c r="I383" s="559"/>
    </row>
    <row r="384" spans="1:9" s="760" customFormat="1" ht="14.4" customHeight="1">
      <c r="A384" s="759"/>
      <c r="C384" s="784">
        <v>212314</v>
      </c>
      <c r="D384" s="780" t="s">
        <v>1037</v>
      </c>
      <c r="E384" s="110">
        <v>1</v>
      </c>
      <c r="F384" s="785" t="s">
        <v>92</v>
      </c>
      <c r="G384" s="783" t="s">
        <v>126</v>
      </c>
      <c r="H384" s="763"/>
      <c r="I384" s="559"/>
    </row>
    <row r="385" spans="1:9" s="760" customFormat="1" ht="14.4" customHeight="1">
      <c r="A385" s="759"/>
      <c r="C385" s="784">
        <v>212315</v>
      </c>
      <c r="D385" s="780" t="s">
        <v>1038</v>
      </c>
      <c r="E385" s="110">
        <v>3</v>
      </c>
      <c r="F385" s="785">
        <v>43746</v>
      </c>
      <c r="G385" s="783" t="s">
        <v>126</v>
      </c>
      <c r="H385" s="763"/>
      <c r="I385" s="559"/>
    </row>
    <row r="386" spans="1:9" s="760" customFormat="1" ht="14.4" customHeight="1">
      <c r="A386" s="759"/>
      <c r="C386" s="784">
        <v>212316</v>
      </c>
      <c r="D386" s="780" t="s">
        <v>1039</v>
      </c>
      <c r="E386" s="110">
        <v>15</v>
      </c>
      <c r="F386" s="785">
        <v>317554</v>
      </c>
      <c r="G386" s="783" t="s">
        <v>126</v>
      </c>
      <c r="H386" s="763"/>
      <c r="I386" s="559"/>
    </row>
    <row r="387" spans="1:9" s="760" customFormat="1" ht="14.4" customHeight="1">
      <c r="A387" s="759"/>
      <c r="C387" s="784">
        <v>212317</v>
      </c>
      <c r="D387" s="780" t="s">
        <v>1040</v>
      </c>
      <c r="E387" s="110">
        <v>8</v>
      </c>
      <c r="F387" s="785">
        <v>246369</v>
      </c>
      <c r="G387" s="783" t="s">
        <v>126</v>
      </c>
      <c r="H387" s="763"/>
      <c r="I387" s="559"/>
    </row>
    <row r="388" spans="1:9" s="760" customFormat="1" ht="14.4" customHeight="1">
      <c r="A388" s="759"/>
      <c r="C388" s="784">
        <v>212319</v>
      </c>
      <c r="D388" s="780" t="s">
        <v>1041</v>
      </c>
      <c r="E388" s="110">
        <v>7</v>
      </c>
      <c r="F388" s="785">
        <v>174865</v>
      </c>
      <c r="G388" s="783" t="s">
        <v>126</v>
      </c>
      <c r="H388" s="763"/>
      <c r="I388" s="559"/>
    </row>
    <row r="389" spans="1:9" s="760" customFormat="1" ht="14.4" customHeight="1">
      <c r="A389" s="759"/>
      <c r="C389" s="784">
        <v>212911</v>
      </c>
      <c r="D389" s="780" t="s">
        <v>1042</v>
      </c>
      <c r="E389" s="110">
        <v>1</v>
      </c>
      <c r="F389" s="785" t="s">
        <v>92</v>
      </c>
      <c r="G389" s="783" t="s">
        <v>126</v>
      </c>
      <c r="H389" s="763"/>
      <c r="I389" s="559"/>
    </row>
    <row r="390" spans="1:9" s="760" customFormat="1" ht="14.4" customHeight="1">
      <c r="A390" s="759"/>
      <c r="C390" s="784">
        <v>212919</v>
      </c>
      <c r="D390" s="780" t="s">
        <v>1043</v>
      </c>
      <c r="E390" s="110">
        <v>4</v>
      </c>
      <c r="F390" s="785">
        <v>20038</v>
      </c>
      <c r="G390" s="783" t="s">
        <v>126</v>
      </c>
      <c r="H390" s="763"/>
      <c r="I390" s="559"/>
    </row>
    <row r="391" spans="1:9" s="760" customFormat="1" ht="14.4" customHeight="1">
      <c r="A391" s="759"/>
      <c r="C391" s="784">
        <v>213111</v>
      </c>
      <c r="D391" s="780" t="s">
        <v>1044</v>
      </c>
      <c r="E391" s="110">
        <v>1</v>
      </c>
      <c r="F391" s="785" t="s">
        <v>92</v>
      </c>
      <c r="G391" s="783" t="s">
        <v>126</v>
      </c>
      <c r="H391" s="763"/>
      <c r="I391" s="559"/>
    </row>
    <row r="392" spans="1:9" s="760" customFormat="1" ht="14.4" customHeight="1">
      <c r="A392" s="759"/>
      <c r="C392" s="784">
        <v>213211</v>
      </c>
      <c r="D392" s="780" t="s">
        <v>1045</v>
      </c>
      <c r="E392" s="110">
        <v>1</v>
      </c>
      <c r="F392" s="785" t="s">
        <v>92</v>
      </c>
      <c r="G392" s="783" t="s">
        <v>126</v>
      </c>
      <c r="H392" s="763"/>
      <c r="I392" s="559"/>
    </row>
    <row r="393" spans="1:9" s="760" customFormat="1" ht="14.4" customHeight="1">
      <c r="A393" s="759"/>
      <c r="C393" s="784">
        <v>214311</v>
      </c>
      <c r="D393" s="780" t="s">
        <v>1046</v>
      </c>
      <c r="E393" s="110">
        <v>1</v>
      </c>
      <c r="F393" s="785" t="s">
        <v>92</v>
      </c>
      <c r="G393" s="783" t="s">
        <v>126</v>
      </c>
      <c r="H393" s="763"/>
      <c r="I393" s="559"/>
    </row>
    <row r="394" spans="1:9" s="760" customFormat="1" ht="14.4" customHeight="1">
      <c r="A394" s="759"/>
      <c r="C394" s="784">
        <v>214491</v>
      </c>
      <c r="D394" s="780" t="s">
        <v>1047</v>
      </c>
      <c r="E394" s="110">
        <v>1</v>
      </c>
      <c r="F394" s="785" t="s">
        <v>126</v>
      </c>
      <c r="G394" s="783" t="s">
        <v>92</v>
      </c>
      <c r="H394" s="763"/>
      <c r="I394" s="559"/>
    </row>
    <row r="395" spans="1:9" s="760" customFormat="1" ht="14.4" customHeight="1">
      <c r="A395" s="759"/>
      <c r="C395" s="784">
        <v>214619</v>
      </c>
      <c r="D395" s="780" t="s">
        <v>1048</v>
      </c>
      <c r="E395" s="110">
        <v>1</v>
      </c>
      <c r="F395" s="785" t="s">
        <v>92</v>
      </c>
      <c r="G395" s="783" t="s">
        <v>126</v>
      </c>
      <c r="H395" s="763"/>
      <c r="I395" s="559"/>
    </row>
    <row r="396" spans="1:9" s="760" customFormat="1" ht="14.4" customHeight="1">
      <c r="A396" s="759"/>
      <c r="C396" s="784">
        <v>214991</v>
      </c>
      <c r="D396" s="780" t="s">
        <v>1049</v>
      </c>
      <c r="E396" s="110">
        <v>2</v>
      </c>
      <c r="F396" s="785" t="s">
        <v>126</v>
      </c>
      <c r="G396" s="783" t="s">
        <v>92</v>
      </c>
      <c r="H396" s="763"/>
      <c r="I396" s="559"/>
    </row>
    <row r="397" spans="1:9" s="760" customFormat="1" ht="14.4" customHeight="1">
      <c r="A397" s="759"/>
      <c r="C397" s="784">
        <v>217291</v>
      </c>
      <c r="D397" s="780" t="s">
        <v>1050</v>
      </c>
      <c r="E397" s="110">
        <v>1</v>
      </c>
      <c r="F397" s="785" t="s">
        <v>126</v>
      </c>
      <c r="G397" s="783" t="s">
        <v>92</v>
      </c>
      <c r="H397" s="763"/>
      <c r="I397" s="559"/>
    </row>
    <row r="398" spans="1:9" s="760" customFormat="1" ht="14.4" customHeight="1">
      <c r="A398" s="759"/>
      <c r="C398" s="784">
        <v>218111</v>
      </c>
      <c r="D398" s="780" t="s">
        <v>1051</v>
      </c>
      <c r="E398" s="110">
        <v>14</v>
      </c>
      <c r="F398" s="785">
        <v>382169</v>
      </c>
      <c r="G398" s="783" t="s">
        <v>126</v>
      </c>
      <c r="H398" s="763"/>
      <c r="I398" s="559"/>
    </row>
    <row r="399" spans="1:9" s="760" customFormat="1" ht="14.4" customHeight="1">
      <c r="A399" s="759"/>
      <c r="C399" s="784">
        <v>218211</v>
      </c>
      <c r="D399" s="780" t="s">
        <v>1052</v>
      </c>
      <c r="E399" s="110">
        <v>9</v>
      </c>
      <c r="F399" s="785">
        <v>41119</v>
      </c>
      <c r="G399" s="783" t="s">
        <v>126</v>
      </c>
      <c r="H399" s="763"/>
      <c r="I399" s="559"/>
    </row>
    <row r="400" spans="1:9" s="760" customFormat="1" ht="14.4" customHeight="1">
      <c r="A400" s="759"/>
      <c r="C400" s="784">
        <v>218411</v>
      </c>
      <c r="D400" s="780" t="s">
        <v>1053</v>
      </c>
      <c r="E400" s="110">
        <v>5</v>
      </c>
      <c r="F400" s="785">
        <v>38982</v>
      </c>
      <c r="G400" s="783" t="s">
        <v>126</v>
      </c>
      <c r="H400" s="763"/>
      <c r="I400" s="559"/>
    </row>
    <row r="401" spans="1:9" s="760" customFormat="1" ht="14.4" customHeight="1">
      <c r="A401" s="759"/>
      <c r="C401" s="784">
        <v>218611</v>
      </c>
      <c r="D401" s="780" t="s">
        <v>1054</v>
      </c>
      <c r="E401" s="110">
        <v>1</v>
      </c>
      <c r="F401" s="785" t="s">
        <v>92</v>
      </c>
      <c r="G401" s="783" t="s">
        <v>126</v>
      </c>
      <c r="H401" s="763"/>
      <c r="I401" s="559"/>
    </row>
    <row r="402" spans="1:9" s="760" customFormat="1" ht="14.4" customHeight="1">
      <c r="A402" s="759"/>
      <c r="C402" s="784">
        <v>219922</v>
      </c>
      <c r="D402" s="780" t="s">
        <v>1055</v>
      </c>
      <c r="E402" s="110">
        <v>1</v>
      </c>
      <c r="F402" s="785" t="s">
        <v>92</v>
      </c>
      <c r="G402" s="783" t="s">
        <v>126</v>
      </c>
      <c r="H402" s="763"/>
      <c r="I402" s="559"/>
    </row>
    <row r="403" spans="1:9" s="760" customFormat="1" ht="14.4" customHeight="1">
      <c r="A403" s="759"/>
      <c r="C403" s="784">
        <v>219929</v>
      </c>
      <c r="D403" s="780" t="s">
        <v>1056</v>
      </c>
      <c r="E403" s="110">
        <v>11</v>
      </c>
      <c r="F403" s="785">
        <v>317190</v>
      </c>
      <c r="G403" s="783" t="s">
        <v>126</v>
      </c>
      <c r="H403" s="763"/>
      <c r="I403" s="559"/>
    </row>
    <row r="404" spans="1:9" s="760" customFormat="1" ht="14.4" customHeight="1" thickBot="1">
      <c r="A404" s="759"/>
      <c r="C404" s="789"/>
      <c r="D404" s="560"/>
      <c r="E404" s="606"/>
      <c r="F404" s="790"/>
      <c r="G404" s="791"/>
      <c r="H404" s="763"/>
      <c r="I404" s="559"/>
    </row>
    <row r="405" spans="1:9" s="760" customFormat="1" ht="14.4" customHeight="1">
      <c r="A405" s="759"/>
      <c r="C405" s="774">
        <v>22</v>
      </c>
      <c r="D405" s="786" t="s">
        <v>43</v>
      </c>
      <c r="E405" s="787">
        <v>34</v>
      </c>
      <c r="F405" s="788">
        <v>934211</v>
      </c>
      <c r="G405" s="778">
        <v>1054118</v>
      </c>
      <c r="H405" s="763"/>
      <c r="I405" s="559"/>
    </row>
    <row r="406" spans="1:9" s="760" customFormat="1" ht="14.4" customHeight="1">
      <c r="A406" s="759"/>
      <c r="C406" s="784">
        <v>221113</v>
      </c>
      <c r="D406" s="780" t="s">
        <v>1057</v>
      </c>
      <c r="E406" s="110">
        <v>1</v>
      </c>
      <c r="F406" s="785" t="s">
        <v>92</v>
      </c>
      <c r="G406" s="783" t="s">
        <v>126</v>
      </c>
      <c r="H406" s="763"/>
      <c r="I406" s="559"/>
    </row>
    <row r="407" spans="1:9" s="760" customFormat="1" ht="14.4" customHeight="1">
      <c r="A407" s="759"/>
      <c r="C407" s="784">
        <v>221114</v>
      </c>
      <c r="D407" s="780" t="s">
        <v>1058</v>
      </c>
      <c r="E407" s="110">
        <v>1</v>
      </c>
      <c r="F407" s="785" t="s">
        <v>92</v>
      </c>
      <c r="G407" s="783" t="s">
        <v>126</v>
      </c>
      <c r="H407" s="763"/>
      <c r="I407" s="559"/>
    </row>
    <row r="408" spans="1:9" s="760" customFormat="1" ht="14.4" customHeight="1">
      <c r="A408" s="759"/>
      <c r="C408" s="784">
        <v>221133</v>
      </c>
      <c r="D408" s="780" t="s">
        <v>1059</v>
      </c>
      <c r="E408" s="110">
        <v>1</v>
      </c>
      <c r="F408" s="785" t="s">
        <v>92</v>
      </c>
      <c r="G408" s="783" t="s">
        <v>126</v>
      </c>
      <c r="H408" s="763"/>
      <c r="I408" s="559"/>
    </row>
    <row r="409" spans="1:9" s="760" customFormat="1" ht="14.4" customHeight="1">
      <c r="A409" s="759"/>
      <c r="C409" s="784">
        <v>221136</v>
      </c>
      <c r="D409" s="780" t="s">
        <v>1060</v>
      </c>
      <c r="E409" s="110">
        <v>1</v>
      </c>
      <c r="F409" s="785" t="s">
        <v>92</v>
      </c>
      <c r="G409" s="783" t="s">
        <v>126</v>
      </c>
      <c r="H409" s="763"/>
      <c r="I409" s="559"/>
    </row>
    <row r="410" spans="1:9" s="760" customFormat="1" ht="14.4" customHeight="1">
      <c r="A410" s="759"/>
      <c r="C410" s="784">
        <v>221142</v>
      </c>
      <c r="D410" s="780" t="s">
        <v>1061</v>
      </c>
      <c r="E410" s="110">
        <v>1</v>
      </c>
      <c r="F410" s="785" t="s">
        <v>92</v>
      </c>
      <c r="G410" s="783" t="s">
        <v>126</v>
      </c>
      <c r="H410" s="763"/>
      <c r="I410" s="559"/>
    </row>
    <row r="411" spans="1:9" s="760" customFormat="1" ht="14.4" customHeight="1">
      <c r="A411" s="759"/>
      <c r="C411" s="784">
        <v>221144</v>
      </c>
      <c r="D411" s="780" t="s">
        <v>1062</v>
      </c>
      <c r="E411" s="110">
        <v>1</v>
      </c>
      <c r="F411" s="785" t="s">
        <v>92</v>
      </c>
      <c r="G411" s="783" t="s">
        <v>126</v>
      </c>
      <c r="H411" s="763"/>
      <c r="I411" s="559"/>
    </row>
    <row r="412" spans="1:9" s="760" customFormat="1" ht="14.4" customHeight="1">
      <c r="A412" s="759"/>
      <c r="C412" s="784">
        <v>221168</v>
      </c>
      <c r="D412" s="780" t="s">
        <v>1063</v>
      </c>
      <c r="E412" s="110">
        <v>9</v>
      </c>
      <c r="F412" s="785">
        <v>25183</v>
      </c>
      <c r="G412" s="783" t="s">
        <v>126</v>
      </c>
      <c r="H412" s="763"/>
      <c r="I412" s="559"/>
    </row>
    <row r="413" spans="1:9" s="760" customFormat="1" ht="14.4" customHeight="1">
      <c r="A413" s="759"/>
      <c r="C413" s="784">
        <v>221391</v>
      </c>
      <c r="D413" s="780" t="s">
        <v>1064</v>
      </c>
      <c r="E413" s="110">
        <v>1</v>
      </c>
      <c r="F413" s="785" t="s">
        <v>126</v>
      </c>
      <c r="G413" s="783" t="s">
        <v>92</v>
      </c>
      <c r="H413" s="763"/>
      <c r="I413" s="559"/>
    </row>
    <row r="414" spans="1:9" s="760" customFormat="1" ht="14.4" customHeight="1">
      <c r="A414" s="759"/>
      <c r="C414" s="784">
        <v>224919</v>
      </c>
      <c r="D414" s="780" t="s">
        <v>1065</v>
      </c>
      <c r="E414" s="110">
        <v>1</v>
      </c>
      <c r="F414" s="785" t="s">
        <v>92</v>
      </c>
      <c r="G414" s="783" t="s">
        <v>126</v>
      </c>
      <c r="H414" s="763"/>
      <c r="I414" s="559"/>
    </row>
    <row r="415" spans="1:9" s="760" customFormat="1" ht="14.4" customHeight="1">
      <c r="A415" s="759"/>
      <c r="C415" s="784">
        <v>225111</v>
      </c>
      <c r="D415" s="780" t="s">
        <v>1066</v>
      </c>
      <c r="E415" s="110">
        <v>1</v>
      </c>
      <c r="F415" s="785" t="s">
        <v>92</v>
      </c>
      <c r="G415" s="783" t="s">
        <v>126</v>
      </c>
      <c r="H415" s="763"/>
      <c r="I415" s="559"/>
    </row>
    <row r="416" spans="1:9" s="760" customFormat="1" ht="14.4" customHeight="1">
      <c r="A416" s="759"/>
      <c r="C416" s="784">
        <v>225191</v>
      </c>
      <c r="D416" s="780" t="s">
        <v>1067</v>
      </c>
      <c r="E416" s="110">
        <v>1</v>
      </c>
      <c r="F416" s="785" t="s">
        <v>126</v>
      </c>
      <c r="G416" s="783" t="s">
        <v>92</v>
      </c>
      <c r="H416" s="763"/>
      <c r="I416" s="559"/>
    </row>
    <row r="417" spans="1:9" s="760" customFormat="1" ht="14.4" customHeight="1">
      <c r="A417" s="759"/>
      <c r="C417" s="784">
        <v>225411</v>
      </c>
      <c r="D417" s="780" t="s">
        <v>1068</v>
      </c>
      <c r="E417" s="110">
        <v>1</v>
      </c>
      <c r="F417" s="785" t="s">
        <v>92</v>
      </c>
      <c r="G417" s="783" t="s">
        <v>126</v>
      </c>
      <c r="H417" s="763"/>
      <c r="I417" s="559"/>
    </row>
    <row r="418" spans="1:9" s="760" customFormat="1" ht="14.4" customHeight="1">
      <c r="A418" s="759"/>
      <c r="C418" s="784">
        <v>229111</v>
      </c>
      <c r="D418" s="780" t="s">
        <v>1069</v>
      </c>
      <c r="E418" s="110">
        <v>2</v>
      </c>
      <c r="F418" s="785" t="s">
        <v>92</v>
      </c>
      <c r="G418" s="783" t="s">
        <v>126</v>
      </c>
      <c r="H418" s="763"/>
      <c r="I418" s="559"/>
    </row>
    <row r="419" spans="1:9" s="760" customFormat="1" ht="14.4" customHeight="1">
      <c r="A419" s="759"/>
      <c r="C419" s="784">
        <v>229191</v>
      </c>
      <c r="D419" s="780" t="s">
        <v>1070</v>
      </c>
      <c r="E419" s="110">
        <v>2</v>
      </c>
      <c r="F419" s="785" t="s">
        <v>126</v>
      </c>
      <c r="G419" s="783" t="s">
        <v>92</v>
      </c>
      <c r="H419" s="763"/>
      <c r="I419" s="559"/>
    </row>
    <row r="420" spans="1:9" s="760" customFormat="1" ht="14.4" customHeight="1">
      <c r="A420" s="759"/>
      <c r="C420" s="784">
        <v>229211</v>
      </c>
      <c r="D420" s="780" t="s">
        <v>1071</v>
      </c>
      <c r="E420" s="110">
        <v>3</v>
      </c>
      <c r="F420" s="785">
        <v>105742</v>
      </c>
      <c r="G420" s="783" t="s">
        <v>126</v>
      </c>
      <c r="H420" s="763"/>
      <c r="I420" s="559"/>
    </row>
    <row r="421" spans="1:9" s="760" customFormat="1" ht="14.4" customHeight="1">
      <c r="A421" s="759"/>
      <c r="C421" s="784">
        <v>229919</v>
      </c>
      <c r="D421" s="780" t="s">
        <v>1072</v>
      </c>
      <c r="E421" s="110">
        <v>4</v>
      </c>
      <c r="F421" s="785">
        <v>17579</v>
      </c>
      <c r="G421" s="783" t="s">
        <v>126</v>
      </c>
      <c r="H421" s="763"/>
      <c r="I421" s="559"/>
    </row>
    <row r="422" spans="1:9" s="760" customFormat="1" ht="14.4" customHeight="1">
      <c r="A422" s="759"/>
      <c r="C422" s="784">
        <v>229991</v>
      </c>
      <c r="D422" s="780" t="s">
        <v>1073</v>
      </c>
      <c r="E422" s="110">
        <v>3</v>
      </c>
      <c r="F422" s="785" t="s">
        <v>126</v>
      </c>
      <c r="G422" s="783">
        <v>22372</v>
      </c>
      <c r="H422" s="763"/>
      <c r="I422" s="559"/>
    </row>
    <row r="423" spans="1:9" s="760" customFormat="1" ht="14.4" customHeight="1" thickBot="1">
      <c r="A423" s="759"/>
      <c r="C423" s="784"/>
      <c r="D423" s="780"/>
      <c r="E423" s="110"/>
      <c r="F423" s="785"/>
      <c r="G423" s="783"/>
      <c r="H423" s="763"/>
      <c r="I423" s="559"/>
    </row>
    <row r="424" spans="1:9" s="760" customFormat="1" ht="14.4" customHeight="1">
      <c r="A424" s="759"/>
      <c r="C424" s="774">
        <v>23</v>
      </c>
      <c r="D424" s="786" t="s">
        <v>45</v>
      </c>
      <c r="E424" s="787">
        <v>15</v>
      </c>
      <c r="F424" s="788">
        <v>279368</v>
      </c>
      <c r="G424" s="778" t="s">
        <v>1417</v>
      </c>
      <c r="H424" s="763"/>
      <c r="I424" s="559"/>
    </row>
    <row r="425" spans="1:9" s="760" customFormat="1" ht="14.4" customHeight="1">
      <c r="A425" s="759"/>
      <c r="C425" s="784">
        <v>232191</v>
      </c>
      <c r="D425" s="780" t="s">
        <v>1074</v>
      </c>
      <c r="E425" s="110">
        <v>1</v>
      </c>
      <c r="F425" s="785" t="s">
        <v>126</v>
      </c>
      <c r="G425" s="783" t="s">
        <v>92</v>
      </c>
      <c r="H425" s="763"/>
      <c r="I425" s="559"/>
    </row>
    <row r="426" spans="1:9" s="760" customFormat="1" ht="14.4" customHeight="1">
      <c r="A426" s="759"/>
      <c r="C426" s="784">
        <v>232211</v>
      </c>
      <c r="D426" s="780" t="s">
        <v>1075</v>
      </c>
      <c r="E426" s="110">
        <v>1</v>
      </c>
      <c r="F426" s="785" t="s">
        <v>92</v>
      </c>
      <c r="G426" s="783" t="s">
        <v>126</v>
      </c>
      <c r="H426" s="763"/>
      <c r="I426" s="559"/>
    </row>
    <row r="427" spans="1:9" s="760" customFormat="1" ht="14.4" customHeight="1">
      <c r="A427" s="759"/>
      <c r="C427" s="784">
        <v>232919</v>
      </c>
      <c r="D427" s="780" t="s">
        <v>1076</v>
      </c>
      <c r="E427" s="110">
        <v>1</v>
      </c>
      <c r="F427" s="785" t="s">
        <v>92</v>
      </c>
      <c r="G427" s="783" t="s">
        <v>126</v>
      </c>
      <c r="H427" s="763"/>
      <c r="I427" s="559"/>
    </row>
    <row r="428" spans="1:9" s="760" customFormat="1" ht="14.4" customHeight="1">
      <c r="A428" s="759"/>
      <c r="C428" s="784">
        <v>233112</v>
      </c>
      <c r="D428" s="780" t="s">
        <v>1077</v>
      </c>
      <c r="E428" s="110">
        <v>1</v>
      </c>
      <c r="F428" s="785" t="s">
        <v>92</v>
      </c>
      <c r="G428" s="783" t="s">
        <v>126</v>
      </c>
      <c r="H428" s="763"/>
      <c r="I428" s="559"/>
    </row>
    <row r="429" spans="1:9" s="760" customFormat="1" ht="14.4" customHeight="1">
      <c r="A429" s="759"/>
      <c r="C429" s="784">
        <v>234113</v>
      </c>
      <c r="D429" s="780" t="s">
        <v>1078</v>
      </c>
      <c r="E429" s="110">
        <v>1</v>
      </c>
      <c r="F429" s="785" t="s">
        <v>92</v>
      </c>
      <c r="G429" s="783" t="s">
        <v>126</v>
      </c>
      <c r="H429" s="763"/>
      <c r="I429" s="559"/>
    </row>
    <row r="430" spans="1:9" s="760" customFormat="1" ht="14.4" customHeight="1">
      <c r="A430" s="759"/>
      <c r="C430" s="784">
        <v>235211</v>
      </c>
      <c r="D430" s="780" t="s">
        <v>1079</v>
      </c>
      <c r="E430" s="110">
        <v>1</v>
      </c>
      <c r="F430" s="785" t="s">
        <v>92</v>
      </c>
      <c r="G430" s="783" t="s">
        <v>126</v>
      </c>
      <c r="H430" s="763"/>
      <c r="I430" s="559"/>
    </row>
    <row r="431" spans="1:9" s="760" customFormat="1" ht="14.4" customHeight="1">
      <c r="A431" s="759"/>
      <c r="C431" s="784">
        <v>239911</v>
      </c>
      <c r="D431" s="780" t="s">
        <v>1080</v>
      </c>
      <c r="E431" s="110">
        <v>1</v>
      </c>
      <c r="F431" s="785" t="s">
        <v>92</v>
      </c>
      <c r="G431" s="783" t="s">
        <v>126</v>
      </c>
      <c r="H431" s="763"/>
      <c r="I431" s="559"/>
    </row>
    <row r="432" spans="1:9" s="760" customFormat="1" ht="14.4" customHeight="1">
      <c r="A432" s="759"/>
      <c r="C432" s="784">
        <v>239929</v>
      </c>
      <c r="D432" s="780" t="s">
        <v>1081</v>
      </c>
      <c r="E432" s="110">
        <v>2</v>
      </c>
      <c r="F432" s="785" t="s">
        <v>92</v>
      </c>
      <c r="G432" s="783" t="s">
        <v>126</v>
      </c>
      <c r="H432" s="763"/>
      <c r="I432" s="559"/>
    </row>
    <row r="433" spans="1:9" s="760" customFormat="1" ht="14.4" customHeight="1">
      <c r="A433" s="759"/>
      <c r="C433" s="784">
        <v>239931</v>
      </c>
      <c r="D433" s="780" t="s">
        <v>1082</v>
      </c>
      <c r="E433" s="110">
        <v>5</v>
      </c>
      <c r="F433" s="785">
        <v>54964</v>
      </c>
      <c r="G433" s="783" t="s">
        <v>126</v>
      </c>
      <c r="H433" s="763"/>
      <c r="I433" s="559"/>
    </row>
    <row r="434" spans="1:9" s="760" customFormat="1" ht="14.4" customHeight="1">
      <c r="A434" s="759"/>
      <c r="C434" s="784">
        <v>239991</v>
      </c>
      <c r="D434" s="780" t="s">
        <v>1083</v>
      </c>
      <c r="E434" s="110">
        <v>1</v>
      </c>
      <c r="F434" s="785" t="s">
        <v>126</v>
      </c>
      <c r="G434" s="783" t="s">
        <v>92</v>
      </c>
      <c r="H434" s="763"/>
      <c r="I434" s="559"/>
    </row>
    <row r="435" spans="1:9" s="760" customFormat="1" ht="14.4" customHeight="1" thickBot="1">
      <c r="A435" s="759"/>
      <c r="C435" s="784"/>
      <c r="D435" s="780"/>
      <c r="E435" s="110"/>
      <c r="F435" s="785"/>
      <c r="G435" s="783"/>
      <c r="H435" s="763"/>
      <c r="I435" s="559"/>
    </row>
    <row r="436" spans="1:9" s="760" customFormat="1" ht="14.4" customHeight="1">
      <c r="A436" s="759"/>
      <c r="C436" s="774">
        <v>24</v>
      </c>
      <c r="D436" s="786" t="s">
        <v>47</v>
      </c>
      <c r="E436" s="787">
        <v>156</v>
      </c>
      <c r="F436" s="788">
        <v>2578186</v>
      </c>
      <c r="G436" s="778">
        <v>837871</v>
      </c>
      <c r="H436" s="763"/>
      <c r="I436" s="559"/>
    </row>
    <row r="437" spans="1:9" s="760" customFormat="1" ht="14.4" customHeight="1">
      <c r="A437" s="759"/>
      <c r="C437" s="784">
        <v>241119</v>
      </c>
      <c r="D437" s="780" t="s">
        <v>1084</v>
      </c>
      <c r="E437" s="110">
        <v>1</v>
      </c>
      <c r="F437" s="785" t="s">
        <v>92</v>
      </c>
      <c r="G437" s="783" t="s">
        <v>126</v>
      </c>
      <c r="H437" s="763"/>
      <c r="I437" s="559"/>
    </row>
    <row r="438" spans="1:9" s="760" customFormat="1" ht="14.4" customHeight="1">
      <c r="A438" s="759"/>
      <c r="C438" s="784">
        <v>242212</v>
      </c>
      <c r="D438" s="780" t="s">
        <v>1085</v>
      </c>
      <c r="E438" s="110">
        <v>1</v>
      </c>
      <c r="F438" s="785" t="s">
        <v>92</v>
      </c>
      <c r="G438" s="783" t="s">
        <v>126</v>
      </c>
      <c r="H438" s="763"/>
      <c r="I438" s="559"/>
    </row>
    <row r="439" spans="1:9" s="760" customFormat="1" ht="14.4" customHeight="1">
      <c r="A439" s="759"/>
      <c r="C439" s="784">
        <v>242291</v>
      </c>
      <c r="D439" s="780" t="s">
        <v>1086</v>
      </c>
      <c r="E439" s="110">
        <v>2</v>
      </c>
      <c r="F439" s="785" t="s">
        <v>126</v>
      </c>
      <c r="G439" s="783" t="s">
        <v>92</v>
      </c>
      <c r="H439" s="763"/>
      <c r="I439" s="559"/>
    </row>
    <row r="440" spans="1:9" s="760" customFormat="1" ht="14.4" customHeight="1">
      <c r="A440" s="759"/>
      <c r="C440" s="784">
        <v>242314</v>
      </c>
      <c r="D440" s="780" t="s">
        <v>1087</v>
      </c>
      <c r="E440" s="110">
        <v>1</v>
      </c>
      <c r="F440" s="785" t="s">
        <v>92</v>
      </c>
      <c r="G440" s="783" t="s">
        <v>126</v>
      </c>
      <c r="H440" s="763"/>
      <c r="I440" s="559"/>
    </row>
    <row r="441" spans="1:9" s="760" customFormat="1" ht="14.4" customHeight="1">
      <c r="A441" s="759"/>
      <c r="C441" s="784">
        <v>242316</v>
      </c>
      <c r="D441" s="780" t="s">
        <v>1088</v>
      </c>
      <c r="E441" s="110">
        <v>1</v>
      </c>
      <c r="F441" s="785" t="s">
        <v>92</v>
      </c>
      <c r="G441" s="783" t="s">
        <v>126</v>
      </c>
      <c r="H441" s="763"/>
      <c r="I441" s="559"/>
    </row>
    <row r="442" spans="1:9" s="760" customFormat="1" ht="14.4" customHeight="1">
      <c r="A442" s="759"/>
      <c r="C442" s="784">
        <v>242391</v>
      </c>
      <c r="D442" s="780" t="s">
        <v>1089</v>
      </c>
      <c r="E442" s="110">
        <v>1</v>
      </c>
      <c r="F442" s="785" t="s">
        <v>126</v>
      </c>
      <c r="G442" s="783" t="s">
        <v>92</v>
      </c>
      <c r="H442" s="763"/>
      <c r="I442" s="559"/>
    </row>
    <row r="443" spans="1:9" s="760" customFormat="1" ht="14.4" customHeight="1">
      <c r="A443" s="759"/>
      <c r="C443" s="784">
        <v>242611</v>
      </c>
      <c r="D443" s="780" t="s">
        <v>1090</v>
      </c>
      <c r="E443" s="110">
        <v>1</v>
      </c>
      <c r="F443" s="785" t="s">
        <v>92</v>
      </c>
      <c r="G443" s="783" t="s">
        <v>126</v>
      </c>
      <c r="H443" s="763"/>
      <c r="I443" s="559"/>
    </row>
    <row r="444" spans="1:9" s="760" customFormat="1" ht="14.4" customHeight="1">
      <c r="A444" s="759"/>
      <c r="C444" s="784">
        <v>242691</v>
      </c>
      <c r="D444" s="780" t="s">
        <v>1091</v>
      </c>
      <c r="E444" s="110">
        <v>2</v>
      </c>
      <c r="F444" s="785" t="s">
        <v>126</v>
      </c>
      <c r="G444" s="783" t="s">
        <v>92</v>
      </c>
      <c r="H444" s="763"/>
      <c r="I444" s="559"/>
    </row>
    <row r="445" spans="1:9" s="760" customFormat="1" ht="14.4" customHeight="1">
      <c r="A445" s="759"/>
      <c r="C445" s="784">
        <v>242911</v>
      </c>
      <c r="D445" s="780" t="s">
        <v>1092</v>
      </c>
      <c r="E445" s="110">
        <v>1</v>
      </c>
      <c r="F445" s="785" t="s">
        <v>92</v>
      </c>
      <c r="G445" s="783" t="s">
        <v>126</v>
      </c>
      <c r="H445" s="763"/>
      <c r="I445" s="559"/>
    </row>
    <row r="446" spans="1:9" s="760" customFormat="1" ht="14.4" customHeight="1">
      <c r="A446" s="759"/>
      <c r="C446" s="784">
        <v>242912</v>
      </c>
      <c r="D446" s="780" t="s">
        <v>1093</v>
      </c>
      <c r="E446" s="110">
        <v>1</v>
      </c>
      <c r="F446" s="785" t="s">
        <v>92</v>
      </c>
      <c r="G446" s="783" t="s">
        <v>126</v>
      </c>
      <c r="H446" s="763"/>
      <c r="I446" s="559"/>
    </row>
    <row r="447" spans="1:9" s="760" customFormat="1" ht="14.4" customHeight="1">
      <c r="A447" s="759"/>
      <c r="C447" s="784">
        <v>242919</v>
      </c>
      <c r="D447" s="780" t="s">
        <v>1094</v>
      </c>
      <c r="E447" s="110">
        <v>2</v>
      </c>
      <c r="F447" s="785" t="s">
        <v>92</v>
      </c>
      <c r="G447" s="783" t="s">
        <v>126</v>
      </c>
      <c r="H447" s="763"/>
      <c r="I447" s="559"/>
    </row>
    <row r="448" spans="1:9" s="760" customFormat="1" ht="14.4" customHeight="1">
      <c r="A448" s="759"/>
      <c r="C448" s="784">
        <v>243111</v>
      </c>
      <c r="D448" s="780" t="s">
        <v>1095</v>
      </c>
      <c r="E448" s="110">
        <v>1</v>
      </c>
      <c r="F448" s="785" t="s">
        <v>92</v>
      </c>
      <c r="G448" s="783" t="s">
        <v>126</v>
      </c>
      <c r="H448" s="763"/>
      <c r="I448" s="559"/>
    </row>
    <row r="449" spans="1:9" s="760" customFormat="1" ht="14.4" customHeight="1">
      <c r="A449" s="759"/>
      <c r="C449" s="784">
        <v>243112</v>
      </c>
      <c r="D449" s="780" t="s">
        <v>1096</v>
      </c>
      <c r="E449" s="110">
        <v>1</v>
      </c>
      <c r="F449" s="785" t="s">
        <v>92</v>
      </c>
      <c r="G449" s="783" t="s">
        <v>126</v>
      </c>
      <c r="H449" s="763"/>
      <c r="I449" s="559"/>
    </row>
    <row r="450" spans="1:9" s="760" customFormat="1" ht="14.4" customHeight="1">
      <c r="A450" s="759"/>
      <c r="C450" s="784">
        <v>243191</v>
      </c>
      <c r="D450" s="780" t="s">
        <v>1097</v>
      </c>
      <c r="E450" s="110">
        <v>1</v>
      </c>
      <c r="F450" s="785" t="s">
        <v>126</v>
      </c>
      <c r="G450" s="783" t="s">
        <v>92</v>
      </c>
      <c r="H450" s="763"/>
      <c r="I450" s="559"/>
    </row>
    <row r="451" spans="1:9" s="760" customFormat="1" ht="14.4" customHeight="1">
      <c r="A451" s="759"/>
      <c r="C451" s="784">
        <v>243229</v>
      </c>
      <c r="D451" s="780" t="s">
        <v>1098</v>
      </c>
      <c r="E451" s="110">
        <v>1</v>
      </c>
      <c r="F451" s="785" t="s">
        <v>92</v>
      </c>
      <c r="G451" s="783" t="s">
        <v>126</v>
      </c>
      <c r="H451" s="763"/>
      <c r="I451" s="559"/>
    </row>
    <row r="452" spans="1:9" s="760" customFormat="1" ht="14.4" customHeight="1">
      <c r="A452" s="759"/>
      <c r="C452" s="784">
        <v>243231</v>
      </c>
      <c r="D452" s="780" t="s">
        <v>1099</v>
      </c>
      <c r="E452" s="110">
        <v>1</v>
      </c>
      <c r="F452" s="785" t="s">
        <v>92</v>
      </c>
      <c r="G452" s="783" t="s">
        <v>126</v>
      </c>
      <c r="H452" s="763"/>
      <c r="I452" s="559"/>
    </row>
    <row r="453" spans="1:9" s="760" customFormat="1" ht="14.4" customHeight="1">
      <c r="A453" s="759"/>
      <c r="C453" s="784">
        <v>243311</v>
      </c>
      <c r="D453" s="780" t="s">
        <v>1100</v>
      </c>
      <c r="E453" s="110">
        <v>1</v>
      </c>
      <c r="F453" s="785" t="s">
        <v>92</v>
      </c>
      <c r="G453" s="783" t="s">
        <v>126</v>
      </c>
      <c r="H453" s="763"/>
      <c r="I453" s="559"/>
    </row>
    <row r="454" spans="1:9" s="760" customFormat="1" ht="14.4" customHeight="1">
      <c r="A454" s="759"/>
      <c r="C454" s="784">
        <v>243313</v>
      </c>
      <c r="D454" s="780" t="s">
        <v>1101</v>
      </c>
      <c r="E454" s="110">
        <v>1</v>
      </c>
      <c r="F454" s="785" t="s">
        <v>92</v>
      </c>
      <c r="G454" s="783" t="s">
        <v>126</v>
      </c>
      <c r="H454" s="763"/>
      <c r="I454" s="559"/>
    </row>
    <row r="455" spans="1:9" s="760" customFormat="1" ht="14.4" customHeight="1">
      <c r="A455" s="759"/>
      <c r="C455" s="784">
        <v>244111</v>
      </c>
      <c r="D455" s="780" t="s">
        <v>1102</v>
      </c>
      <c r="E455" s="110">
        <v>14</v>
      </c>
      <c r="F455" s="785">
        <v>315082</v>
      </c>
      <c r="G455" s="783" t="s">
        <v>126</v>
      </c>
      <c r="H455" s="763"/>
      <c r="I455" s="559"/>
    </row>
    <row r="456" spans="1:9" s="760" customFormat="1" ht="14.4" customHeight="1">
      <c r="A456" s="759"/>
      <c r="C456" s="784">
        <v>244112</v>
      </c>
      <c r="D456" s="780" t="s">
        <v>1103</v>
      </c>
      <c r="E456" s="110">
        <v>4</v>
      </c>
      <c r="F456" s="785">
        <v>55064</v>
      </c>
      <c r="G456" s="783" t="s">
        <v>126</v>
      </c>
      <c r="H456" s="763"/>
      <c r="I456" s="559"/>
    </row>
    <row r="457" spans="1:9" s="760" customFormat="1" ht="14.4" customHeight="1">
      <c r="A457" s="759"/>
      <c r="C457" s="784">
        <v>244191</v>
      </c>
      <c r="D457" s="780" t="s">
        <v>1104</v>
      </c>
      <c r="E457" s="110">
        <v>6</v>
      </c>
      <c r="F457" s="785" t="s">
        <v>126</v>
      </c>
      <c r="G457" s="783">
        <v>285780</v>
      </c>
      <c r="H457" s="763"/>
      <c r="I457" s="559"/>
    </row>
    <row r="458" spans="1:9" s="760" customFormat="1" ht="14.4" customHeight="1">
      <c r="A458" s="759"/>
      <c r="C458" s="784">
        <v>244211</v>
      </c>
      <c r="D458" s="780" t="s">
        <v>1105</v>
      </c>
      <c r="E458" s="110">
        <v>1</v>
      </c>
      <c r="F458" s="785" t="s">
        <v>92</v>
      </c>
      <c r="G458" s="783" t="s">
        <v>126</v>
      </c>
      <c r="H458" s="763"/>
      <c r="I458" s="559"/>
    </row>
    <row r="459" spans="1:9" s="760" customFormat="1" ht="14.4" customHeight="1">
      <c r="A459" s="759"/>
      <c r="C459" s="784">
        <v>244213</v>
      </c>
      <c r="D459" s="780" t="s">
        <v>1106</v>
      </c>
      <c r="E459" s="110">
        <v>2</v>
      </c>
      <c r="F459" s="785" t="s">
        <v>92</v>
      </c>
      <c r="G459" s="783" t="s">
        <v>126</v>
      </c>
      <c r="H459" s="763"/>
      <c r="I459" s="559"/>
    </row>
    <row r="460" spans="1:9" s="760" customFormat="1" ht="14.4" customHeight="1">
      <c r="A460" s="759"/>
      <c r="C460" s="784">
        <v>244219</v>
      </c>
      <c r="D460" s="780" t="s">
        <v>1107</v>
      </c>
      <c r="E460" s="110">
        <v>8</v>
      </c>
      <c r="F460" s="785">
        <v>174578</v>
      </c>
      <c r="G460" s="783" t="s">
        <v>126</v>
      </c>
      <c r="H460" s="763"/>
      <c r="I460" s="559"/>
    </row>
    <row r="461" spans="1:9" s="760" customFormat="1" ht="14.4" customHeight="1">
      <c r="A461" s="759"/>
      <c r="C461" s="784">
        <v>244291</v>
      </c>
      <c r="D461" s="780" t="s">
        <v>1108</v>
      </c>
      <c r="E461" s="110">
        <v>3</v>
      </c>
      <c r="F461" s="785" t="s">
        <v>126</v>
      </c>
      <c r="G461" s="783">
        <v>14661</v>
      </c>
      <c r="H461" s="763"/>
      <c r="I461" s="559"/>
    </row>
    <row r="462" spans="1:9" s="760" customFormat="1" ht="14.4" customHeight="1">
      <c r="A462" s="759"/>
      <c r="C462" s="784">
        <v>244311</v>
      </c>
      <c r="D462" s="780" t="s">
        <v>1109</v>
      </c>
      <c r="E462" s="110">
        <v>4</v>
      </c>
      <c r="F462" s="785">
        <v>61779</v>
      </c>
      <c r="G462" s="783" t="s">
        <v>126</v>
      </c>
      <c r="H462" s="763"/>
      <c r="I462" s="559"/>
    </row>
    <row r="463" spans="1:9" s="760" customFormat="1" ht="14.4" customHeight="1">
      <c r="A463" s="759"/>
      <c r="C463" s="784">
        <v>244312</v>
      </c>
      <c r="D463" s="780" t="s">
        <v>1110</v>
      </c>
      <c r="E463" s="110">
        <v>2</v>
      </c>
      <c r="F463" s="785" t="s">
        <v>92</v>
      </c>
      <c r="G463" s="783" t="s">
        <v>126</v>
      </c>
      <c r="H463" s="763"/>
      <c r="I463" s="559"/>
    </row>
    <row r="464" spans="1:9" s="760" customFormat="1" ht="14.4" customHeight="1">
      <c r="A464" s="759"/>
      <c r="C464" s="784">
        <v>244319</v>
      </c>
      <c r="D464" s="780" t="s">
        <v>1111</v>
      </c>
      <c r="E464" s="110">
        <v>2</v>
      </c>
      <c r="F464" s="785" t="s">
        <v>92</v>
      </c>
      <c r="G464" s="783" t="s">
        <v>126</v>
      </c>
      <c r="H464" s="763"/>
      <c r="I464" s="559"/>
    </row>
    <row r="465" spans="1:9" s="760" customFormat="1" ht="14.4" customHeight="1">
      <c r="A465" s="759"/>
      <c r="C465" s="784">
        <v>244322</v>
      </c>
      <c r="D465" s="780" t="s">
        <v>1112</v>
      </c>
      <c r="E465" s="110">
        <v>6</v>
      </c>
      <c r="F465" s="785">
        <v>139481</v>
      </c>
      <c r="G465" s="783" t="s">
        <v>126</v>
      </c>
      <c r="H465" s="763"/>
      <c r="I465" s="559"/>
    </row>
    <row r="466" spans="1:9" s="760" customFormat="1" ht="14.4" customHeight="1">
      <c r="A466" s="759"/>
      <c r="C466" s="784">
        <v>244391</v>
      </c>
      <c r="D466" s="780" t="s">
        <v>1113</v>
      </c>
      <c r="E466" s="110">
        <v>3</v>
      </c>
      <c r="F466" s="785" t="s">
        <v>126</v>
      </c>
      <c r="G466" s="783">
        <v>11655</v>
      </c>
      <c r="H466" s="763"/>
      <c r="I466" s="559"/>
    </row>
    <row r="467" spans="1:9" s="760" customFormat="1" ht="14.4" customHeight="1">
      <c r="A467" s="759"/>
      <c r="C467" s="784">
        <v>244513</v>
      </c>
      <c r="D467" s="780" t="s">
        <v>1114</v>
      </c>
      <c r="E467" s="110">
        <v>2</v>
      </c>
      <c r="F467" s="785" t="s">
        <v>92</v>
      </c>
      <c r="G467" s="783" t="s">
        <v>126</v>
      </c>
      <c r="H467" s="763"/>
      <c r="I467" s="559"/>
    </row>
    <row r="468" spans="1:9" s="760" customFormat="1" ht="14.4" customHeight="1">
      <c r="A468" s="759"/>
      <c r="C468" s="784">
        <v>244519</v>
      </c>
      <c r="D468" s="780" t="s">
        <v>1115</v>
      </c>
      <c r="E468" s="110">
        <v>10</v>
      </c>
      <c r="F468" s="785">
        <v>241986</v>
      </c>
      <c r="G468" s="783" t="s">
        <v>126</v>
      </c>
      <c r="H468" s="763"/>
      <c r="I468" s="559"/>
    </row>
    <row r="469" spans="1:9" s="760" customFormat="1" ht="14.4" customHeight="1">
      <c r="A469" s="759"/>
      <c r="C469" s="784">
        <v>244591</v>
      </c>
      <c r="D469" s="780" t="s">
        <v>1116</v>
      </c>
      <c r="E469" s="110">
        <v>1</v>
      </c>
      <c r="F469" s="785" t="s">
        <v>126</v>
      </c>
      <c r="G469" s="783" t="s">
        <v>92</v>
      </c>
      <c r="H469" s="763"/>
      <c r="I469" s="559"/>
    </row>
    <row r="470" spans="1:9" s="760" customFormat="1" ht="14.4" customHeight="1">
      <c r="A470" s="759"/>
      <c r="C470" s="784">
        <v>244611</v>
      </c>
      <c r="D470" s="780" t="s">
        <v>1117</v>
      </c>
      <c r="E470" s="110">
        <v>3</v>
      </c>
      <c r="F470" s="785">
        <v>25521</v>
      </c>
      <c r="G470" s="783" t="s">
        <v>126</v>
      </c>
      <c r="H470" s="763"/>
      <c r="I470" s="559"/>
    </row>
    <row r="471" spans="1:9" s="760" customFormat="1" ht="14.4" customHeight="1">
      <c r="A471" s="759"/>
      <c r="C471" s="784">
        <v>244619</v>
      </c>
      <c r="D471" s="780" t="s">
        <v>1118</v>
      </c>
      <c r="E471" s="110">
        <v>15</v>
      </c>
      <c r="F471" s="785">
        <v>260791</v>
      </c>
      <c r="G471" s="783" t="s">
        <v>126</v>
      </c>
      <c r="H471" s="763"/>
      <c r="I471" s="559"/>
    </row>
    <row r="472" spans="1:9" s="760" customFormat="1" ht="14.4" customHeight="1">
      <c r="A472" s="759"/>
      <c r="C472" s="784">
        <v>244691</v>
      </c>
      <c r="D472" s="780" t="s">
        <v>1119</v>
      </c>
      <c r="E472" s="110">
        <v>4</v>
      </c>
      <c r="F472" s="785" t="s">
        <v>126</v>
      </c>
      <c r="G472" s="783">
        <v>14557</v>
      </c>
      <c r="H472" s="763"/>
      <c r="I472" s="559"/>
    </row>
    <row r="473" spans="1:9" s="760" customFormat="1" ht="14.4" customHeight="1">
      <c r="A473" s="759"/>
      <c r="C473" s="784">
        <v>244692</v>
      </c>
      <c r="D473" s="780" t="s">
        <v>1120</v>
      </c>
      <c r="E473" s="110">
        <v>9</v>
      </c>
      <c r="F473" s="785" t="s">
        <v>126</v>
      </c>
      <c r="G473" s="783">
        <v>115804</v>
      </c>
      <c r="H473" s="763"/>
      <c r="I473" s="559"/>
    </row>
    <row r="474" spans="1:9" s="760" customFormat="1" ht="14.4" customHeight="1">
      <c r="A474" s="759"/>
      <c r="C474" s="784">
        <v>245211</v>
      </c>
      <c r="D474" s="780" t="s">
        <v>1121</v>
      </c>
      <c r="E474" s="110">
        <v>2</v>
      </c>
      <c r="F474" s="785" t="s">
        <v>92</v>
      </c>
      <c r="G474" s="783" t="s">
        <v>126</v>
      </c>
      <c r="H474" s="763"/>
      <c r="I474" s="559"/>
    </row>
    <row r="475" spans="1:9" s="760" customFormat="1" ht="14.4" customHeight="1">
      <c r="A475" s="759"/>
      <c r="C475" s="784">
        <v>245219</v>
      </c>
      <c r="D475" s="780" t="s">
        <v>1122</v>
      </c>
      <c r="E475" s="110">
        <v>1</v>
      </c>
      <c r="F475" s="785" t="s">
        <v>92</v>
      </c>
      <c r="G475" s="783" t="s">
        <v>126</v>
      </c>
      <c r="H475" s="763"/>
      <c r="I475" s="559"/>
    </row>
    <row r="476" spans="1:9" s="760" customFormat="1" ht="14.4" customHeight="1">
      <c r="A476" s="759"/>
      <c r="C476" s="784">
        <v>245291</v>
      </c>
      <c r="D476" s="780" t="s">
        <v>1123</v>
      </c>
      <c r="E476" s="110">
        <v>2</v>
      </c>
      <c r="F476" s="785" t="s">
        <v>126</v>
      </c>
      <c r="G476" s="783" t="s">
        <v>92</v>
      </c>
      <c r="H476" s="763"/>
      <c r="I476" s="559"/>
    </row>
    <row r="477" spans="1:9" s="760" customFormat="1" ht="14.4" customHeight="1">
      <c r="A477" s="759"/>
      <c r="C477" s="784">
        <v>246191</v>
      </c>
      <c r="D477" s="780" t="s">
        <v>1124</v>
      </c>
      <c r="E477" s="110">
        <v>2</v>
      </c>
      <c r="F477" s="785" t="s">
        <v>126</v>
      </c>
      <c r="G477" s="783" t="s">
        <v>92</v>
      </c>
      <c r="H477" s="763"/>
      <c r="I477" s="559"/>
    </row>
    <row r="478" spans="1:9" s="760" customFormat="1" ht="14.4" customHeight="1">
      <c r="A478" s="759"/>
      <c r="C478" s="784">
        <v>246291</v>
      </c>
      <c r="D478" s="780" t="s">
        <v>1125</v>
      </c>
      <c r="E478" s="110">
        <v>1</v>
      </c>
      <c r="F478" s="785" t="s">
        <v>126</v>
      </c>
      <c r="G478" s="783" t="s">
        <v>92</v>
      </c>
      <c r="H478" s="763"/>
      <c r="I478" s="559"/>
    </row>
    <row r="479" spans="1:9" s="760" customFormat="1" ht="14.4" customHeight="1">
      <c r="A479" s="759"/>
      <c r="C479" s="784">
        <v>246491</v>
      </c>
      <c r="D479" s="780" t="s">
        <v>1126</v>
      </c>
      <c r="E479" s="110">
        <v>6</v>
      </c>
      <c r="F479" s="785" t="s">
        <v>126</v>
      </c>
      <c r="G479" s="783">
        <v>117714</v>
      </c>
      <c r="H479" s="763"/>
      <c r="I479" s="559"/>
    </row>
    <row r="480" spans="1:9" s="760" customFormat="1" ht="14.4" customHeight="1">
      <c r="A480" s="759"/>
      <c r="C480" s="784">
        <v>246511</v>
      </c>
      <c r="D480" s="780" t="s">
        <v>1127</v>
      </c>
      <c r="E480" s="110">
        <v>1</v>
      </c>
      <c r="F480" s="785" t="s">
        <v>92</v>
      </c>
      <c r="G480" s="783" t="s">
        <v>126</v>
      </c>
      <c r="H480" s="763"/>
      <c r="I480" s="559"/>
    </row>
    <row r="481" spans="1:9" s="760" customFormat="1" ht="14.4" customHeight="1">
      <c r="A481" s="759"/>
      <c r="C481" s="784">
        <v>246591</v>
      </c>
      <c r="D481" s="780" t="s">
        <v>1128</v>
      </c>
      <c r="E481" s="110">
        <v>2</v>
      </c>
      <c r="F481" s="785" t="s">
        <v>126</v>
      </c>
      <c r="G481" s="783" t="s">
        <v>92</v>
      </c>
      <c r="H481" s="763"/>
      <c r="I481" s="559"/>
    </row>
    <row r="482" spans="1:9" s="760" customFormat="1" ht="14.4" customHeight="1">
      <c r="A482" s="759"/>
      <c r="C482" s="784">
        <v>246919</v>
      </c>
      <c r="D482" s="780" t="s">
        <v>1129</v>
      </c>
      <c r="E482" s="110">
        <v>2</v>
      </c>
      <c r="F482" s="785" t="s">
        <v>92</v>
      </c>
      <c r="G482" s="783" t="s">
        <v>126</v>
      </c>
      <c r="H482" s="763"/>
      <c r="I482" s="559"/>
    </row>
    <row r="483" spans="1:9" s="760" customFormat="1" ht="14.4" customHeight="1">
      <c r="A483" s="759"/>
      <c r="C483" s="784">
        <v>246991</v>
      </c>
      <c r="D483" s="780" t="s">
        <v>1130</v>
      </c>
      <c r="E483" s="110">
        <v>1</v>
      </c>
      <c r="F483" s="785" t="s">
        <v>126</v>
      </c>
      <c r="G483" s="783" t="s">
        <v>92</v>
      </c>
      <c r="H483" s="763"/>
      <c r="I483" s="559"/>
    </row>
    <row r="484" spans="1:9" s="760" customFormat="1" ht="14.4" customHeight="1" thickBot="1">
      <c r="A484" s="759"/>
      <c r="C484" s="789">
        <v>246994</v>
      </c>
      <c r="D484" s="560" t="s">
        <v>1131</v>
      </c>
      <c r="E484" s="606">
        <v>1</v>
      </c>
      <c r="F484" s="790" t="s">
        <v>126</v>
      </c>
      <c r="G484" s="791" t="s">
        <v>92</v>
      </c>
      <c r="H484" s="763"/>
      <c r="I484" s="559"/>
    </row>
    <row r="485" spans="1:9" s="760" customFormat="1" ht="14.4" customHeight="1">
      <c r="A485" s="759"/>
      <c r="C485" s="947">
        <v>247911</v>
      </c>
      <c r="D485" s="948" t="s">
        <v>1132</v>
      </c>
      <c r="E485" s="107">
        <v>3</v>
      </c>
      <c r="F485" s="949">
        <v>176541</v>
      </c>
      <c r="G485" s="950" t="s">
        <v>126</v>
      </c>
      <c r="H485" s="763"/>
      <c r="I485" s="559"/>
    </row>
    <row r="486" spans="1:9" s="760" customFormat="1" ht="14.4" customHeight="1">
      <c r="A486" s="759"/>
      <c r="C486" s="784">
        <v>247991</v>
      </c>
      <c r="D486" s="780" t="s">
        <v>1133</v>
      </c>
      <c r="E486" s="110">
        <v>1</v>
      </c>
      <c r="F486" s="785" t="s">
        <v>126</v>
      </c>
      <c r="G486" s="783" t="s">
        <v>92</v>
      </c>
      <c r="H486" s="763"/>
      <c r="I486" s="559"/>
    </row>
    <row r="487" spans="1:9" s="760" customFormat="1" ht="14.4" customHeight="1">
      <c r="A487" s="759"/>
      <c r="C487" s="784">
        <v>248119</v>
      </c>
      <c r="D487" s="780" t="s">
        <v>1134</v>
      </c>
      <c r="E487" s="110">
        <v>2</v>
      </c>
      <c r="F487" s="785" t="s">
        <v>92</v>
      </c>
      <c r="G487" s="783" t="s">
        <v>126</v>
      </c>
      <c r="H487" s="763"/>
      <c r="I487" s="559"/>
    </row>
    <row r="488" spans="1:9" s="760" customFormat="1" ht="14.4" customHeight="1">
      <c r="A488" s="759"/>
      <c r="C488" s="784">
        <v>249213</v>
      </c>
      <c r="D488" s="780" t="s">
        <v>1135</v>
      </c>
      <c r="E488" s="110">
        <v>1</v>
      </c>
      <c r="F488" s="785" t="s">
        <v>92</v>
      </c>
      <c r="G488" s="783" t="s">
        <v>126</v>
      </c>
      <c r="H488" s="763"/>
      <c r="I488" s="559"/>
    </row>
    <row r="489" spans="1:9" s="760" customFormat="1" ht="14.4" customHeight="1">
      <c r="A489" s="759"/>
      <c r="C489" s="784">
        <v>249919</v>
      </c>
      <c r="D489" s="780" t="s">
        <v>1136</v>
      </c>
      <c r="E489" s="110">
        <v>2</v>
      </c>
      <c r="F489" s="785" t="s">
        <v>92</v>
      </c>
      <c r="G489" s="783" t="s">
        <v>126</v>
      </c>
      <c r="H489" s="763"/>
      <c r="I489" s="559"/>
    </row>
    <row r="490" spans="1:9" s="760" customFormat="1" ht="14.4" customHeight="1">
      <c r="A490" s="759"/>
      <c r="C490" s="784">
        <v>249991</v>
      </c>
      <c r="D490" s="780" t="s">
        <v>1137</v>
      </c>
      <c r="E490" s="110">
        <v>6</v>
      </c>
      <c r="F490" s="785" t="s">
        <v>126</v>
      </c>
      <c r="G490" s="783">
        <v>43842</v>
      </c>
      <c r="H490" s="763"/>
      <c r="I490" s="559"/>
    </row>
    <row r="491" spans="1:9" s="760" customFormat="1" ht="14.4" customHeight="1" thickBot="1">
      <c r="A491" s="759"/>
      <c r="C491" s="784"/>
      <c r="D491" s="780"/>
      <c r="E491" s="110"/>
      <c r="F491" s="785"/>
      <c r="G491" s="783"/>
      <c r="H491" s="763"/>
      <c r="I491" s="559"/>
    </row>
    <row r="492" spans="1:9" s="760" customFormat="1" ht="14.4" customHeight="1">
      <c r="A492" s="759"/>
      <c r="C492" s="774">
        <v>25</v>
      </c>
      <c r="D492" s="786" t="s">
        <v>49</v>
      </c>
      <c r="E492" s="787">
        <v>34</v>
      </c>
      <c r="F492" s="788">
        <v>1112767</v>
      </c>
      <c r="G492" s="778">
        <v>22918</v>
      </c>
      <c r="H492" s="763"/>
      <c r="I492" s="559"/>
    </row>
    <row r="493" spans="1:9" s="760" customFormat="1" ht="14.4" customHeight="1">
      <c r="A493" s="759"/>
      <c r="C493" s="784">
        <v>251112</v>
      </c>
      <c r="D493" s="780" t="s">
        <v>1138</v>
      </c>
      <c r="E493" s="110">
        <v>1</v>
      </c>
      <c r="F493" s="785" t="s">
        <v>92</v>
      </c>
      <c r="G493" s="783" t="s">
        <v>126</v>
      </c>
      <c r="H493" s="763"/>
      <c r="I493" s="559"/>
    </row>
    <row r="494" spans="1:9" s="760" customFormat="1" ht="14.4" customHeight="1">
      <c r="A494" s="759"/>
      <c r="C494" s="784">
        <v>251119</v>
      </c>
      <c r="D494" s="780" t="s">
        <v>1139</v>
      </c>
      <c r="E494" s="110">
        <v>2</v>
      </c>
      <c r="F494" s="785" t="s">
        <v>92</v>
      </c>
      <c r="G494" s="783" t="s">
        <v>126</v>
      </c>
      <c r="H494" s="763"/>
      <c r="I494" s="559"/>
    </row>
    <row r="495" spans="1:9" s="760" customFormat="1" ht="14.4" customHeight="1">
      <c r="A495" s="759"/>
      <c r="C495" s="784">
        <v>251121</v>
      </c>
      <c r="D495" s="780" t="s">
        <v>1140</v>
      </c>
      <c r="E495" s="110">
        <v>3</v>
      </c>
      <c r="F495" s="785">
        <v>35211</v>
      </c>
      <c r="G495" s="783" t="s">
        <v>126</v>
      </c>
      <c r="H495" s="763"/>
      <c r="I495" s="559"/>
    </row>
    <row r="496" spans="1:9" s="760" customFormat="1" ht="14.4" customHeight="1">
      <c r="A496" s="759"/>
      <c r="C496" s="784">
        <v>251221</v>
      </c>
      <c r="D496" s="780" t="s">
        <v>1141</v>
      </c>
      <c r="E496" s="110">
        <v>1</v>
      </c>
      <c r="F496" s="785" t="s">
        <v>92</v>
      </c>
      <c r="G496" s="783" t="s">
        <v>126</v>
      </c>
      <c r="H496" s="763"/>
      <c r="I496" s="559"/>
    </row>
    <row r="497" spans="1:9" s="760" customFormat="1" ht="14.4" customHeight="1">
      <c r="A497" s="759"/>
      <c r="C497" s="784">
        <v>251919</v>
      </c>
      <c r="D497" s="780" t="s">
        <v>1142</v>
      </c>
      <c r="E497" s="110">
        <v>1</v>
      </c>
      <c r="F497" s="785" t="s">
        <v>92</v>
      </c>
      <c r="G497" s="783" t="s">
        <v>126</v>
      </c>
      <c r="H497" s="763"/>
      <c r="I497" s="559"/>
    </row>
    <row r="498" spans="1:9" s="760" customFormat="1" ht="14.4" customHeight="1">
      <c r="A498" s="759"/>
      <c r="C498" s="784">
        <v>251991</v>
      </c>
      <c r="D498" s="780" t="s">
        <v>1143</v>
      </c>
      <c r="E498" s="110">
        <v>1</v>
      </c>
      <c r="F498" s="785" t="s">
        <v>126</v>
      </c>
      <c r="G498" s="783" t="s">
        <v>92</v>
      </c>
      <c r="H498" s="763"/>
      <c r="I498" s="559"/>
    </row>
    <row r="499" spans="1:9" s="760" customFormat="1" ht="14.4" customHeight="1">
      <c r="A499" s="759"/>
      <c r="C499" s="784">
        <v>252219</v>
      </c>
      <c r="D499" s="780" t="s">
        <v>1144</v>
      </c>
      <c r="E499" s="110">
        <v>1</v>
      </c>
      <c r="F499" s="785" t="s">
        <v>92</v>
      </c>
      <c r="G499" s="783" t="s">
        <v>126</v>
      </c>
      <c r="H499" s="763"/>
      <c r="I499" s="559"/>
    </row>
    <row r="500" spans="1:9" s="760" customFormat="1" ht="14.4" customHeight="1">
      <c r="A500" s="759"/>
      <c r="C500" s="784">
        <v>252222</v>
      </c>
      <c r="D500" s="780" t="s">
        <v>1145</v>
      </c>
      <c r="E500" s="110">
        <v>1</v>
      </c>
      <c r="F500" s="785" t="s">
        <v>92</v>
      </c>
      <c r="G500" s="783" t="s">
        <v>126</v>
      </c>
      <c r="H500" s="763"/>
      <c r="I500" s="559"/>
    </row>
    <row r="501" spans="1:9" s="760" customFormat="1" ht="14.4" customHeight="1">
      <c r="A501" s="759"/>
      <c r="C501" s="784">
        <v>252331</v>
      </c>
      <c r="D501" s="780" t="s">
        <v>1146</v>
      </c>
      <c r="E501" s="110">
        <v>1</v>
      </c>
      <c r="F501" s="785" t="s">
        <v>92</v>
      </c>
      <c r="G501" s="783" t="s">
        <v>126</v>
      </c>
      <c r="H501" s="763"/>
      <c r="I501" s="559"/>
    </row>
    <row r="502" spans="1:9" s="760" customFormat="1" ht="14.4" customHeight="1">
      <c r="A502" s="759"/>
      <c r="C502" s="784">
        <v>252332</v>
      </c>
      <c r="D502" s="780" t="s">
        <v>1147</v>
      </c>
      <c r="E502" s="110">
        <v>1</v>
      </c>
      <c r="F502" s="785" t="s">
        <v>92</v>
      </c>
      <c r="G502" s="783" t="s">
        <v>126</v>
      </c>
      <c r="H502" s="763"/>
      <c r="I502" s="559"/>
    </row>
    <row r="503" spans="1:9" s="760" customFormat="1" ht="14.4" customHeight="1">
      <c r="A503" s="759"/>
      <c r="C503" s="784">
        <v>253322</v>
      </c>
      <c r="D503" s="780" t="s">
        <v>1148</v>
      </c>
      <c r="E503" s="110">
        <v>1</v>
      </c>
      <c r="F503" s="785" t="s">
        <v>92</v>
      </c>
      <c r="G503" s="783" t="s">
        <v>126</v>
      </c>
      <c r="H503" s="763"/>
      <c r="I503" s="559"/>
    </row>
    <row r="504" spans="1:9" s="760" customFormat="1" ht="14.4" customHeight="1">
      <c r="A504" s="759"/>
      <c r="C504" s="784">
        <v>253331</v>
      </c>
      <c r="D504" s="780" t="s">
        <v>1149</v>
      </c>
      <c r="E504" s="110">
        <v>2</v>
      </c>
      <c r="F504" s="785" t="s">
        <v>92</v>
      </c>
      <c r="G504" s="783" t="s">
        <v>126</v>
      </c>
      <c r="H504" s="763"/>
      <c r="I504" s="559"/>
    </row>
    <row r="505" spans="1:9" ht="14.4" customHeight="1">
      <c r="A505" s="759"/>
      <c r="C505" s="784">
        <v>253411</v>
      </c>
      <c r="D505" s="780" t="s">
        <v>1150</v>
      </c>
      <c r="E505" s="110">
        <v>1</v>
      </c>
      <c r="F505" s="785" t="s">
        <v>92</v>
      </c>
      <c r="G505" s="783" t="s">
        <v>126</v>
      </c>
      <c r="H505" s="763"/>
    </row>
    <row r="506" spans="1:9" ht="14.4" customHeight="1">
      <c r="A506" s="759"/>
      <c r="C506" s="784">
        <v>253512</v>
      </c>
      <c r="D506" s="780" t="s">
        <v>1151</v>
      </c>
      <c r="E506" s="110">
        <v>1</v>
      </c>
      <c r="F506" s="785" t="s">
        <v>92</v>
      </c>
      <c r="G506" s="783" t="s">
        <v>126</v>
      </c>
      <c r="H506" s="763"/>
    </row>
    <row r="507" spans="1:9" ht="14.4" customHeight="1">
      <c r="A507" s="759"/>
      <c r="C507" s="784">
        <v>253523</v>
      </c>
      <c r="D507" s="780" t="s">
        <v>1152</v>
      </c>
      <c r="E507" s="110">
        <v>1</v>
      </c>
      <c r="F507" s="785" t="s">
        <v>92</v>
      </c>
      <c r="G507" s="783" t="s">
        <v>126</v>
      </c>
      <c r="H507" s="763"/>
    </row>
    <row r="508" spans="1:9" ht="14.4" customHeight="1">
      <c r="A508" s="759"/>
      <c r="C508" s="784">
        <v>259619</v>
      </c>
      <c r="D508" s="780" t="s">
        <v>1153</v>
      </c>
      <c r="E508" s="110">
        <v>1</v>
      </c>
      <c r="F508" s="785" t="s">
        <v>92</v>
      </c>
      <c r="G508" s="783" t="s">
        <v>126</v>
      </c>
      <c r="H508" s="763"/>
    </row>
    <row r="509" spans="1:9" ht="14.4" customHeight="1">
      <c r="A509" s="759"/>
      <c r="C509" s="784">
        <v>259691</v>
      </c>
      <c r="D509" s="780" t="s">
        <v>1154</v>
      </c>
      <c r="E509" s="110">
        <v>2</v>
      </c>
      <c r="F509" s="785" t="s">
        <v>126</v>
      </c>
      <c r="G509" s="783" t="s">
        <v>92</v>
      </c>
      <c r="H509" s="763"/>
    </row>
    <row r="510" spans="1:9" ht="14.4" customHeight="1">
      <c r="A510" s="759"/>
      <c r="C510" s="784">
        <v>259919</v>
      </c>
      <c r="D510" s="780" t="s">
        <v>1155</v>
      </c>
      <c r="E510" s="110">
        <v>10</v>
      </c>
      <c r="F510" s="785">
        <v>675974</v>
      </c>
      <c r="G510" s="783" t="s">
        <v>126</v>
      </c>
      <c r="H510" s="763"/>
    </row>
    <row r="511" spans="1:9" ht="14.4" customHeight="1">
      <c r="A511" s="759"/>
      <c r="C511" s="784">
        <v>259991</v>
      </c>
      <c r="D511" s="780" t="s">
        <v>1156</v>
      </c>
      <c r="E511" s="110">
        <v>2</v>
      </c>
      <c r="F511" s="785" t="s">
        <v>126</v>
      </c>
      <c r="G511" s="783" t="s">
        <v>92</v>
      </c>
      <c r="H511" s="763"/>
    </row>
    <row r="512" spans="1:9" ht="14.4" customHeight="1" thickBot="1">
      <c r="A512" s="759"/>
      <c r="C512" s="784"/>
      <c r="D512" s="780"/>
      <c r="E512" s="110"/>
      <c r="F512" s="785"/>
      <c r="G512" s="783"/>
      <c r="H512" s="763"/>
    </row>
    <row r="513" spans="1:9" ht="14.4" customHeight="1">
      <c r="A513" s="759"/>
      <c r="C513" s="774">
        <v>26</v>
      </c>
      <c r="D513" s="786" t="s">
        <v>51</v>
      </c>
      <c r="E513" s="787">
        <v>140</v>
      </c>
      <c r="F513" s="788">
        <v>4343027</v>
      </c>
      <c r="G513" s="778">
        <v>821498</v>
      </c>
      <c r="H513" s="763"/>
    </row>
    <row r="514" spans="1:9" ht="14.4" customHeight="1">
      <c r="A514" s="759"/>
      <c r="C514" s="784">
        <v>261129</v>
      </c>
      <c r="D514" s="780" t="s">
        <v>1157</v>
      </c>
      <c r="E514" s="110">
        <v>1</v>
      </c>
      <c r="F514" s="785" t="s">
        <v>92</v>
      </c>
      <c r="G514" s="811" t="s">
        <v>126</v>
      </c>
      <c r="H514" s="763"/>
      <c r="I514" s="760"/>
    </row>
    <row r="515" spans="1:9" ht="14.4" customHeight="1">
      <c r="A515" s="759"/>
      <c r="C515" s="784">
        <v>261149</v>
      </c>
      <c r="D515" s="780" t="s">
        <v>1158</v>
      </c>
      <c r="E515" s="110">
        <v>1</v>
      </c>
      <c r="F515" s="785" t="s">
        <v>92</v>
      </c>
      <c r="G515" s="783" t="s">
        <v>126</v>
      </c>
      <c r="H515" s="763"/>
      <c r="I515" s="760"/>
    </row>
    <row r="516" spans="1:9" ht="14.4" customHeight="1">
      <c r="A516" s="759"/>
      <c r="C516" s="784">
        <v>261151</v>
      </c>
      <c r="D516" s="780" t="s">
        <v>1159</v>
      </c>
      <c r="E516" s="110">
        <v>3</v>
      </c>
      <c r="F516" s="785">
        <v>18529</v>
      </c>
      <c r="G516" s="783" t="s">
        <v>126</v>
      </c>
      <c r="H516" s="763"/>
      <c r="I516" s="760"/>
    </row>
    <row r="517" spans="1:9" ht="14.4" customHeight="1">
      <c r="A517" s="759"/>
      <c r="C517" s="784">
        <v>262132</v>
      </c>
      <c r="D517" s="780" t="s">
        <v>1160</v>
      </c>
      <c r="E517" s="110">
        <v>1</v>
      </c>
      <c r="F517" s="785" t="s">
        <v>92</v>
      </c>
      <c r="G517" s="783" t="s">
        <v>126</v>
      </c>
      <c r="H517" s="763"/>
      <c r="I517" s="760"/>
    </row>
    <row r="518" spans="1:9" ht="14.4" customHeight="1">
      <c r="A518" s="759"/>
      <c r="C518" s="784">
        <v>262134</v>
      </c>
      <c r="D518" s="780" t="s">
        <v>1161</v>
      </c>
      <c r="E518" s="110">
        <v>1</v>
      </c>
      <c r="F518" s="785" t="s">
        <v>92</v>
      </c>
      <c r="G518" s="783" t="s">
        <v>126</v>
      </c>
      <c r="H518" s="763"/>
      <c r="I518" s="760"/>
    </row>
    <row r="519" spans="1:9" ht="14.4" customHeight="1">
      <c r="A519" s="759"/>
      <c r="C519" s="784">
        <v>262191</v>
      </c>
      <c r="D519" s="780" t="s">
        <v>1162</v>
      </c>
      <c r="E519" s="110">
        <v>1</v>
      </c>
      <c r="F519" s="785" t="s">
        <v>126</v>
      </c>
      <c r="G519" s="783" t="s">
        <v>92</v>
      </c>
      <c r="H519" s="763"/>
      <c r="I519" s="760"/>
    </row>
    <row r="520" spans="1:9" ht="14.4" customHeight="1">
      <c r="A520" s="759"/>
      <c r="C520" s="784">
        <v>263191</v>
      </c>
      <c r="D520" s="780" t="s">
        <v>1163</v>
      </c>
      <c r="E520" s="110">
        <v>1</v>
      </c>
      <c r="F520" s="785" t="s">
        <v>126</v>
      </c>
      <c r="G520" s="783" t="s">
        <v>92</v>
      </c>
      <c r="H520" s="763"/>
      <c r="I520" s="760"/>
    </row>
    <row r="521" spans="1:9" ht="14.4" customHeight="1">
      <c r="A521" s="759"/>
      <c r="C521" s="784">
        <v>263411</v>
      </c>
      <c r="D521" s="780" t="s">
        <v>1164</v>
      </c>
      <c r="E521" s="110">
        <v>2</v>
      </c>
      <c r="F521" s="785" t="s">
        <v>92</v>
      </c>
      <c r="G521" s="783" t="s">
        <v>126</v>
      </c>
      <c r="H521" s="763"/>
      <c r="I521" s="760"/>
    </row>
    <row r="522" spans="1:9" ht="14.4" customHeight="1">
      <c r="A522" s="759"/>
      <c r="C522" s="784">
        <v>263412</v>
      </c>
      <c r="D522" s="780" t="s">
        <v>1165</v>
      </c>
      <c r="E522" s="110">
        <v>1</v>
      </c>
      <c r="F522" s="785" t="s">
        <v>92</v>
      </c>
      <c r="G522" s="783" t="s">
        <v>126</v>
      </c>
      <c r="H522" s="763"/>
      <c r="I522" s="760"/>
    </row>
    <row r="523" spans="1:9" ht="14.4" customHeight="1">
      <c r="A523" s="759"/>
      <c r="C523" s="784">
        <v>263521</v>
      </c>
      <c r="D523" s="780" t="s">
        <v>1166</v>
      </c>
      <c r="E523" s="110">
        <v>1</v>
      </c>
      <c r="F523" s="785" t="s">
        <v>92</v>
      </c>
      <c r="G523" s="783" t="s">
        <v>126</v>
      </c>
      <c r="H523" s="763"/>
      <c r="I523" s="760"/>
    </row>
    <row r="524" spans="1:9" ht="14.4" customHeight="1">
      <c r="A524" s="759"/>
      <c r="C524" s="784">
        <v>264113</v>
      </c>
      <c r="D524" s="780" t="s">
        <v>1167</v>
      </c>
      <c r="E524" s="110">
        <v>1</v>
      </c>
      <c r="F524" s="785" t="s">
        <v>92</v>
      </c>
      <c r="G524" s="783" t="s">
        <v>126</v>
      </c>
      <c r="H524" s="763"/>
      <c r="I524" s="760"/>
    </row>
    <row r="525" spans="1:9" ht="14.4" customHeight="1">
      <c r="A525" s="759"/>
      <c r="C525" s="784">
        <v>264115</v>
      </c>
      <c r="D525" s="780" t="s">
        <v>1168</v>
      </c>
      <c r="E525" s="110">
        <v>5</v>
      </c>
      <c r="F525" s="785">
        <v>95116</v>
      </c>
      <c r="G525" s="783" t="s">
        <v>126</v>
      </c>
      <c r="H525" s="763"/>
      <c r="I525" s="760"/>
    </row>
    <row r="526" spans="1:9" ht="14.4" customHeight="1">
      <c r="A526" s="759"/>
      <c r="C526" s="784">
        <v>264119</v>
      </c>
      <c r="D526" s="780" t="s">
        <v>1169</v>
      </c>
      <c r="E526" s="110">
        <v>3</v>
      </c>
      <c r="F526" s="785">
        <v>41980</v>
      </c>
      <c r="G526" s="783" t="s">
        <v>126</v>
      </c>
      <c r="H526" s="763"/>
      <c r="I526" s="760"/>
    </row>
    <row r="527" spans="1:9" ht="14.4" customHeight="1">
      <c r="A527" s="759"/>
      <c r="C527" s="784">
        <v>264121</v>
      </c>
      <c r="D527" s="780" t="s">
        <v>1170</v>
      </c>
      <c r="E527" s="110">
        <v>6</v>
      </c>
      <c r="F527" s="785">
        <v>51124</v>
      </c>
      <c r="G527" s="783" t="s">
        <v>126</v>
      </c>
      <c r="H527" s="763"/>
      <c r="I527" s="760"/>
    </row>
    <row r="528" spans="1:9" ht="14.4" customHeight="1">
      <c r="A528" s="759"/>
      <c r="C528" s="784">
        <v>264191</v>
      </c>
      <c r="D528" s="780" t="s">
        <v>1171</v>
      </c>
      <c r="E528" s="110">
        <v>3</v>
      </c>
      <c r="F528" s="785" t="s">
        <v>126</v>
      </c>
      <c r="G528" s="783">
        <v>2584</v>
      </c>
      <c r="H528" s="763"/>
      <c r="I528" s="760"/>
    </row>
    <row r="529" spans="1:9" ht="14.4" customHeight="1">
      <c r="A529" s="759"/>
      <c r="C529" s="784">
        <v>264212</v>
      </c>
      <c r="D529" s="780" t="s">
        <v>1172</v>
      </c>
      <c r="E529" s="110">
        <v>1</v>
      </c>
      <c r="F529" s="785" t="s">
        <v>92</v>
      </c>
      <c r="G529" s="783" t="s">
        <v>126</v>
      </c>
      <c r="H529" s="763"/>
      <c r="I529" s="760"/>
    </row>
    <row r="530" spans="1:9" ht="14.4" customHeight="1">
      <c r="A530" s="759"/>
      <c r="C530" s="784">
        <v>264291</v>
      </c>
      <c r="D530" s="780" t="s">
        <v>1173</v>
      </c>
      <c r="E530" s="110">
        <v>3</v>
      </c>
      <c r="F530" s="785" t="s">
        <v>126</v>
      </c>
      <c r="G530" s="783">
        <v>10663</v>
      </c>
      <c r="H530" s="763"/>
      <c r="I530" s="760"/>
    </row>
    <row r="531" spans="1:9" ht="14.4" customHeight="1">
      <c r="A531" s="759"/>
      <c r="C531" s="784">
        <v>264413</v>
      </c>
      <c r="D531" s="780" t="s">
        <v>1174</v>
      </c>
      <c r="E531" s="110">
        <v>1</v>
      </c>
      <c r="F531" s="785" t="s">
        <v>92</v>
      </c>
      <c r="G531" s="783" t="s">
        <v>126</v>
      </c>
      <c r="H531" s="763"/>
      <c r="I531" s="760"/>
    </row>
    <row r="532" spans="1:9" ht="14.4" customHeight="1">
      <c r="A532" s="759"/>
      <c r="C532" s="784">
        <v>264511</v>
      </c>
      <c r="D532" s="780" t="s">
        <v>1175</v>
      </c>
      <c r="E532" s="110">
        <v>1</v>
      </c>
      <c r="F532" s="785" t="s">
        <v>92</v>
      </c>
      <c r="G532" s="783" t="s">
        <v>126</v>
      </c>
      <c r="H532" s="763"/>
      <c r="I532" s="760"/>
    </row>
    <row r="533" spans="1:9" ht="14.4" customHeight="1">
      <c r="A533" s="759"/>
      <c r="C533" s="784">
        <v>265211</v>
      </c>
      <c r="D533" s="780" t="s">
        <v>1176</v>
      </c>
      <c r="E533" s="110">
        <v>1</v>
      </c>
      <c r="F533" s="785" t="s">
        <v>92</v>
      </c>
      <c r="G533" s="783" t="s">
        <v>126</v>
      </c>
      <c r="H533" s="763"/>
      <c r="I533" s="760"/>
    </row>
    <row r="534" spans="1:9" ht="14.4" customHeight="1">
      <c r="A534" s="759"/>
      <c r="C534" s="784">
        <v>265215</v>
      </c>
      <c r="D534" s="780" t="s">
        <v>1177</v>
      </c>
      <c r="E534" s="110">
        <v>2</v>
      </c>
      <c r="F534" s="785" t="s">
        <v>92</v>
      </c>
      <c r="G534" s="783" t="s">
        <v>126</v>
      </c>
      <c r="H534" s="763"/>
      <c r="I534" s="760"/>
    </row>
    <row r="535" spans="1:9" ht="14.4" customHeight="1">
      <c r="A535" s="759"/>
      <c r="C535" s="784">
        <v>265222</v>
      </c>
      <c r="D535" s="780" t="s">
        <v>1178</v>
      </c>
      <c r="E535" s="110">
        <v>1</v>
      </c>
      <c r="F535" s="785" t="s">
        <v>92</v>
      </c>
      <c r="G535" s="783" t="s">
        <v>126</v>
      </c>
      <c r="H535" s="763"/>
      <c r="I535" s="760"/>
    </row>
    <row r="536" spans="1:9" ht="14.4" customHeight="1">
      <c r="A536" s="759"/>
      <c r="C536" s="784">
        <v>265231</v>
      </c>
      <c r="D536" s="780" t="s">
        <v>1179</v>
      </c>
      <c r="E536" s="110">
        <v>4</v>
      </c>
      <c r="F536" s="785">
        <v>58249</v>
      </c>
      <c r="G536" s="783" t="s">
        <v>126</v>
      </c>
      <c r="H536" s="763"/>
      <c r="I536" s="760"/>
    </row>
    <row r="537" spans="1:9" ht="14.4" customHeight="1">
      <c r="A537" s="759"/>
      <c r="C537" s="784">
        <v>265291</v>
      </c>
      <c r="D537" s="780" t="s">
        <v>1180</v>
      </c>
      <c r="E537" s="110">
        <v>2</v>
      </c>
      <c r="F537" s="785" t="s">
        <v>126</v>
      </c>
      <c r="G537" s="783" t="s">
        <v>92</v>
      </c>
      <c r="H537" s="763"/>
      <c r="I537" s="760"/>
    </row>
    <row r="538" spans="1:9" ht="14.4" customHeight="1">
      <c r="A538" s="759"/>
      <c r="C538" s="784">
        <v>266129</v>
      </c>
      <c r="D538" s="780" t="s">
        <v>1181</v>
      </c>
      <c r="E538" s="110">
        <v>2</v>
      </c>
      <c r="F538" s="785" t="s">
        <v>92</v>
      </c>
      <c r="G538" s="783" t="s">
        <v>126</v>
      </c>
      <c r="H538" s="763"/>
      <c r="I538" s="760"/>
    </row>
    <row r="539" spans="1:9" ht="14.4" customHeight="1">
      <c r="A539" s="759"/>
      <c r="C539" s="784">
        <v>266212</v>
      </c>
      <c r="D539" s="780" t="s">
        <v>1182</v>
      </c>
      <c r="E539" s="110">
        <v>2</v>
      </c>
      <c r="F539" s="785" t="s">
        <v>92</v>
      </c>
      <c r="G539" s="783" t="s">
        <v>126</v>
      </c>
      <c r="H539" s="763"/>
      <c r="I539" s="760"/>
    </row>
    <row r="540" spans="1:9" ht="14.4" customHeight="1">
      <c r="A540" s="759"/>
      <c r="C540" s="784">
        <v>266229</v>
      </c>
      <c r="D540" s="780" t="s">
        <v>1183</v>
      </c>
      <c r="E540" s="110">
        <v>1</v>
      </c>
      <c r="F540" s="785" t="s">
        <v>92</v>
      </c>
      <c r="G540" s="783" t="s">
        <v>126</v>
      </c>
      <c r="H540" s="763"/>
      <c r="I540" s="760"/>
    </row>
    <row r="541" spans="1:9" ht="14.4" customHeight="1">
      <c r="A541" s="759"/>
      <c r="C541" s="784">
        <v>266291</v>
      </c>
      <c r="D541" s="780" t="s">
        <v>1184</v>
      </c>
      <c r="E541" s="110">
        <v>1</v>
      </c>
      <c r="F541" s="785" t="s">
        <v>92</v>
      </c>
      <c r="G541" s="783" t="s">
        <v>92</v>
      </c>
      <c r="H541" s="763"/>
      <c r="I541" s="760"/>
    </row>
    <row r="542" spans="1:9" ht="14.4" customHeight="1">
      <c r="A542" s="759"/>
      <c r="C542" s="784">
        <v>266311</v>
      </c>
      <c r="D542" s="780" t="s">
        <v>1185</v>
      </c>
      <c r="E542" s="110">
        <v>9</v>
      </c>
      <c r="F542" s="785">
        <v>124852</v>
      </c>
      <c r="G542" s="783" t="s">
        <v>126</v>
      </c>
      <c r="H542" s="763"/>
      <c r="I542" s="760"/>
    </row>
    <row r="543" spans="1:9" ht="14.4" customHeight="1">
      <c r="A543" s="759"/>
      <c r="C543" s="784">
        <v>266313</v>
      </c>
      <c r="D543" s="780" t="s">
        <v>1186</v>
      </c>
      <c r="E543" s="110">
        <v>5</v>
      </c>
      <c r="F543" s="785">
        <v>13747</v>
      </c>
      <c r="G543" s="783" t="s">
        <v>126</v>
      </c>
      <c r="H543" s="763"/>
      <c r="I543" s="760"/>
    </row>
    <row r="544" spans="1:9" ht="14.4" customHeight="1">
      <c r="A544" s="759"/>
      <c r="C544" s="784">
        <v>266391</v>
      </c>
      <c r="D544" s="780" t="s">
        <v>1187</v>
      </c>
      <c r="E544" s="110">
        <v>2</v>
      </c>
      <c r="F544" s="785" t="s">
        <v>126</v>
      </c>
      <c r="G544" s="783" t="s">
        <v>92</v>
      </c>
      <c r="H544" s="763"/>
      <c r="I544" s="760"/>
    </row>
    <row r="545" spans="1:9" ht="14.4" customHeight="1">
      <c r="A545" s="759"/>
      <c r="C545" s="784">
        <v>267111</v>
      </c>
      <c r="D545" s="780" t="s">
        <v>1188</v>
      </c>
      <c r="E545" s="110">
        <v>1</v>
      </c>
      <c r="F545" s="785" t="s">
        <v>92</v>
      </c>
      <c r="G545" s="783" t="s">
        <v>126</v>
      </c>
      <c r="H545" s="763"/>
      <c r="I545" s="760"/>
    </row>
    <row r="546" spans="1:9" ht="14.4" customHeight="1">
      <c r="A546" s="759"/>
      <c r="C546" s="784">
        <v>267119</v>
      </c>
      <c r="D546" s="780" t="s">
        <v>1189</v>
      </c>
      <c r="E546" s="110">
        <v>1</v>
      </c>
      <c r="F546" s="785" t="s">
        <v>92</v>
      </c>
      <c r="G546" s="783" t="s">
        <v>126</v>
      </c>
      <c r="H546" s="763"/>
      <c r="I546" s="760"/>
    </row>
    <row r="547" spans="1:9" ht="14.4" customHeight="1">
      <c r="A547" s="759"/>
      <c r="C547" s="784">
        <v>267121</v>
      </c>
      <c r="D547" s="780" t="s">
        <v>1190</v>
      </c>
      <c r="E547" s="110">
        <v>11</v>
      </c>
      <c r="F547" s="785">
        <v>434305</v>
      </c>
      <c r="G547" s="783" t="s">
        <v>126</v>
      </c>
      <c r="H547" s="763"/>
      <c r="I547" s="760"/>
    </row>
    <row r="548" spans="1:9" ht="14.4" customHeight="1">
      <c r="A548" s="759"/>
      <c r="C548" s="784">
        <v>267191</v>
      </c>
      <c r="D548" s="780" t="s">
        <v>1191</v>
      </c>
      <c r="E548" s="110">
        <v>6</v>
      </c>
      <c r="F548" s="785" t="s">
        <v>126</v>
      </c>
      <c r="G548" s="783">
        <v>111221</v>
      </c>
      <c r="H548" s="763"/>
      <c r="I548" s="760"/>
    </row>
    <row r="549" spans="1:9" ht="14.4" customHeight="1">
      <c r="A549" s="759"/>
      <c r="C549" s="784">
        <v>267211</v>
      </c>
      <c r="D549" s="937" t="s">
        <v>1192</v>
      </c>
      <c r="E549" s="110">
        <v>1</v>
      </c>
      <c r="F549" s="785" t="s">
        <v>92</v>
      </c>
      <c r="G549" s="783" t="s">
        <v>126</v>
      </c>
      <c r="H549" s="763"/>
      <c r="I549" s="760"/>
    </row>
    <row r="550" spans="1:9" ht="14.4" customHeight="1">
      <c r="A550" s="759"/>
      <c r="C550" s="784">
        <v>267212</v>
      </c>
      <c r="D550" s="780" t="s">
        <v>1193</v>
      </c>
      <c r="E550" s="110">
        <v>1</v>
      </c>
      <c r="F550" s="785" t="s">
        <v>92</v>
      </c>
      <c r="G550" s="783" t="s">
        <v>126</v>
      </c>
      <c r="H550" s="763"/>
      <c r="I550" s="760"/>
    </row>
    <row r="551" spans="1:9" ht="14.4" customHeight="1">
      <c r="A551" s="759"/>
      <c r="C551" s="784">
        <v>267291</v>
      </c>
      <c r="D551" s="780" t="s">
        <v>1194</v>
      </c>
      <c r="E551" s="110">
        <v>1</v>
      </c>
      <c r="F551" s="785" t="s">
        <v>126</v>
      </c>
      <c r="G551" s="783" t="s">
        <v>92</v>
      </c>
      <c r="H551" s="763"/>
      <c r="I551" s="760"/>
    </row>
    <row r="552" spans="1:9" ht="14.4" customHeight="1">
      <c r="A552" s="759"/>
      <c r="C552" s="784">
        <v>269111</v>
      </c>
      <c r="D552" s="780" t="s">
        <v>1195</v>
      </c>
      <c r="E552" s="110">
        <v>3</v>
      </c>
      <c r="F552" s="785">
        <v>63138</v>
      </c>
      <c r="G552" s="783" t="s">
        <v>126</v>
      </c>
      <c r="H552" s="763"/>
      <c r="I552" s="760"/>
    </row>
    <row r="553" spans="1:9" ht="14.4" customHeight="1">
      <c r="A553" s="759"/>
      <c r="C553" s="784">
        <v>269113</v>
      </c>
      <c r="D553" s="733" t="s">
        <v>1196</v>
      </c>
      <c r="E553" s="110">
        <v>2</v>
      </c>
      <c r="F553" s="785" t="s">
        <v>92</v>
      </c>
      <c r="G553" s="783" t="s">
        <v>126</v>
      </c>
      <c r="H553" s="763"/>
      <c r="I553" s="760"/>
    </row>
    <row r="554" spans="1:9" ht="14.4" customHeight="1">
      <c r="A554" s="759"/>
      <c r="C554" s="784">
        <v>269119</v>
      </c>
      <c r="D554" s="780" t="s">
        <v>1197</v>
      </c>
      <c r="E554" s="110">
        <v>5</v>
      </c>
      <c r="F554" s="785">
        <v>66096</v>
      </c>
      <c r="G554" s="783" t="s">
        <v>126</v>
      </c>
      <c r="H554" s="763"/>
      <c r="I554" s="760"/>
    </row>
    <row r="555" spans="1:9" ht="14.4" customHeight="1">
      <c r="A555" s="759"/>
      <c r="C555" s="784">
        <v>269191</v>
      </c>
      <c r="D555" s="780" t="s">
        <v>1198</v>
      </c>
      <c r="E555" s="110">
        <v>1</v>
      </c>
      <c r="F555" s="785" t="s">
        <v>126</v>
      </c>
      <c r="G555" s="783" t="s">
        <v>92</v>
      </c>
      <c r="H555" s="763"/>
      <c r="I555" s="760"/>
    </row>
    <row r="556" spans="1:9" ht="14.4" customHeight="1">
      <c r="A556" s="759"/>
      <c r="C556" s="784">
        <v>269211</v>
      </c>
      <c r="D556" s="780" t="s">
        <v>1199</v>
      </c>
      <c r="E556" s="110">
        <v>7</v>
      </c>
      <c r="F556" s="785">
        <v>272525</v>
      </c>
      <c r="G556" s="783" t="s">
        <v>126</v>
      </c>
      <c r="H556" s="763"/>
      <c r="I556" s="760"/>
    </row>
    <row r="557" spans="1:9" ht="14.4" customHeight="1">
      <c r="A557" s="759"/>
      <c r="C557" s="784">
        <v>269311</v>
      </c>
      <c r="D557" s="780" t="s">
        <v>1200</v>
      </c>
      <c r="E557" s="110">
        <v>1</v>
      </c>
      <c r="F557" s="785" t="s">
        <v>92</v>
      </c>
      <c r="G557" s="783" t="s">
        <v>126</v>
      </c>
      <c r="H557" s="763"/>
      <c r="I557" s="760"/>
    </row>
    <row r="558" spans="1:9" ht="14.4" customHeight="1">
      <c r="A558" s="759"/>
      <c r="C558" s="784">
        <v>269313</v>
      </c>
      <c r="D558" s="780" t="s">
        <v>1201</v>
      </c>
      <c r="E558" s="110">
        <v>3</v>
      </c>
      <c r="F558" s="785">
        <v>42415</v>
      </c>
      <c r="G558" s="783" t="s">
        <v>126</v>
      </c>
      <c r="H558" s="763"/>
      <c r="I558" s="760"/>
    </row>
    <row r="559" spans="1:9" ht="14.4" customHeight="1">
      <c r="A559" s="759"/>
      <c r="C559" s="784">
        <v>269391</v>
      </c>
      <c r="D559" s="780" t="s">
        <v>1202</v>
      </c>
      <c r="E559" s="110">
        <v>1</v>
      </c>
      <c r="F559" s="785" t="s">
        <v>126</v>
      </c>
      <c r="G559" s="783" t="s">
        <v>92</v>
      </c>
      <c r="H559" s="763"/>
      <c r="I559" s="760"/>
    </row>
    <row r="560" spans="1:9" ht="14.4" customHeight="1">
      <c r="A560" s="759"/>
      <c r="C560" s="784">
        <v>269911</v>
      </c>
      <c r="D560" s="780" t="s">
        <v>1203</v>
      </c>
      <c r="E560" s="110">
        <v>1</v>
      </c>
      <c r="F560" s="785" t="s">
        <v>92</v>
      </c>
      <c r="G560" s="783" t="s">
        <v>126</v>
      </c>
      <c r="H560" s="763"/>
      <c r="I560" s="760"/>
    </row>
    <row r="561" spans="1:9" ht="14.4" customHeight="1">
      <c r="A561" s="759"/>
      <c r="C561" s="784">
        <v>269919</v>
      </c>
      <c r="D561" s="780" t="s">
        <v>1204</v>
      </c>
      <c r="E561" s="110">
        <v>8</v>
      </c>
      <c r="F561" s="785">
        <v>783789</v>
      </c>
      <c r="G561" s="783" t="s">
        <v>126</v>
      </c>
      <c r="H561" s="763"/>
      <c r="I561" s="760"/>
    </row>
    <row r="562" spans="1:9" ht="14.4" customHeight="1">
      <c r="A562" s="759"/>
      <c r="C562" s="784">
        <v>269929</v>
      </c>
      <c r="D562" s="780" t="s">
        <v>1205</v>
      </c>
      <c r="E562" s="110">
        <v>11</v>
      </c>
      <c r="F562" s="785">
        <v>232505</v>
      </c>
      <c r="G562" s="783" t="s">
        <v>126</v>
      </c>
      <c r="H562" s="763"/>
      <c r="I562" s="760"/>
    </row>
    <row r="563" spans="1:9" ht="14.4" customHeight="1">
      <c r="A563" s="759"/>
      <c r="C563" s="784">
        <v>269991</v>
      </c>
      <c r="D563" s="780" t="s">
        <v>1206</v>
      </c>
      <c r="E563" s="110">
        <v>6</v>
      </c>
      <c r="F563" s="785" t="s">
        <v>126</v>
      </c>
      <c r="G563" s="783">
        <v>70351</v>
      </c>
      <c r="H563" s="763"/>
      <c r="I563" s="760"/>
    </row>
    <row r="564" spans="1:9" ht="14.4" customHeight="1" thickBot="1">
      <c r="A564" s="759"/>
      <c r="C564" s="789"/>
      <c r="D564" s="560"/>
      <c r="E564" s="606"/>
      <c r="F564" s="790"/>
      <c r="G564" s="791"/>
      <c r="H564" s="763"/>
      <c r="I564" s="760"/>
    </row>
    <row r="565" spans="1:9" ht="14.4" customHeight="1">
      <c r="A565" s="759"/>
      <c r="C565" s="774">
        <v>27</v>
      </c>
      <c r="D565" s="786" t="s">
        <v>53</v>
      </c>
      <c r="E565" s="787">
        <v>23</v>
      </c>
      <c r="F565" s="787">
        <v>2334048</v>
      </c>
      <c r="G565" s="778" t="s">
        <v>1416</v>
      </c>
      <c r="H565" s="763"/>
      <c r="I565" s="760"/>
    </row>
    <row r="566" spans="1:9" ht="14.4" customHeight="1">
      <c r="A566" s="759"/>
      <c r="C566" s="784">
        <v>271919</v>
      </c>
      <c r="D566" s="780" t="s">
        <v>1207</v>
      </c>
      <c r="E566" s="110">
        <v>1</v>
      </c>
      <c r="F566" s="785" t="s">
        <v>92</v>
      </c>
      <c r="G566" s="783" t="s">
        <v>126</v>
      </c>
      <c r="H566" s="763"/>
      <c r="I566" s="760"/>
    </row>
    <row r="567" spans="1:9" ht="14.4" customHeight="1">
      <c r="A567" s="759"/>
      <c r="C567" s="784">
        <v>272929</v>
      </c>
      <c r="D567" s="780" t="s">
        <v>1208</v>
      </c>
      <c r="E567" s="110">
        <v>1</v>
      </c>
      <c r="F567" s="785" t="s">
        <v>92</v>
      </c>
      <c r="G567" s="783" t="s">
        <v>126</v>
      </c>
      <c r="H567" s="763"/>
      <c r="I567" s="760"/>
    </row>
    <row r="568" spans="1:9" ht="14.4" customHeight="1">
      <c r="A568" s="759"/>
      <c r="C568" s="784">
        <v>273411</v>
      </c>
      <c r="D568" s="780" t="s">
        <v>1209</v>
      </c>
      <c r="E568" s="110">
        <v>1</v>
      </c>
      <c r="F568" s="785" t="s">
        <v>92</v>
      </c>
      <c r="G568" s="783" t="s">
        <v>126</v>
      </c>
      <c r="H568" s="763"/>
    </row>
    <row r="569" spans="1:9" ht="14.4" customHeight="1">
      <c r="A569" s="759"/>
      <c r="C569" s="784">
        <v>273412</v>
      </c>
      <c r="D569" s="780" t="s">
        <v>1210</v>
      </c>
      <c r="E569" s="110">
        <v>1</v>
      </c>
      <c r="F569" s="785" t="s">
        <v>92</v>
      </c>
      <c r="G569" s="783" t="s">
        <v>126</v>
      </c>
      <c r="H569" s="763"/>
    </row>
    <row r="570" spans="1:9" ht="14.4" customHeight="1">
      <c r="A570" s="759"/>
      <c r="C570" s="784">
        <v>273413</v>
      </c>
      <c r="D570" s="780" t="s">
        <v>1211</v>
      </c>
      <c r="E570" s="110">
        <v>1</v>
      </c>
      <c r="F570" s="785" t="s">
        <v>92</v>
      </c>
      <c r="G570" s="783" t="s">
        <v>126</v>
      </c>
      <c r="H570" s="763"/>
    </row>
    <row r="571" spans="1:9" ht="14.4" customHeight="1">
      <c r="A571" s="759"/>
      <c r="C571" s="784">
        <v>273521</v>
      </c>
      <c r="D571" s="780" t="s">
        <v>1212</v>
      </c>
      <c r="E571" s="110">
        <v>1</v>
      </c>
      <c r="F571" s="785" t="s">
        <v>92</v>
      </c>
      <c r="G571" s="783" t="s">
        <v>126</v>
      </c>
      <c r="H571" s="763"/>
    </row>
    <row r="572" spans="1:9" ht="14.4" customHeight="1">
      <c r="A572" s="759"/>
      <c r="C572" s="784">
        <v>273811</v>
      </c>
      <c r="D572" s="780" t="s">
        <v>1213</v>
      </c>
      <c r="E572" s="110">
        <v>1</v>
      </c>
      <c r="F572" s="785" t="s">
        <v>92</v>
      </c>
      <c r="G572" s="783" t="s">
        <v>126</v>
      </c>
      <c r="H572" s="763"/>
    </row>
    <row r="573" spans="1:9" ht="14.4" customHeight="1">
      <c r="A573" s="759"/>
      <c r="C573" s="784">
        <v>273812</v>
      </c>
      <c r="D573" s="780" t="s">
        <v>1214</v>
      </c>
      <c r="E573" s="110">
        <v>3</v>
      </c>
      <c r="F573" s="785">
        <v>23685</v>
      </c>
      <c r="G573" s="783" t="s">
        <v>126</v>
      </c>
      <c r="H573" s="763"/>
    </row>
    <row r="574" spans="1:9" ht="14.4" customHeight="1">
      <c r="A574" s="759"/>
      <c r="C574" s="784">
        <v>273913</v>
      </c>
      <c r="D574" s="780" t="s">
        <v>1215</v>
      </c>
      <c r="E574" s="110">
        <v>1</v>
      </c>
      <c r="F574" s="785" t="s">
        <v>92</v>
      </c>
      <c r="G574" s="783" t="s">
        <v>126</v>
      </c>
      <c r="H574" s="763"/>
    </row>
    <row r="575" spans="1:9" ht="14.4" customHeight="1">
      <c r="A575" s="759"/>
      <c r="C575" s="784">
        <v>273931</v>
      </c>
      <c r="D575" s="780" t="s">
        <v>1216</v>
      </c>
      <c r="E575" s="110">
        <v>1</v>
      </c>
      <c r="F575" s="785" t="s">
        <v>92</v>
      </c>
      <c r="G575" s="783" t="s">
        <v>126</v>
      </c>
      <c r="H575" s="763"/>
    </row>
    <row r="576" spans="1:9" ht="14.4" customHeight="1">
      <c r="A576" s="759"/>
      <c r="C576" s="784">
        <v>274111</v>
      </c>
      <c r="D576" s="780" t="s">
        <v>1217</v>
      </c>
      <c r="E576" s="110">
        <v>3</v>
      </c>
      <c r="F576" s="785">
        <v>1502660</v>
      </c>
      <c r="G576" s="783" t="s">
        <v>126</v>
      </c>
      <c r="H576" s="763"/>
    </row>
    <row r="577" spans="1:9" ht="14.4" customHeight="1">
      <c r="A577" s="759"/>
      <c r="C577" s="784">
        <v>274113</v>
      </c>
      <c r="D577" s="780" t="s">
        <v>1218</v>
      </c>
      <c r="E577" s="110">
        <v>1</v>
      </c>
      <c r="F577" s="785" t="s">
        <v>92</v>
      </c>
      <c r="G577" s="783" t="s">
        <v>126</v>
      </c>
      <c r="H577" s="763"/>
    </row>
    <row r="578" spans="1:9" ht="14.4" customHeight="1">
      <c r="A578" s="759"/>
      <c r="C578" s="784">
        <v>274191</v>
      </c>
      <c r="D578" s="780" t="s">
        <v>1219</v>
      </c>
      <c r="E578" s="110">
        <v>1</v>
      </c>
      <c r="F578" s="785" t="s">
        <v>126</v>
      </c>
      <c r="G578" s="783" t="s">
        <v>92</v>
      </c>
      <c r="H578" s="763"/>
    </row>
    <row r="579" spans="1:9" ht="14.4" customHeight="1">
      <c r="A579" s="759"/>
      <c r="C579" s="784">
        <v>274311</v>
      </c>
      <c r="D579" s="780" t="s">
        <v>1220</v>
      </c>
      <c r="E579" s="110">
        <v>4</v>
      </c>
      <c r="F579" s="785">
        <v>57399</v>
      </c>
      <c r="G579" s="783" t="s">
        <v>126</v>
      </c>
      <c r="H579" s="763"/>
    </row>
    <row r="580" spans="1:9" ht="14.4" customHeight="1">
      <c r="A580" s="759"/>
      <c r="C580" s="784">
        <v>275214</v>
      </c>
      <c r="D580" s="780" t="s">
        <v>1221</v>
      </c>
      <c r="E580" s="110">
        <v>1</v>
      </c>
      <c r="F580" s="785" t="s">
        <v>92</v>
      </c>
      <c r="G580" s="783" t="s">
        <v>126</v>
      </c>
      <c r="H580" s="763"/>
    </row>
    <row r="581" spans="1:9" ht="14.4" customHeight="1">
      <c r="A581" s="759"/>
      <c r="C581" s="784">
        <v>275312</v>
      </c>
      <c r="D581" s="780" t="s">
        <v>1222</v>
      </c>
      <c r="E581" s="110">
        <v>1</v>
      </c>
      <c r="F581" s="785" t="s">
        <v>92</v>
      </c>
      <c r="G581" s="783" t="s">
        <v>126</v>
      </c>
      <c r="H581" s="763"/>
    </row>
    <row r="582" spans="1:9" ht="14.4" customHeight="1" thickBot="1">
      <c r="A582" s="759"/>
      <c r="C582" s="784"/>
      <c r="D582" s="780"/>
      <c r="E582" s="110"/>
      <c r="F582" s="785"/>
      <c r="G582" s="783"/>
      <c r="H582" s="763"/>
    </row>
    <row r="583" spans="1:9" s="760" customFormat="1" ht="14.4" customHeight="1">
      <c r="A583" s="759"/>
      <c r="C583" s="774">
        <v>28</v>
      </c>
      <c r="D583" s="786" t="s">
        <v>55</v>
      </c>
      <c r="E583" s="787">
        <v>43</v>
      </c>
      <c r="F583" s="788">
        <v>17805497</v>
      </c>
      <c r="G583" s="778">
        <v>513707</v>
      </c>
      <c r="H583" s="763"/>
      <c r="I583" s="559"/>
    </row>
    <row r="584" spans="1:9" s="760" customFormat="1" ht="14.4" customHeight="1">
      <c r="A584" s="759"/>
      <c r="C584" s="784">
        <v>281319</v>
      </c>
      <c r="D584" s="780" t="s">
        <v>1223</v>
      </c>
      <c r="E584" s="110">
        <v>2</v>
      </c>
      <c r="F584" s="785" t="s">
        <v>92</v>
      </c>
      <c r="G584" s="783" t="s">
        <v>126</v>
      </c>
      <c r="H584" s="763"/>
      <c r="I584" s="559"/>
    </row>
    <row r="585" spans="1:9" s="760" customFormat="1" ht="14.4" customHeight="1">
      <c r="A585" s="759"/>
      <c r="C585" s="784">
        <v>281411</v>
      </c>
      <c r="D585" s="780" t="s">
        <v>1224</v>
      </c>
      <c r="E585" s="110">
        <v>2</v>
      </c>
      <c r="F585" s="785" t="s">
        <v>92</v>
      </c>
      <c r="G585" s="783" t="s">
        <v>126</v>
      </c>
      <c r="H585" s="763"/>
      <c r="I585" s="559"/>
    </row>
    <row r="586" spans="1:9" s="760" customFormat="1" ht="14.4" customHeight="1">
      <c r="A586" s="759"/>
      <c r="C586" s="784">
        <v>281413</v>
      </c>
      <c r="D586" s="780" t="s">
        <v>1225</v>
      </c>
      <c r="E586" s="110">
        <v>1</v>
      </c>
      <c r="F586" s="785" t="s">
        <v>92</v>
      </c>
      <c r="G586" s="783" t="s">
        <v>126</v>
      </c>
      <c r="H586" s="763"/>
      <c r="I586" s="559"/>
    </row>
    <row r="587" spans="1:9" s="760" customFormat="1" ht="14.4" customHeight="1">
      <c r="A587" s="759"/>
      <c r="C587" s="784">
        <v>281414</v>
      </c>
      <c r="D587" s="780" t="s">
        <v>1226</v>
      </c>
      <c r="E587" s="110">
        <v>1</v>
      </c>
      <c r="F587" s="785" t="s">
        <v>92</v>
      </c>
      <c r="G587" s="783" t="s">
        <v>126</v>
      </c>
      <c r="H587" s="763"/>
      <c r="I587" s="559"/>
    </row>
    <row r="588" spans="1:9" s="760" customFormat="1" ht="14.4" customHeight="1">
      <c r="A588" s="759"/>
      <c r="C588" s="784">
        <v>281421</v>
      </c>
      <c r="D588" s="780" t="s">
        <v>1227</v>
      </c>
      <c r="E588" s="110">
        <v>1</v>
      </c>
      <c r="F588" s="785" t="s">
        <v>92</v>
      </c>
      <c r="G588" s="783" t="s">
        <v>126</v>
      </c>
      <c r="H588" s="763"/>
      <c r="I588" s="559"/>
    </row>
    <row r="589" spans="1:9" s="760" customFormat="1" ht="14.4" customHeight="1">
      <c r="A589" s="759"/>
      <c r="C589" s="784">
        <v>281429</v>
      </c>
      <c r="D589" s="780" t="s">
        <v>1228</v>
      </c>
      <c r="E589" s="110">
        <v>1</v>
      </c>
      <c r="F589" s="785" t="s">
        <v>92</v>
      </c>
      <c r="G589" s="783" t="s">
        <v>126</v>
      </c>
      <c r="H589" s="763"/>
      <c r="I589" s="559"/>
    </row>
    <row r="590" spans="1:9" s="760" customFormat="1" ht="14.4" customHeight="1">
      <c r="A590" s="759"/>
      <c r="C590" s="784">
        <v>281491</v>
      </c>
      <c r="D590" s="780" t="s">
        <v>1229</v>
      </c>
      <c r="E590" s="110">
        <v>2</v>
      </c>
      <c r="F590" s="785" t="s">
        <v>126</v>
      </c>
      <c r="G590" s="783" t="s">
        <v>92</v>
      </c>
      <c r="H590" s="763"/>
      <c r="I590" s="559"/>
    </row>
    <row r="591" spans="1:9" s="760" customFormat="1" ht="14.4" customHeight="1">
      <c r="A591" s="759"/>
      <c r="C591" s="784">
        <v>282115</v>
      </c>
      <c r="D591" s="780" t="s">
        <v>1230</v>
      </c>
      <c r="E591" s="110">
        <v>2</v>
      </c>
      <c r="F591" s="785" t="s">
        <v>92</v>
      </c>
      <c r="G591" s="783" t="s">
        <v>126</v>
      </c>
      <c r="H591" s="763"/>
      <c r="I591" s="559"/>
    </row>
    <row r="592" spans="1:9" s="760" customFormat="1" ht="14.4" customHeight="1">
      <c r="A592" s="759"/>
      <c r="C592" s="784">
        <v>282312</v>
      </c>
      <c r="D592" s="780" t="s">
        <v>1231</v>
      </c>
      <c r="E592" s="110">
        <v>1</v>
      </c>
      <c r="F592" s="785" t="s">
        <v>92</v>
      </c>
      <c r="G592" s="783" t="s">
        <v>126</v>
      </c>
      <c r="H592" s="763"/>
      <c r="I592" s="559"/>
    </row>
    <row r="593" spans="1:9" s="760" customFormat="1" ht="14.4" customHeight="1">
      <c r="A593" s="759"/>
      <c r="C593" s="784">
        <v>282314</v>
      </c>
      <c r="D593" s="780" t="s">
        <v>1232</v>
      </c>
      <c r="E593" s="110">
        <v>4</v>
      </c>
      <c r="F593" s="785">
        <v>779343</v>
      </c>
      <c r="G593" s="783" t="s">
        <v>126</v>
      </c>
      <c r="H593" s="763"/>
      <c r="I593" s="559"/>
    </row>
    <row r="594" spans="1:9" s="760" customFormat="1" ht="14.4" customHeight="1">
      <c r="A594" s="759"/>
      <c r="C594" s="784">
        <v>284113</v>
      </c>
      <c r="D594" s="780" t="s">
        <v>1233</v>
      </c>
      <c r="E594" s="110">
        <v>1</v>
      </c>
      <c r="F594" s="785" t="s">
        <v>92</v>
      </c>
      <c r="G594" s="783" t="s">
        <v>126</v>
      </c>
      <c r="H594" s="763"/>
      <c r="I594" s="559"/>
    </row>
    <row r="595" spans="1:9" s="760" customFormat="1" ht="14.4" customHeight="1">
      <c r="A595" s="759"/>
      <c r="C595" s="784">
        <v>284191</v>
      </c>
      <c r="D595" s="780" t="s">
        <v>1234</v>
      </c>
      <c r="E595" s="110">
        <v>1</v>
      </c>
      <c r="F595" s="785" t="s">
        <v>126</v>
      </c>
      <c r="G595" s="783" t="s">
        <v>92</v>
      </c>
      <c r="H595" s="763"/>
      <c r="I595" s="559"/>
    </row>
    <row r="596" spans="1:9" s="760" customFormat="1" ht="14.4" customHeight="1">
      <c r="A596" s="759"/>
      <c r="C596" s="784">
        <v>284211</v>
      </c>
      <c r="D596" s="780" t="s">
        <v>1235</v>
      </c>
      <c r="E596" s="110">
        <v>3</v>
      </c>
      <c r="F596" s="785">
        <v>951195</v>
      </c>
      <c r="G596" s="783" t="s">
        <v>126</v>
      </c>
      <c r="H596" s="763"/>
      <c r="I596" s="559"/>
    </row>
    <row r="597" spans="1:9" s="760" customFormat="1" ht="14.4" customHeight="1">
      <c r="A597" s="759"/>
      <c r="C597" s="784">
        <v>284212</v>
      </c>
      <c r="D597" s="733" t="s">
        <v>1236</v>
      </c>
      <c r="E597" s="110">
        <v>1</v>
      </c>
      <c r="F597" s="785" t="s">
        <v>92</v>
      </c>
      <c r="G597" s="783" t="s">
        <v>126</v>
      </c>
      <c r="H597" s="763"/>
      <c r="I597" s="559"/>
    </row>
    <row r="598" spans="1:9" s="760" customFormat="1" ht="14.4" customHeight="1">
      <c r="A598" s="759"/>
      <c r="C598" s="784">
        <v>284291</v>
      </c>
      <c r="D598" s="780" t="s">
        <v>1237</v>
      </c>
      <c r="E598" s="110">
        <v>3</v>
      </c>
      <c r="F598" s="785" t="s">
        <v>126</v>
      </c>
      <c r="G598" s="783">
        <v>34937</v>
      </c>
      <c r="H598" s="763"/>
      <c r="I598" s="559"/>
    </row>
    <row r="599" spans="1:9" s="760" customFormat="1" ht="14.4" customHeight="1">
      <c r="A599" s="759"/>
      <c r="C599" s="784">
        <v>285914</v>
      </c>
      <c r="D599" s="780" t="s">
        <v>1238</v>
      </c>
      <c r="E599" s="110">
        <v>1</v>
      </c>
      <c r="F599" s="785" t="s">
        <v>92</v>
      </c>
      <c r="G599" s="783" t="s">
        <v>126</v>
      </c>
      <c r="H599" s="763"/>
      <c r="I599" s="559"/>
    </row>
    <row r="600" spans="1:9" s="760" customFormat="1" ht="14.4" customHeight="1">
      <c r="A600" s="759"/>
      <c r="C600" s="784">
        <v>285919</v>
      </c>
      <c r="D600" s="780" t="s">
        <v>1239</v>
      </c>
      <c r="E600" s="110">
        <v>2</v>
      </c>
      <c r="F600" s="785" t="s">
        <v>92</v>
      </c>
      <c r="G600" s="783" t="s">
        <v>126</v>
      </c>
      <c r="H600" s="763"/>
      <c r="I600" s="559"/>
    </row>
    <row r="601" spans="1:9" s="760" customFormat="1" ht="14.4" customHeight="1">
      <c r="A601" s="759"/>
      <c r="C601" s="784">
        <v>285991</v>
      </c>
      <c r="D601" s="780" t="s">
        <v>1240</v>
      </c>
      <c r="E601" s="110">
        <v>1</v>
      </c>
      <c r="F601" s="785" t="s">
        <v>126</v>
      </c>
      <c r="G601" s="783" t="s">
        <v>92</v>
      </c>
      <c r="H601" s="763"/>
      <c r="I601" s="559"/>
    </row>
    <row r="602" spans="1:9" s="760" customFormat="1" ht="14.4" customHeight="1">
      <c r="A602" s="759"/>
      <c r="C602" s="784">
        <v>289912</v>
      </c>
      <c r="D602" s="780" t="s">
        <v>1241</v>
      </c>
      <c r="E602" s="110">
        <v>3</v>
      </c>
      <c r="F602" s="785">
        <v>586273</v>
      </c>
      <c r="G602" s="783" t="s">
        <v>126</v>
      </c>
      <c r="H602" s="763"/>
      <c r="I602" s="559"/>
    </row>
    <row r="603" spans="1:9" s="760" customFormat="1" ht="14.4" customHeight="1">
      <c r="A603" s="759"/>
      <c r="C603" s="784">
        <v>289913</v>
      </c>
      <c r="D603" s="780" t="s">
        <v>1242</v>
      </c>
      <c r="E603" s="110">
        <v>1</v>
      </c>
      <c r="F603" s="785" t="s">
        <v>92</v>
      </c>
      <c r="G603" s="783" t="s">
        <v>126</v>
      </c>
      <c r="H603" s="763"/>
      <c r="I603" s="559"/>
    </row>
    <row r="604" spans="1:9" s="760" customFormat="1" ht="14.4" customHeight="1">
      <c r="A604" s="759"/>
      <c r="C604" s="784">
        <v>289919</v>
      </c>
      <c r="D604" s="780" t="s">
        <v>1243</v>
      </c>
      <c r="E604" s="110">
        <v>1</v>
      </c>
      <c r="F604" s="785" t="s">
        <v>92</v>
      </c>
      <c r="G604" s="783" t="s">
        <v>126</v>
      </c>
      <c r="H604" s="763"/>
      <c r="I604" s="559"/>
    </row>
    <row r="605" spans="1:9" s="760" customFormat="1" ht="14.4" customHeight="1">
      <c r="A605" s="759"/>
      <c r="C605" s="784">
        <v>289929</v>
      </c>
      <c r="D605" s="780" t="s">
        <v>1244</v>
      </c>
      <c r="E605" s="110">
        <v>5</v>
      </c>
      <c r="F605" s="785">
        <v>196188</v>
      </c>
      <c r="G605" s="783" t="s">
        <v>126</v>
      </c>
      <c r="H605" s="763"/>
      <c r="I605" s="559"/>
    </row>
    <row r="606" spans="1:9" s="760" customFormat="1" ht="14.4" customHeight="1">
      <c r="A606" s="759"/>
      <c r="C606" s="784">
        <v>289991</v>
      </c>
      <c r="D606" s="780" t="s">
        <v>1245</v>
      </c>
      <c r="E606" s="110">
        <v>3</v>
      </c>
      <c r="F606" s="785" t="s">
        <v>126</v>
      </c>
      <c r="G606" s="783">
        <v>43738</v>
      </c>
      <c r="H606" s="763"/>
      <c r="I606" s="559"/>
    </row>
    <row r="607" spans="1:9" s="760" customFormat="1" ht="14.4" customHeight="1" thickBot="1">
      <c r="A607" s="759"/>
      <c r="C607" s="784"/>
      <c r="D607" s="780"/>
      <c r="E607" s="110"/>
      <c r="F607" s="785"/>
      <c r="G607" s="783"/>
      <c r="H607" s="763"/>
      <c r="I607" s="559"/>
    </row>
    <row r="608" spans="1:9" s="760" customFormat="1" ht="14.4" customHeight="1">
      <c r="A608" s="759"/>
      <c r="C608" s="774">
        <v>29</v>
      </c>
      <c r="D608" s="786" t="s">
        <v>57</v>
      </c>
      <c r="E608" s="787">
        <v>52</v>
      </c>
      <c r="F608" s="788">
        <v>4145591</v>
      </c>
      <c r="G608" s="778">
        <v>347385</v>
      </c>
      <c r="H608" s="763"/>
      <c r="I608" s="559"/>
    </row>
    <row r="609" spans="1:9" s="760" customFormat="1" ht="14.4" customHeight="1">
      <c r="A609" s="759"/>
      <c r="C609" s="784">
        <v>291121</v>
      </c>
      <c r="D609" s="780" t="s">
        <v>1246</v>
      </c>
      <c r="E609" s="110">
        <v>1</v>
      </c>
      <c r="F609" s="785" t="s">
        <v>92</v>
      </c>
      <c r="G609" s="783" t="s">
        <v>126</v>
      </c>
      <c r="H609" s="763"/>
      <c r="I609" s="559"/>
    </row>
    <row r="610" spans="1:9" s="760" customFormat="1" ht="14.4" customHeight="1">
      <c r="A610" s="759"/>
      <c r="C610" s="784">
        <v>291149</v>
      </c>
      <c r="D610" s="780" t="s">
        <v>1247</v>
      </c>
      <c r="E610" s="110">
        <v>1</v>
      </c>
      <c r="F610" s="785" t="s">
        <v>92</v>
      </c>
      <c r="G610" s="783" t="s">
        <v>126</v>
      </c>
      <c r="H610" s="763"/>
      <c r="I610" s="559"/>
    </row>
    <row r="611" spans="1:9" s="760" customFormat="1" ht="14.4" customHeight="1">
      <c r="A611" s="759"/>
      <c r="C611" s="784">
        <v>291211</v>
      </c>
      <c r="D611" s="780" t="s">
        <v>1248</v>
      </c>
      <c r="E611" s="110">
        <v>1</v>
      </c>
      <c r="F611" s="785" t="s">
        <v>92</v>
      </c>
      <c r="G611" s="783" t="s">
        <v>126</v>
      </c>
      <c r="H611" s="763"/>
      <c r="I611" s="559"/>
    </row>
    <row r="612" spans="1:9" s="760" customFormat="1" ht="14.4" customHeight="1">
      <c r="A612" s="759"/>
      <c r="C612" s="784">
        <v>291311</v>
      </c>
      <c r="D612" s="780" t="s">
        <v>1249</v>
      </c>
      <c r="E612" s="110">
        <v>1</v>
      </c>
      <c r="F612" s="785" t="s">
        <v>92</v>
      </c>
      <c r="G612" s="783" t="s">
        <v>126</v>
      </c>
      <c r="H612" s="763"/>
      <c r="I612" s="559"/>
    </row>
    <row r="613" spans="1:9" s="760" customFormat="1" ht="14.4" customHeight="1">
      <c r="A613" s="759"/>
      <c r="C613" s="784">
        <v>291411</v>
      </c>
      <c r="D613" s="780" t="s">
        <v>1250</v>
      </c>
      <c r="E613" s="110">
        <v>4</v>
      </c>
      <c r="F613" s="785">
        <v>623094</v>
      </c>
      <c r="G613" s="783" t="s">
        <v>126</v>
      </c>
      <c r="H613" s="763"/>
      <c r="I613" s="559"/>
    </row>
    <row r="614" spans="1:9" s="760" customFormat="1" ht="14.4" customHeight="1">
      <c r="A614" s="759"/>
      <c r="C614" s="784">
        <v>291412</v>
      </c>
      <c r="D614" s="780" t="s">
        <v>1251</v>
      </c>
      <c r="E614" s="110">
        <v>5</v>
      </c>
      <c r="F614" s="785">
        <v>89857</v>
      </c>
      <c r="G614" s="783" t="s">
        <v>126</v>
      </c>
      <c r="H614" s="763"/>
      <c r="I614" s="559"/>
    </row>
    <row r="615" spans="1:9" s="760" customFormat="1" ht="14.4" customHeight="1">
      <c r="A615" s="759"/>
      <c r="C615" s="784">
        <v>291413</v>
      </c>
      <c r="D615" s="780" t="s">
        <v>1252</v>
      </c>
      <c r="E615" s="110">
        <v>3</v>
      </c>
      <c r="F615" s="785">
        <v>44400</v>
      </c>
      <c r="G615" s="783" t="s">
        <v>126</v>
      </c>
      <c r="H615" s="763"/>
      <c r="I615" s="559"/>
    </row>
    <row r="616" spans="1:9" s="760" customFormat="1" ht="14.4" customHeight="1">
      <c r="A616" s="759"/>
      <c r="C616" s="784">
        <v>291419</v>
      </c>
      <c r="D616" s="780" t="s">
        <v>1253</v>
      </c>
      <c r="E616" s="110">
        <v>3</v>
      </c>
      <c r="F616" s="785">
        <v>27346</v>
      </c>
      <c r="G616" s="783" t="s">
        <v>126</v>
      </c>
      <c r="H616" s="763"/>
      <c r="I616" s="559"/>
    </row>
    <row r="617" spans="1:9" s="760" customFormat="1" ht="14.4" customHeight="1">
      <c r="A617" s="759"/>
      <c r="C617" s="784">
        <v>291421</v>
      </c>
      <c r="D617" s="780" t="s">
        <v>1254</v>
      </c>
      <c r="E617" s="110">
        <v>1</v>
      </c>
      <c r="F617" s="785" t="s">
        <v>92</v>
      </c>
      <c r="G617" s="783" t="s">
        <v>126</v>
      </c>
      <c r="H617" s="763"/>
      <c r="I617" s="559"/>
    </row>
    <row r="618" spans="1:9" s="760" customFormat="1" ht="14.4" customHeight="1">
      <c r="A618" s="759"/>
      <c r="C618" s="784">
        <v>291513</v>
      </c>
      <c r="D618" s="780" t="s">
        <v>1255</v>
      </c>
      <c r="E618" s="110">
        <v>1</v>
      </c>
      <c r="F618" s="785" t="s">
        <v>92</v>
      </c>
      <c r="G618" s="783" t="s">
        <v>126</v>
      </c>
      <c r="H618" s="763"/>
      <c r="I618" s="559"/>
    </row>
    <row r="619" spans="1:9" s="760" customFormat="1" ht="14.4" customHeight="1">
      <c r="A619" s="759"/>
      <c r="C619" s="784">
        <v>292221</v>
      </c>
      <c r="D619" s="780" t="s">
        <v>1256</v>
      </c>
      <c r="E619" s="110">
        <v>2</v>
      </c>
      <c r="F619" s="785" t="s">
        <v>92</v>
      </c>
      <c r="G619" s="783" t="s">
        <v>126</v>
      </c>
      <c r="H619" s="763"/>
      <c r="I619" s="559"/>
    </row>
    <row r="620" spans="1:9" s="760" customFormat="1" ht="14.4" customHeight="1">
      <c r="A620" s="759"/>
      <c r="C620" s="784">
        <v>292291</v>
      </c>
      <c r="D620" s="780" t="s">
        <v>1257</v>
      </c>
      <c r="E620" s="110">
        <v>2</v>
      </c>
      <c r="F620" s="785" t="s">
        <v>126</v>
      </c>
      <c r="G620" s="783" t="s">
        <v>92</v>
      </c>
      <c r="H620" s="763"/>
      <c r="I620" s="559"/>
    </row>
    <row r="621" spans="1:9" s="760" customFormat="1" ht="14.4" customHeight="1">
      <c r="A621" s="759"/>
      <c r="C621" s="784">
        <v>292911</v>
      </c>
      <c r="D621" s="780" t="s">
        <v>1258</v>
      </c>
      <c r="E621" s="110">
        <v>1</v>
      </c>
      <c r="F621" s="785" t="s">
        <v>92</v>
      </c>
      <c r="G621" s="783" t="s">
        <v>126</v>
      </c>
      <c r="H621" s="763"/>
      <c r="I621" s="559"/>
    </row>
    <row r="622" spans="1:9" s="760" customFormat="1" ht="14.4" customHeight="1">
      <c r="A622" s="759"/>
      <c r="C622" s="784">
        <v>292913</v>
      </c>
      <c r="D622" s="780" t="s">
        <v>1259</v>
      </c>
      <c r="E622" s="110">
        <v>1</v>
      </c>
      <c r="F622" s="785" t="s">
        <v>92</v>
      </c>
      <c r="G622" s="783" t="s">
        <v>126</v>
      </c>
      <c r="H622" s="763"/>
      <c r="I622" s="559"/>
    </row>
    <row r="623" spans="1:9" s="760" customFormat="1" ht="14.4" customHeight="1">
      <c r="A623" s="759"/>
      <c r="C623" s="784">
        <v>292929</v>
      </c>
      <c r="D623" s="780" t="s">
        <v>1260</v>
      </c>
      <c r="E623" s="110">
        <v>1</v>
      </c>
      <c r="F623" s="785" t="s">
        <v>92</v>
      </c>
      <c r="G623" s="783" t="s">
        <v>126</v>
      </c>
      <c r="H623" s="763"/>
      <c r="I623" s="559"/>
    </row>
    <row r="624" spans="1:9" s="760" customFormat="1" ht="14.4" customHeight="1">
      <c r="A624" s="759"/>
      <c r="C624" s="784">
        <v>292991</v>
      </c>
      <c r="D624" s="780" t="s">
        <v>1261</v>
      </c>
      <c r="E624" s="110">
        <v>4</v>
      </c>
      <c r="F624" s="785" t="s">
        <v>126</v>
      </c>
      <c r="G624" s="783">
        <v>172440</v>
      </c>
      <c r="H624" s="763"/>
      <c r="I624" s="559"/>
    </row>
    <row r="625" spans="1:9" s="760" customFormat="1" ht="14.4" customHeight="1">
      <c r="A625" s="759"/>
      <c r="C625" s="784">
        <v>293113</v>
      </c>
      <c r="D625" s="780" t="s">
        <v>1262</v>
      </c>
      <c r="E625" s="110">
        <v>1</v>
      </c>
      <c r="F625" s="785" t="s">
        <v>92</v>
      </c>
      <c r="G625" s="783" t="s">
        <v>126</v>
      </c>
      <c r="H625" s="763"/>
      <c r="I625" s="559"/>
    </row>
    <row r="626" spans="1:9" s="760" customFormat="1" ht="14.4" customHeight="1">
      <c r="A626" s="759"/>
      <c r="C626" s="784">
        <v>293119</v>
      </c>
      <c r="D626" s="780" t="s">
        <v>1263</v>
      </c>
      <c r="E626" s="110">
        <v>2</v>
      </c>
      <c r="F626" s="785" t="s">
        <v>92</v>
      </c>
      <c r="G626" s="783" t="s">
        <v>126</v>
      </c>
      <c r="H626" s="763"/>
      <c r="I626" s="559"/>
    </row>
    <row r="627" spans="1:9" s="760" customFormat="1" ht="14.4" customHeight="1">
      <c r="A627" s="759"/>
      <c r="C627" s="784">
        <v>293121</v>
      </c>
      <c r="D627" s="780" t="s">
        <v>1264</v>
      </c>
      <c r="E627" s="110">
        <v>1</v>
      </c>
      <c r="F627" s="785" t="s">
        <v>92</v>
      </c>
      <c r="G627" s="783" t="s">
        <v>126</v>
      </c>
      <c r="H627" s="763"/>
      <c r="I627" s="559"/>
    </row>
    <row r="628" spans="1:9" s="760" customFormat="1" ht="14.4" customHeight="1">
      <c r="A628" s="759"/>
      <c r="C628" s="784">
        <v>293219</v>
      </c>
      <c r="D628" s="780" t="s">
        <v>1265</v>
      </c>
      <c r="E628" s="110">
        <v>2</v>
      </c>
      <c r="F628" s="785" t="s">
        <v>92</v>
      </c>
      <c r="G628" s="783" t="s">
        <v>126</v>
      </c>
      <c r="H628" s="763"/>
      <c r="I628" s="559"/>
    </row>
    <row r="629" spans="1:9" s="760" customFormat="1" ht="14.4" customHeight="1">
      <c r="A629" s="759"/>
      <c r="C629" s="784">
        <v>294219</v>
      </c>
      <c r="D629" s="780" t="s">
        <v>1266</v>
      </c>
      <c r="E629" s="110">
        <v>2</v>
      </c>
      <c r="F629" s="785" t="s">
        <v>92</v>
      </c>
      <c r="G629" s="783" t="s">
        <v>126</v>
      </c>
      <c r="H629" s="763"/>
      <c r="I629" s="559"/>
    </row>
    <row r="630" spans="1:9" s="760" customFormat="1" ht="14.4" customHeight="1">
      <c r="A630" s="759"/>
      <c r="C630" s="784">
        <v>294221</v>
      </c>
      <c r="D630" s="780" t="s">
        <v>1267</v>
      </c>
      <c r="E630" s="110">
        <v>1</v>
      </c>
      <c r="F630" s="785" t="s">
        <v>92</v>
      </c>
      <c r="G630" s="783" t="s">
        <v>126</v>
      </c>
      <c r="H630" s="763"/>
      <c r="I630" s="559"/>
    </row>
    <row r="631" spans="1:9" s="760" customFormat="1" ht="14.4" customHeight="1">
      <c r="A631" s="759"/>
      <c r="C631" s="784">
        <v>296211</v>
      </c>
      <c r="D631" s="780" t="s">
        <v>1268</v>
      </c>
      <c r="E631" s="110">
        <v>1</v>
      </c>
      <c r="F631" s="785" t="s">
        <v>92</v>
      </c>
      <c r="G631" s="783" t="s">
        <v>126</v>
      </c>
      <c r="H631" s="763"/>
      <c r="I631" s="559"/>
    </row>
    <row r="632" spans="1:9" s="760" customFormat="1" ht="14.4" customHeight="1">
      <c r="A632" s="759"/>
      <c r="C632" s="784">
        <v>296919</v>
      </c>
      <c r="D632" s="780" t="s">
        <v>1269</v>
      </c>
      <c r="E632" s="110">
        <v>2</v>
      </c>
      <c r="F632" s="785" t="s">
        <v>92</v>
      </c>
      <c r="G632" s="783" t="s">
        <v>126</v>
      </c>
      <c r="H632" s="763"/>
      <c r="I632" s="559"/>
    </row>
    <row r="633" spans="1:9" s="760" customFormat="1" ht="14.4" customHeight="1">
      <c r="A633" s="759"/>
      <c r="C633" s="784">
        <v>297112</v>
      </c>
      <c r="D633" s="780" t="s">
        <v>1270</v>
      </c>
      <c r="E633" s="110">
        <v>1</v>
      </c>
      <c r="F633" s="785" t="s">
        <v>92</v>
      </c>
      <c r="G633" s="783" t="s">
        <v>126</v>
      </c>
      <c r="H633" s="763"/>
      <c r="I633" s="559"/>
    </row>
    <row r="634" spans="1:9" s="760" customFormat="1" ht="14.4" customHeight="1">
      <c r="A634" s="759"/>
      <c r="C634" s="784">
        <v>297113</v>
      </c>
      <c r="D634" s="780" t="s">
        <v>1271</v>
      </c>
      <c r="E634" s="110">
        <v>1</v>
      </c>
      <c r="F634" s="785" t="s">
        <v>92</v>
      </c>
      <c r="G634" s="783" t="s">
        <v>126</v>
      </c>
      <c r="H634" s="763"/>
      <c r="I634" s="559"/>
    </row>
    <row r="635" spans="1:9" s="760" customFormat="1" ht="14.4" customHeight="1">
      <c r="A635" s="759"/>
      <c r="C635" s="784">
        <v>297211</v>
      </c>
      <c r="D635" s="780" t="s">
        <v>1272</v>
      </c>
      <c r="E635" s="110">
        <v>2</v>
      </c>
      <c r="F635" s="785" t="s">
        <v>92</v>
      </c>
      <c r="G635" s="783" t="s">
        <v>126</v>
      </c>
      <c r="H635" s="763"/>
      <c r="I635" s="559"/>
    </row>
    <row r="636" spans="1:9" s="760" customFormat="1" ht="14.4" customHeight="1">
      <c r="A636" s="759"/>
      <c r="C636" s="784">
        <v>297391</v>
      </c>
      <c r="D636" s="780" t="s">
        <v>1273</v>
      </c>
      <c r="E636" s="110">
        <v>2</v>
      </c>
      <c r="F636" s="785" t="s">
        <v>126</v>
      </c>
      <c r="G636" s="783" t="s">
        <v>92</v>
      </c>
      <c r="H636" s="763"/>
      <c r="I636" s="559"/>
    </row>
    <row r="637" spans="1:9" s="760" customFormat="1" ht="14.4" customHeight="1">
      <c r="A637" s="759"/>
      <c r="C637" s="784">
        <v>299912</v>
      </c>
      <c r="D637" s="780" t="s">
        <v>1274</v>
      </c>
      <c r="E637" s="110">
        <v>1</v>
      </c>
      <c r="F637" s="785" t="s">
        <v>92</v>
      </c>
      <c r="G637" s="783" t="s">
        <v>126</v>
      </c>
      <c r="H637" s="763"/>
      <c r="I637" s="559"/>
    </row>
    <row r="638" spans="1:9" s="760" customFormat="1" ht="14.4" customHeight="1">
      <c r="A638" s="759"/>
      <c r="C638" s="784">
        <v>299919</v>
      </c>
      <c r="D638" s="780" t="s">
        <v>1275</v>
      </c>
      <c r="E638" s="110">
        <v>1</v>
      </c>
      <c r="F638" s="785" t="s">
        <v>92</v>
      </c>
      <c r="G638" s="783" t="s">
        <v>126</v>
      </c>
      <c r="H638" s="763"/>
      <c r="I638" s="559"/>
    </row>
    <row r="639" spans="1:9" s="760" customFormat="1" ht="14.4" customHeight="1" thickBot="1">
      <c r="A639" s="759"/>
      <c r="C639" s="784"/>
      <c r="D639" s="780"/>
      <c r="E639" s="110"/>
      <c r="F639" s="785"/>
      <c r="G639" s="783"/>
      <c r="H639" s="763"/>
      <c r="I639" s="559"/>
    </row>
    <row r="640" spans="1:9" s="760" customFormat="1" ht="14.4" customHeight="1">
      <c r="A640" s="759"/>
      <c r="C640" s="774">
        <v>30</v>
      </c>
      <c r="D640" s="786" t="s">
        <v>59</v>
      </c>
      <c r="E640" s="787">
        <v>7</v>
      </c>
      <c r="F640" s="788" t="s">
        <v>91</v>
      </c>
      <c r="G640" s="778" t="s">
        <v>91</v>
      </c>
      <c r="H640" s="763"/>
      <c r="I640" s="559"/>
    </row>
    <row r="641" spans="1:9" s="760" customFormat="1" ht="14.4" customHeight="1">
      <c r="A641" s="759"/>
      <c r="C641" s="784">
        <v>302112</v>
      </c>
      <c r="D641" s="780" t="s">
        <v>1276</v>
      </c>
      <c r="E641" s="812">
        <v>1</v>
      </c>
      <c r="F641" s="785" t="s">
        <v>92</v>
      </c>
      <c r="G641" s="783" t="s">
        <v>126</v>
      </c>
      <c r="H641" s="763"/>
      <c r="I641" s="559"/>
    </row>
    <row r="642" spans="1:9" s="760" customFormat="1" ht="14.4" customHeight="1">
      <c r="A642" s="759"/>
      <c r="C642" s="784">
        <v>302191</v>
      </c>
      <c r="D642" s="780" t="s">
        <v>1277</v>
      </c>
      <c r="E642" s="110">
        <v>1</v>
      </c>
      <c r="F642" s="785" t="s">
        <v>126</v>
      </c>
      <c r="G642" s="783" t="s">
        <v>92</v>
      </c>
      <c r="H642" s="763"/>
      <c r="I642" s="559"/>
    </row>
    <row r="643" spans="1:9" s="760" customFormat="1" ht="14.4" customHeight="1">
      <c r="A643" s="759"/>
      <c r="C643" s="784">
        <v>302211</v>
      </c>
      <c r="D643" s="780" t="s">
        <v>1278</v>
      </c>
      <c r="E643" s="110">
        <v>1</v>
      </c>
      <c r="F643" s="785" t="s">
        <v>92</v>
      </c>
      <c r="G643" s="783" t="s">
        <v>126</v>
      </c>
      <c r="H643" s="763"/>
      <c r="I643" s="559"/>
    </row>
    <row r="644" spans="1:9" s="760" customFormat="1" ht="14.4" customHeight="1">
      <c r="A644" s="759"/>
      <c r="C644" s="784">
        <v>302212</v>
      </c>
      <c r="D644" s="780" t="s">
        <v>1279</v>
      </c>
      <c r="E644" s="110">
        <v>1</v>
      </c>
      <c r="F644" s="785" t="s">
        <v>92</v>
      </c>
      <c r="G644" s="783" t="s">
        <v>126</v>
      </c>
      <c r="H644" s="763"/>
      <c r="I644" s="559"/>
    </row>
    <row r="645" spans="1:9" s="760" customFormat="1" ht="14.4" customHeight="1">
      <c r="A645" s="759"/>
      <c r="C645" s="784">
        <v>303939</v>
      </c>
      <c r="D645" s="780" t="s">
        <v>1280</v>
      </c>
      <c r="E645" s="110">
        <v>2</v>
      </c>
      <c r="F645" s="785" t="s">
        <v>92</v>
      </c>
      <c r="G645" s="783" t="s">
        <v>126</v>
      </c>
      <c r="H645" s="763"/>
      <c r="I645" s="559"/>
    </row>
    <row r="646" spans="1:9" s="760" customFormat="1" ht="14.4" customHeight="1">
      <c r="A646" s="759"/>
      <c r="B646" s="559"/>
      <c r="C646" s="784">
        <v>303941</v>
      </c>
      <c r="D646" s="780" t="s">
        <v>1281</v>
      </c>
      <c r="E646" s="110">
        <v>1</v>
      </c>
      <c r="F646" s="785" t="s">
        <v>92</v>
      </c>
      <c r="G646" s="783" t="s">
        <v>126</v>
      </c>
      <c r="H646" s="763"/>
      <c r="I646" s="559"/>
    </row>
    <row r="647" spans="1:9" s="760" customFormat="1" ht="14.4" customHeight="1" thickBot="1">
      <c r="A647" s="759"/>
      <c r="C647" s="789"/>
      <c r="D647" s="560"/>
      <c r="E647" s="606"/>
      <c r="F647" s="790"/>
      <c r="G647" s="791"/>
      <c r="H647" s="763"/>
      <c r="I647" s="559"/>
    </row>
    <row r="648" spans="1:9" s="760" customFormat="1" ht="14.4" customHeight="1">
      <c r="A648" s="759"/>
      <c r="C648" s="774">
        <v>31</v>
      </c>
      <c r="D648" s="786" t="s">
        <v>61</v>
      </c>
      <c r="E648" s="787">
        <v>41</v>
      </c>
      <c r="F648" s="788">
        <v>5662724</v>
      </c>
      <c r="G648" s="778">
        <v>498087</v>
      </c>
      <c r="H648" s="763"/>
      <c r="I648" s="559"/>
    </row>
    <row r="649" spans="1:9" s="760" customFormat="1" ht="14.4" customHeight="1">
      <c r="A649" s="759"/>
      <c r="C649" s="784">
        <v>311214</v>
      </c>
      <c r="D649" s="780" t="s">
        <v>1282</v>
      </c>
      <c r="E649" s="110">
        <v>1</v>
      </c>
      <c r="F649" s="785" t="s">
        <v>92</v>
      </c>
      <c r="G649" s="783" t="s">
        <v>126</v>
      </c>
      <c r="H649" s="763"/>
      <c r="I649" s="559"/>
    </row>
    <row r="650" spans="1:9" s="760" customFormat="1" ht="14.4" customHeight="1">
      <c r="A650" s="759"/>
      <c r="C650" s="784">
        <v>311314</v>
      </c>
      <c r="D650" s="780" t="s">
        <v>1283</v>
      </c>
      <c r="E650" s="110">
        <v>6</v>
      </c>
      <c r="F650" s="785">
        <v>735798</v>
      </c>
      <c r="G650" s="783" t="s">
        <v>126</v>
      </c>
      <c r="H650" s="763"/>
      <c r="I650" s="559"/>
    </row>
    <row r="651" spans="1:9" s="760" customFormat="1" ht="14.4" customHeight="1">
      <c r="A651" s="759"/>
      <c r="C651" s="784">
        <v>311317</v>
      </c>
      <c r="D651" s="780" t="s">
        <v>1284</v>
      </c>
      <c r="E651" s="110">
        <v>4</v>
      </c>
      <c r="F651" s="785">
        <v>2481646</v>
      </c>
      <c r="G651" s="783" t="s">
        <v>126</v>
      </c>
      <c r="H651" s="763"/>
      <c r="I651" s="559"/>
    </row>
    <row r="652" spans="1:9" s="760" customFormat="1" ht="14.4" customHeight="1">
      <c r="A652" s="759"/>
      <c r="C652" s="784">
        <v>311329</v>
      </c>
      <c r="D652" s="780" t="s">
        <v>1285</v>
      </c>
      <c r="E652" s="110">
        <v>5</v>
      </c>
      <c r="F652" s="785">
        <v>2130153</v>
      </c>
      <c r="G652" s="783" t="s">
        <v>126</v>
      </c>
      <c r="H652" s="763"/>
      <c r="I652" s="559"/>
    </row>
    <row r="653" spans="1:9" s="760" customFormat="1" ht="14.4" customHeight="1">
      <c r="A653" s="759"/>
      <c r="C653" s="784">
        <v>311391</v>
      </c>
      <c r="D653" s="780" t="s">
        <v>1286</v>
      </c>
      <c r="E653" s="110">
        <v>7</v>
      </c>
      <c r="F653" s="785" t="s">
        <v>126</v>
      </c>
      <c r="G653" s="783">
        <v>70763</v>
      </c>
      <c r="H653" s="763"/>
      <c r="I653" s="559"/>
    </row>
    <row r="654" spans="1:9" s="760" customFormat="1" ht="14.4" customHeight="1">
      <c r="A654" s="759"/>
      <c r="C654" s="784">
        <v>313191</v>
      </c>
      <c r="D654" s="780" t="s">
        <v>1287</v>
      </c>
      <c r="E654" s="110">
        <v>1</v>
      </c>
      <c r="F654" s="785" t="s">
        <v>126</v>
      </c>
      <c r="G654" s="783" t="s">
        <v>92</v>
      </c>
      <c r="H654" s="763"/>
      <c r="I654" s="559"/>
    </row>
    <row r="655" spans="1:9" s="760" customFormat="1" ht="14.4" customHeight="1">
      <c r="A655" s="759"/>
      <c r="C655" s="784">
        <v>313312</v>
      </c>
      <c r="D655" s="780" t="s">
        <v>1288</v>
      </c>
      <c r="E655" s="110">
        <v>2</v>
      </c>
      <c r="F655" s="785" t="s">
        <v>92</v>
      </c>
      <c r="G655" s="783" t="s">
        <v>126</v>
      </c>
      <c r="H655" s="763"/>
      <c r="I655" s="559"/>
    </row>
    <row r="656" spans="1:9" s="760" customFormat="1" ht="14.4" customHeight="1">
      <c r="A656" s="759"/>
      <c r="C656" s="784">
        <v>313313</v>
      </c>
      <c r="D656" s="780" t="s">
        <v>1289</v>
      </c>
      <c r="E656" s="110">
        <v>1</v>
      </c>
      <c r="F656" s="785" t="s">
        <v>92</v>
      </c>
      <c r="G656" s="783" t="s">
        <v>126</v>
      </c>
      <c r="H656" s="763"/>
      <c r="I656" s="559"/>
    </row>
    <row r="657" spans="1:9" s="760" customFormat="1" ht="14.4" customHeight="1">
      <c r="A657" s="759"/>
      <c r="C657" s="784">
        <v>313391</v>
      </c>
      <c r="D657" s="780" t="s">
        <v>1290</v>
      </c>
      <c r="E657" s="110">
        <v>1</v>
      </c>
      <c r="F657" s="785" t="s">
        <v>126</v>
      </c>
      <c r="G657" s="783" t="s">
        <v>92</v>
      </c>
      <c r="H657" s="763"/>
      <c r="I657" s="559"/>
    </row>
    <row r="658" spans="1:9" s="760" customFormat="1" ht="14.4" customHeight="1">
      <c r="A658" s="759"/>
      <c r="C658" s="784">
        <v>313421</v>
      </c>
      <c r="D658" s="780" t="s">
        <v>1291</v>
      </c>
      <c r="E658" s="110">
        <v>2</v>
      </c>
      <c r="F658" s="785" t="s">
        <v>92</v>
      </c>
      <c r="G658" s="783" t="s">
        <v>126</v>
      </c>
      <c r="H658" s="763"/>
      <c r="I658" s="559"/>
    </row>
    <row r="659" spans="1:9" s="760" customFormat="1" ht="14.4" customHeight="1">
      <c r="A659" s="759"/>
      <c r="C659" s="784">
        <v>314191</v>
      </c>
      <c r="D659" s="780" t="s">
        <v>1292</v>
      </c>
      <c r="E659" s="110">
        <v>1</v>
      </c>
      <c r="F659" s="785" t="s">
        <v>126</v>
      </c>
      <c r="G659" s="783" t="s">
        <v>92</v>
      </c>
      <c r="H659" s="763"/>
      <c r="I659" s="559"/>
    </row>
    <row r="660" spans="1:9" s="760" customFormat="1" ht="14.4" customHeight="1">
      <c r="A660" s="759"/>
      <c r="C660" s="784">
        <v>314919</v>
      </c>
      <c r="D660" s="780" t="s">
        <v>1293</v>
      </c>
      <c r="E660" s="110">
        <v>2</v>
      </c>
      <c r="F660" s="785" t="s">
        <v>92</v>
      </c>
      <c r="G660" s="783" t="s">
        <v>126</v>
      </c>
      <c r="H660" s="763"/>
      <c r="I660" s="559"/>
    </row>
    <row r="661" spans="1:9" s="760" customFormat="1" ht="14.4" customHeight="1">
      <c r="A661" s="759"/>
      <c r="C661" s="784">
        <v>314991</v>
      </c>
      <c r="D661" s="780" t="s">
        <v>1294</v>
      </c>
      <c r="E661" s="110">
        <v>3</v>
      </c>
      <c r="F661" s="785" t="s">
        <v>126</v>
      </c>
      <c r="G661" s="783">
        <v>206781</v>
      </c>
      <c r="H661" s="763"/>
      <c r="I661" s="559"/>
    </row>
    <row r="662" spans="1:9" s="760" customFormat="1" ht="14.4" customHeight="1">
      <c r="A662" s="759"/>
      <c r="C662" s="784">
        <v>319991</v>
      </c>
      <c r="D662" s="780" t="s">
        <v>1295</v>
      </c>
      <c r="E662" s="110">
        <v>5</v>
      </c>
      <c r="F662" s="785" t="s">
        <v>126</v>
      </c>
      <c r="G662" s="783">
        <v>207679</v>
      </c>
      <c r="H662" s="763"/>
      <c r="I662" s="559"/>
    </row>
    <row r="663" spans="1:9" s="760" customFormat="1" ht="14.4" customHeight="1" thickBot="1">
      <c r="A663" s="759"/>
      <c r="C663" s="784"/>
      <c r="D663" s="780"/>
      <c r="E663" s="110"/>
      <c r="F663" s="785"/>
      <c r="G663" s="783"/>
      <c r="H663" s="763"/>
      <c r="I663" s="559"/>
    </row>
    <row r="664" spans="1:9" s="760" customFormat="1" ht="14.4" customHeight="1">
      <c r="A664" s="759"/>
      <c r="C664" s="774">
        <v>32</v>
      </c>
      <c r="D664" s="786" t="s">
        <v>63</v>
      </c>
      <c r="E664" s="787">
        <v>62</v>
      </c>
      <c r="F664" s="788">
        <v>1677184</v>
      </c>
      <c r="G664" s="778">
        <v>99995</v>
      </c>
      <c r="H664" s="763"/>
      <c r="I664" s="559"/>
    </row>
    <row r="665" spans="1:9" s="760" customFormat="1" ht="14.4" customHeight="1">
      <c r="A665" s="759"/>
      <c r="C665" s="784">
        <v>322112</v>
      </c>
      <c r="D665" s="780" t="s">
        <v>1296</v>
      </c>
      <c r="E665" s="110">
        <v>1</v>
      </c>
      <c r="F665" s="785" t="s">
        <v>92</v>
      </c>
      <c r="G665" s="811" t="s">
        <v>126</v>
      </c>
      <c r="H665" s="763"/>
      <c r="I665" s="559"/>
    </row>
    <row r="666" spans="1:9" s="760" customFormat="1" ht="14.4" customHeight="1">
      <c r="A666" s="759"/>
      <c r="C666" s="784">
        <v>323119</v>
      </c>
      <c r="D666" s="780" t="s">
        <v>1297</v>
      </c>
      <c r="E666" s="110">
        <v>1</v>
      </c>
      <c r="F666" s="785" t="s">
        <v>92</v>
      </c>
      <c r="G666" s="783" t="s">
        <v>126</v>
      </c>
      <c r="H666" s="763"/>
      <c r="I666" s="559"/>
    </row>
    <row r="667" spans="1:9" s="760" customFormat="1" ht="14.4" customHeight="1">
      <c r="A667" s="759"/>
      <c r="C667" s="784">
        <v>324919</v>
      </c>
      <c r="D667" s="780" t="s">
        <v>1298</v>
      </c>
      <c r="E667" s="110">
        <v>1</v>
      </c>
      <c r="F667" s="785" t="s">
        <v>92</v>
      </c>
      <c r="G667" s="783" t="s">
        <v>126</v>
      </c>
      <c r="H667" s="763"/>
      <c r="I667" s="559"/>
    </row>
    <row r="668" spans="1:9" s="760" customFormat="1" ht="14.4" customHeight="1">
      <c r="A668" s="759"/>
      <c r="C668" s="784">
        <v>325111</v>
      </c>
      <c r="D668" s="780" t="s">
        <v>1299</v>
      </c>
      <c r="E668" s="110">
        <v>1</v>
      </c>
      <c r="F668" s="785" t="s">
        <v>92</v>
      </c>
      <c r="G668" s="783" t="s">
        <v>126</v>
      </c>
      <c r="H668" s="763"/>
      <c r="I668" s="559"/>
    </row>
    <row r="669" spans="1:9" s="760" customFormat="1" ht="14.4" customHeight="1">
      <c r="A669" s="759"/>
      <c r="C669" s="784">
        <v>325219</v>
      </c>
      <c r="D669" s="780" t="s">
        <v>1300</v>
      </c>
      <c r="E669" s="110">
        <v>1</v>
      </c>
      <c r="F669" s="785" t="s">
        <v>92</v>
      </c>
      <c r="G669" s="783" t="s">
        <v>126</v>
      </c>
      <c r="H669" s="763"/>
      <c r="I669" s="559"/>
    </row>
    <row r="670" spans="1:9" s="760" customFormat="1" ht="14.4" customHeight="1">
      <c r="A670" s="759"/>
      <c r="C670" s="784">
        <v>325314</v>
      </c>
      <c r="D670" s="780" t="s">
        <v>1301</v>
      </c>
      <c r="E670" s="110">
        <v>2</v>
      </c>
      <c r="F670" s="785" t="s">
        <v>92</v>
      </c>
      <c r="G670" s="783" t="s">
        <v>126</v>
      </c>
      <c r="H670" s="763"/>
      <c r="I670" s="559"/>
    </row>
    <row r="671" spans="1:9" s="760" customFormat="1" ht="14.4" customHeight="1">
      <c r="A671" s="759"/>
      <c r="C671" s="784">
        <v>325317</v>
      </c>
      <c r="D671" s="780" t="s">
        <v>1302</v>
      </c>
      <c r="E671" s="110">
        <v>1</v>
      </c>
      <c r="F671" s="785" t="s">
        <v>92</v>
      </c>
      <c r="G671" s="783" t="s">
        <v>126</v>
      </c>
      <c r="H671" s="763"/>
      <c r="I671" s="559"/>
    </row>
    <row r="672" spans="1:9" s="760" customFormat="1" ht="14.4" customHeight="1">
      <c r="A672" s="759"/>
      <c r="C672" s="784">
        <v>325319</v>
      </c>
      <c r="D672" s="780" t="s">
        <v>1303</v>
      </c>
      <c r="E672" s="110">
        <v>6</v>
      </c>
      <c r="F672" s="785">
        <v>60862</v>
      </c>
      <c r="G672" s="783" t="s">
        <v>126</v>
      </c>
      <c r="H672" s="763"/>
      <c r="I672" s="559"/>
    </row>
    <row r="673" spans="1:9" s="760" customFormat="1" ht="14.4" customHeight="1">
      <c r="A673" s="759"/>
      <c r="C673" s="784">
        <v>325391</v>
      </c>
      <c r="D673" s="780" t="s">
        <v>1304</v>
      </c>
      <c r="E673" s="110">
        <v>1</v>
      </c>
      <c r="F673" s="785" t="s">
        <v>126</v>
      </c>
      <c r="G673" s="783" t="s">
        <v>92</v>
      </c>
      <c r="H673" s="763"/>
      <c r="I673" s="559"/>
    </row>
    <row r="674" spans="1:9" s="760" customFormat="1" ht="14.4" customHeight="1">
      <c r="A674" s="759"/>
      <c r="C674" s="784">
        <v>327112</v>
      </c>
      <c r="D674" s="780" t="s">
        <v>1305</v>
      </c>
      <c r="E674" s="110">
        <v>1</v>
      </c>
      <c r="F674" s="785" t="s">
        <v>92</v>
      </c>
      <c r="G674" s="783" t="s">
        <v>126</v>
      </c>
      <c r="H674" s="763"/>
      <c r="I674" s="559"/>
    </row>
    <row r="675" spans="1:9" s="760" customFormat="1" ht="14.4" customHeight="1">
      <c r="A675" s="759"/>
      <c r="C675" s="784">
        <v>327191</v>
      </c>
      <c r="D675" s="780" t="s">
        <v>1306</v>
      </c>
      <c r="E675" s="110">
        <v>1</v>
      </c>
      <c r="F675" s="785" t="s">
        <v>126</v>
      </c>
      <c r="G675" s="783" t="s">
        <v>92</v>
      </c>
      <c r="H675" s="763"/>
      <c r="I675" s="559"/>
    </row>
    <row r="676" spans="1:9" s="760" customFormat="1" ht="14.4" customHeight="1">
      <c r="A676" s="759"/>
      <c r="C676" s="784">
        <v>328111</v>
      </c>
      <c r="D676" s="780" t="s">
        <v>1307</v>
      </c>
      <c r="E676" s="110">
        <v>1</v>
      </c>
      <c r="F676" s="785" t="s">
        <v>92</v>
      </c>
      <c r="G676" s="783" t="s">
        <v>126</v>
      </c>
      <c r="H676" s="763"/>
      <c r="I676" s="559"/>
    </row>
    <row r="677" spans="1:9" s="760" customFormat="1" ht="14.4" customHeight="1">
      <c r="A677" s="759"/>
      <c r="C677" s="784">
        <v>328211</v>
      </c>
      <c r="D677" s="780" t="s">
        <v>1308</v>
      </c>
      <c r="E677" s="110">
        <v>5</v>
      </c>
      <c r="F677" s="785">
        <v>41361</v>
      </c>
      <c r="G677" s="783" t="s">
        <v>126</v>
      </c>
      <c r="H677" s="763"/>
      <c r="I677" s="559"/>
    </row>
    <row r="678" spans="1:9" s="760" customFormat="1" ht="14.4" customHeight="1">
      <c r="A678" s="759"/>
      <c r="C678" s="784">
        <v>328212</v>
      </c>
      <c r="D678" s="780" t="s">
        <v>1309</v>
      </c>
      <c r="E678" s="110">
        <v>1</v>
      </c>
      <c r="F678" s="785" t="s">
        <v>92</v>
      </c>
      <c r="G678" s="783" t="s">
        <v>126</v>
      </c>
      <c r="H678" s="763"/>
      <c r="I678" s="559"/>
    </row>
    <row r="679" spans="1:9" s="760" customFormat="1" ht="14.4" customHeight="1">
      <c r="A679" s="759"/>
      <c r="C679" s="784">
        <v>328929</v>
      </c>
      <c r="D679" s="780" t="s">
        <v>1310</v>
      </c>
      <c r="E679" s="110">
        <v>2</v>
      </c>
      <c r="F679" s="785" t="s">
        <v>92</v>
      </c>
      <c r="G679" s="783" t="s">
        <v>126</v>
      </c>
      <c r="H679" s="763"/>
      <c r="I679" s="559"/>
    </row>
    <row r="680" spans="1:9" s="760" customFormat="1" ht="14.4" customHeight="1">
      <c r="A680" s="759"/>
      <c r="C680" s="784">
        <v>329111</v>
      </c>
      <c r="D680" s="780" t="s">
        <v>1311</v>
      </c>
      <c r="E680" s="110">
        <v>1</v>
      </c>
      <c r="F680" s="785" t="s">
        <v>92</v>
      </c>
      <c r="G680" s="783" t="s">
        <v>126</v>
      </c>
      <c r="H680" s="763"/>
      <c r="I680" s="559"/>
    </row>
    <row r="681" spans="1:9" s="760" customFormat="1" ht="14.4" customHeight="1">
      <c r="A681" s="759"/>
      <c r="C681" s="784">
        <v>329211</v>
      </c>
      <c r="D681" s="780" t="s">
        <v>1312</v>
      </c>
      <c r="E681" s="110">
        <v>10</v>
      </c>
      <c r="F681" s="785">
        <v>66774</v>
      </c>
      <c r="G681" s="783" t="s">
        <v>126</v>
      </c>
      <c r="H681" s="763"/>
      <c r="I681" s="559"/>
    </row>
    <row r="682" spans="1:9" s="760" customFormat="1" ht="14.4" customHeight="1">
      <c r="A682" s="759"/>
      <c r="C682" s="784">
        <v>329212</v>
      </c>
      <c r="D682" s="780" t="s">
        <v>1313</v>
      </c>
      <c r="E682" s="110">
        <v>7</v>
      </c>
      <c r="F682" s="785">
        <v>32637</v>
      </c>
      <c r="G682" s="783" t="s">
        <v>126</v>
      </c>
      <c r="H682" s="763"/>
      <c r="I682" s="559"/>
    </row>
    <row r="683" spans="1:9" s="760" customFormat="1" ht="14.4" customHeight="1">
      <c r="A683" s="759"/>
      <c r="C683" s="784">
        <v>329291</v>
      </c>
      <c r="D683" s="780" t="s">
        <v>1314</v>
      </c>
      <c r="E683" s="110">
        <v>1</v>
      </c>
      <c r="F683" s="785" t="s">
        <v>126</v>
      </c>
      <c r="G683" s="783" t="s">
        <v>92</v>
      </c>
      <c r="H683" s="763"/>
      <c r="I683" s="559"/>
    </row>
    <row r="684" spans="1:9" s="760" customFormat="1" ht="14.4" customHeight="1">
      <c r="A684" s="759"/>
      <c r="C684" s="784">
        <v>329311</v>
      </c>
      <c r="D684" s="780" t="s">
        <v>1315</v>
      </c>
      <c r="E684" s="110">
        <v>2</v>
      </c>
      <c r="F684" s="785" t="s">
        <v>92</v>
      </c>
      <c r="G684" s="783" t="s">
        <v>126</v>
      </c>
      <c r="H684" s="763"/>
      <c r="I684" s="559"/>
    </row>
    <row r="685" spans="1:9" s="760" customFormat="1" ht="14.4" customHeight="1">
      <c r="A685" s="759"/>
      <c r="C685" s="784">
        <v>329511</v>
      </c>
      <c r="D685" s="780" t="s">
        <v>1316</v>
      </c>
      <c r="E685" s="110">
        <v>2</v>
      </c>
      <c r="F685" s="785" t="s">
        <v>92</v>
      </c>
      <c r="G685" s="783" t="s">
        <v>126</v>
      </c>
      <c r="H685" s="763"/>
      <c r="I685" s="559"/>
    </row>
    <row r="686" spans="1:9" s="760" customFormat="1" ht="14.4" customHeight="1">
      <c r="A686" s="759"/>
      <c r="C686" s="784">
        <v>329713</v>
      </c>
      <c r="D686" s="780" t="s">
        <v>1317</v>
      </c>
      <c r="E686" s="110">
        <v>1</v>
      </c>
      <c r="F686" s="785" t="s">
        <v>92</v>
      </c>
      <c r="G686" s="783" t="s">
        <v>126</v>
      </c>
      <c r="H686" s="763"/>
      <c r="I686" s="559"/>
    </row>
    <row r="687" spans="1:9" s="760" customFormat="1" ht="14.4" customHeight="1">
      <c r="A687" s="759"/>
      <c r="C687" s="784">
        <v>329912</v>
      </c>
      <c r="D687" s="780" t="s">
        <v>1318</v>
      </c>
      <c r="E687" s="110">
        <v>1</v>
      </c>
      <c r="F687" s="785" t="s">
        <v>92</v>
      </c>
      <c r="G687" s="783" t="s">
        <v>126</v>
      </c>
      <c r="H687" s="763"/>
      <c r="I687" s="559"/>
    </row>
    <row r="688" spans="1:9" s="760" customFormat="1" ht="14.4" customHeight="1">
      <c r="A688" s="759"/>
      <c r="C688" s="784">
        <v>329919</v>
      </c>
      <c r="D688" s="780" t="s">
        <v>1319</v>
      </c>
      <c r="E688" s="110">
        <v>7</v>
      </c>
      <c r="F688" s="785">
        <v>144506</v>
      </c>
      <c r="G688" s="783" t="s">
        <v>126</v>
      </c>
      <c r="H688" s="763"/>
      <c r="I688" s="559"/>
    </row>
    <row r="689" spans="1:9" s="760" customFormat="1" ht="14.4" customHeight="1">
      <c r="A689" s="759"/>
      <c r="C689" s="784">
        <v>329991</v>
      </c>
      <c r="D689" s="780" t="s">
        <v>1320</v>
      </c>
      <c r="E689" s="110">
        <v>4</v>
      </c>
      <c r="F689" s="785" t="s">
        <v>126</v>
      </c>
      <c r="G689" s="783">
        <v>89149</v>
      </c>
      <c r="H689" s="763"/>
      <c r="I689" s="559"/>
    </row>
    <row r="690" spans="1:9" s="760" customFormat="1" ht="14.4" customHeight="1" thickBot="1">
      <c r="A690" s="759"/>
      <c r="C690" s="789"/>
      <c r="D690" s="560"/>
      <c r="E690" s="606"/>
      <c r="F690" s="790"/>
      <c r="G690" s="791"/>
      <c r="H690" s="763"/>
      <c r="I690" s="559"/>
    </row>
    <row r="691" spans="1:9" s="760" customFormat="1" ht="14.4" customHeight="1" thickBot="1">
      <c r="A691" s="759"/>
      <c r="C691" s="938"/>
      <c r="D691" s="939"/>
      <c r="E691" s="940"/>
      <c r="F691" s="940"/>
      <c r="G691" s="940"/>
      <c r="H691" s="763"/>
      <c r="I691" s="559"/>
    </row>
    <row r="692" spans="1:9" s="760" customFormat="1" ht="27.6" customHeight="1" thickBot="1">
      <c r="A692" s="759"/>
      <c r="C692" s="941" t="s">
        <v>1352</v>
      </c>
      <c r="D692" s="942" t="s">
        <v>1353</v>
      </c>
      <c r="E692" s="943" t="s">
        <v>1354</v>
      </c>
      <c r="F692" s="944" t="s">
        <v>1355</v>
      </c>
      <c r="G692" s="816"/>
      <c r="H692" s="763"/>
      <c r="I692" s="559"/>
    </row>
    <row r="693" spans="1:9" s="760" customFormat="1" ht="14.4" customHeight="1">
      <c r="A693" s="759"/>
      <c r="C693" s="806"/>
      <c r="D693" s="807" t="s">
        <v>1321</v>
      </c>
      <c r="E693" s="808">
        <f>SUM(E694:E704)</f>
        <v>18</v>
      </c>
      <c r="F693" s="810">
        <v>59276</v>
      </c>
      <c r="G693" s="940"/>
      <c r="H693" s="763"/>
      <c r="I693" s="559"/>
    </row>
    <row r="694" spans="1:9" s="760" customFormat="1" ht="14.4" customHeight="1">
      <c r="A694" s="759"/>
      <c r="C694" s="784">
        <v>596600</v>
      </c>
      <c r="D694" s="780" t="s">
        <v>1322</v>
      </c>
      <c r="E694" s="110">
        <v>1</v>
      </c>
      <c r="F694" s="783" t="s">
        <v>92</v>
      </c>
      <c r="G694" s="816"/>
      <c r="H694" s="763"/>
      <c r="I694" s="559"/>
    </row>
    <row r="695" spans="1:9" s="760" customFormat="1" ht="14.4" customHeight="1">
      <c r="A695" s="759"/>
      <c r="C695" s="784">
        <v>606600</v>
      </c>
      <c r="D695" s="780" t="s">
        <v>1322</v>
      </c>
      <c r="E695" s="110">
        <v>2</v>
      </c>
      <c r="F695" s="783" t="s">
        <v>92</v>
      </c>
      <c r="G695" s="816"/>
      <c r="H695" s="763"/>
      <c r="I695" s="559"/>
    </row>
    <row r="696" spans="1:9" s="760" customFormat="1" ht="14.4" customHeight="1">
      <c r="A696" s="759"/>
      <c r="C696" s="784">
        <v>616600</v>
      </c>
      <c r="D696" s="780" t="s">
        <v>1322</v>
      </c>
      <c r="E696" s="110">
        <v>1</v>
      </c>
      <c r="F696" s="783" t="s">
        <v>92</v>
      </c>
      <c r="G696" s="816"/>
      <c r="H696" s="763"/>
      <c r="I696" s="559"/>
    </row>
    <row r="697" spans="1:9" s="760" customFormat="1" ht="14.4" customHeight="1">
      <c r="A697" s="759"/>
      <c r="C697" s="784">
        <v>626600</v>
      </c>
      <c r="D697" s="780" t="s">
        <v>1322</v>
      </c>
      <c r="E697" s="110">
        <v>3</v>
      </c>
      <c r="F697" s="783">
        <v>7845</v>
      </c>
      <c r="G697" s="816"/>
      <c r="H697" s="763"/>
      <c r="I697" s="559"/>
    </row>
    <row r="698" spans="1:9" s="760" customFormat="1" ht="14.4" customHeight="1">
      <c r="A698" s="759"/>
      <c r="C698" s="784">
        <v>646600</v>
      </c>
      <c r="D698" s="780" t="s">
        <v>1322</v>
      </c>
      <c r="E698" s="110">
        <v>1</v>
      </c>
      <c r="F698" s="783" t="s">
        <v>92</v>
      </c>
      <c r="G698" s="816"/>
      <c r="H698" s="763"/>
      <c r="I698" s="559"/>
    </row>
    <row r="699" spans="1:9" s="760" customFormat="1" ht="14.4" customHeight="1">
      <c r="A699" s="759"/>
      <c r="C699" s="784">
        <v>686600</v>
      </c>
      <c r="D699" s="780" t="s">
        <v>1322</v>
      </c>
      <c r="E699" s="110">
        <v>2</v>
      </c>
      <c r="F699" s="783" t="s">
        <v>92</v>
      </c>
      <c r="G699" s="816"/>
      <c r="H699" s="763"/>
      <c r="I699" s="559"/>
    </row>
    <row r="700" spans="1:9" s="760" customFormat="1" ht="14.4" customHeight="1">
      <c r="A700" s="759"/>
      <c r="C700" s="784">
        <v>706600</v>
      </c>
      <c r="D700" s="780" t="s">
        <v>1322</v>
      </c>
      <c r="E700" s="110">
        <v>1</v>
      </c>
      <c r="F700" s="783" t="s">
        <v>92</v>
      </c>
      <c r="G700" s="816"/>
      <c r="H700" s="763"/>
      <c r="I700" s="559"/>
    </row>
    <row r="701" spans="1:9" s="760" customFormat="1" ht="14.4" customHeight="1">
      <c r="A701" s="759"/>
      <c r="C701" s="784">
        <v>726600</v>
      </c>
      <c r="D701" s="780" t="s">
        <v>1322</v>
      </c>
      <c r="E701" s="110">
        <v>4</v>
      </c>
      <c r="F701" s="783">
        <v>13943</v>
      </c>
      <c r="G701" s="816"/>
      <c r="H701" s="763"/>
      <c r="I701" s="559"/>
    </row>
    <row r="702" spans="1:9" s="760" customFormat="1" ht="14.4" customHeight="1">
      <c r="A702" s="759"/>
      <c r="C702" s="784">
        <v>766600</v>
      </c>
      <c r="D702" s="780" t="s">
        <v>1322</v>
      </c>
      <c r="E702" s="110">
        <v>1</v>
      </c>
      <c r="F702" s="783" t="s">
        <v>92</v>
      </c>
      <c r="G702" s="816"/>
      <c r="H702" s="763"/>
      <c r="I702" s="559"/>
    </row>
    <row r="703" spans="1:9" s="760" customFormat="1" ht="14.4" customHeight="1">
      <c r="A703" s="759"/>
      <c r="C703" s="784">
        <v>816600</v>
      </c>
      <c r="D703" s="780" t="s">
        <v>1322</v>
      </c>
      <c r="E703" s="110">
        <v>1</v>
      </c>
      <c r="F703" s="783" t="s">
        <v>92</v>
      </c>
      <c r="G703" s="816"/>
      <c r="H703" s="763"/>
      <c r="I703" s="559"/>
    </row>
    <row r="704" spans="1:9" s="760" customFormat="1" ht="14.4" customHeight="1">
      <c r="A704" s="759"/>
      <c r="C704" s="784">
        <v>826600</v>
      </c>
      <c r="D704" s="780" t="s">
        <v>1322</v>
      </c>
      <c r="E704" s="110">
        <v>1</v>
      </c>
      <c r="F704" s="783" t="s">
        <v>92</v>
      </c>
      <c r="G704" s="816"/>
      <c r="H704" s="763"/>
      <c r="I704" s="559"/>
    </row>
    <row r="705" spans="1:9" s="760" customFormat="1" ht="14.4" customHeight="1" thickBot="1">
      <c r="A705" s="759"/>
      <c r="C705" s="784"/>
      <c r="D705" s="780"/>
      <c r="E705" s="110"/>
      <c r="F705" s="791"/>
      <c r="G705" s="816"/>
      <c r="H705" s="763"/>
      <c r="I705" s="559"/>
    </row>
    <row r="706" spans="1:9" s="760" customFormat="1" ht="14.4" customHeight="1" thickBot="1">
      <c r="A706" s="759"/>
      <c r="C706" s="813"/>
      <c r="D706" s="768"/>
      <c r="E706" s="814"/>
      <c r="F706" s="815"/>
      <c r="G706" s="816"/>
      <c r="H706" s="763"/>
      <c r="I706" s="559"/>
    </row>
    <row r="707" spans="1:9" s="760" customFormat="1" ht="14.4" customHeight="1">
      <c r="A707" s="759"/>
      <c r="C707" s="1203" t="s">
        <v>593</v>
      </c>
      <c r="D707" s="1205" t="s">
        <v>1323</v>
      </c>
      <c r="E707" s="1207" t="s">
        <v>1356</v>
      </c>
      <c r="F707" s="1209" t="s">
        <v>1324</v>
      </c>
      <c r="G707" s="817"/>
      <c r="H707" s="763"/>
      <c r="I707" s="559"/>
    </row>
    <row r="708" spans="1:9" s="760" customFormat="1" ht="14.4" customHeight="1" thickBot="1">
      <c r="A708" s="759"/>
      <c r="C708" s="1204"/>
      <c r="D708" s="1206"/>
      <c r="E708" s="1208"/>
      <c r="F708" s="1210"/>
      <c r="G708" s="817"/>
      <c r="H708" s="763"/>
      <c r="I708" s="559"/>
    </row>
    <row r="709" spans="1:9" s="760" customFormat="1" ht="14.4" customHeight="1">
      <c r="A709" s="759"/>
      <c r="C709" s="818"/>
      <c r="D709" s="819" t="s">
        <v>1325</v>
      </c>
      <c r="E709" s="820">
        <f>SUM(E710:E727)</f>
        <v>593</v>
      </c>
      <c r="F709" s="821">
        <v>12487305</v>
      </c>
      <c r="G709" s="817"/>
      <c r="H709" s="763"/>
      <c r="I709" s="559"/>
    </row>
    <row r="710" spans="1:9" s="760" customFormat="1" ht="14.4" customHeight="1">
      <c r="A710" s="759"/>
      <c r="C710" s="784">
        <v>710001</v>
      </c>
      <c r="D710" s="773" t="s">
        <v>1326</v>
      </c>
      <c r="E710" s="110">
        <v>28</v>
      </c>
      <c r="F710" s="822">
        <v>319922</v>
      </c>
      <c r="G710" s="817"/>
      <c r="H710" s="763"/>
      <c r="I710" s="559"/>
    </row>
    <row r="711" spans="1:9" s="760" customFormat="1" ht="14.4" customHeight="1">
      <c r="A711" s="759"/>
      <c r="C711" s="784">
        <v>730000</v>
      </c>
      <c r="D711" s="773" t="s">
        <v>1327</v>
      </c>
      <c r="E711" s="110">
        <v>3</v>
      </c>
      <c r="F711" s="783">
        <v>31237</v>
      </c>
      <c r="G711" s="817"/>
      <c r="H711" s="763"/>
      <c r="I711" s="559"/>
    </row>
    <row r="712" spans="1:9" s="760" customFormat="1" ht="14.4" customHeight="1">
      <c r="A712" s="759"/>
      <c r="C712" s="784">
        <v>740000</v>
      </c>
      <c r="D712" s="773" t="s">
        <v>1328</v>
      </c>
      <c r="E712" s="110">
        <v>38</v>
      </c>
      <c r="F712" s="783">
        <v>1152443</v>
      </c>
      <c r="G712" s="817"/>
      <c r="H712" s="763"/>
      <c r="I712" s="559"/>
    </row>
    <row r="713" spans="1:9" s="760" customFormat="1" ht="14.4" customHeight="1">
      <c r="A713" s="759"/>
      <c r="C713" s="784">
        <v>750000</v>
      </c>
      <c r="D713" s="773" t="s">
        <v>1329</v>
      </c>
      <c r="E713" s="110">
        <v>38</v>
      </c>
      <c r="F713" s="783">
        <v>643747</v>
      </c>
      <c r="G713" s="817"/>
      <c r="H713" s="763"/>
      <c r="I713" s="559"/>
    </row>
    <row r="714" spans="1:9" s="760" customFormat="1" ht="14.4" customHeight="1">
      <c r="A714" s="759"/>
      <c r="C714" s="784">
        <v>760000</v>
      </c>
      <c r="D714" s="773" t="s">
        <v>1330</v>
      </c>
      <c r="E714" s="110">
        <v>41</v>
      </c>
      <c r="F714" s="783">
        <v>33453</v>
      </c>
      <c r="G714" s="817"/>
      <c r="H714" s="763"/>
      <c r="I714" s="559"/>
    </row>
    <row r="715" spans="1:9" s="760" customFormat="1" ht="14.4" customHeight="1">
      <c r="A715" s="759"/>
      <c r="C715" s="784">
        <v>780000</v>
      </c>
      <c r="D715" s="773" t="s">
        <v>1331</v>
      </c>
      <c r="E715" s="110">
        <v>2</v>
      </c>
      <c r="F715" s="783" t="s">
        <v>92</v>
      </c>
      <c r="G715" s="817"/>
      <c r="H715" s="763"/>
      <c r="I715" s="559"/>
    </row>
    <row r="716" spans="1:9" s="760" customFormat="1" ht="14.4" customHeight="1">
      <c r="A716" s="759"/>
      <c r="C716" s="784">
        <v>790000</v>
      </c>
      <c r="D716" s="773" t="s">
        <v>1332</v>
      </c>
      <c r="E716" s="110">
        <v>8</v>
      </c>
      <c r="F716" s="783">
        <v>5929</v>
      </c>
      <c r="G716" s="817"/>
      <c r="H716" s="763"/>
      <c r="I716" s="559"/>
    </row>
    <row r="717" spans="1:9" s="760" customFormat="1" ht="14.4" customHeight="1">
      <c r="A717" s="759"/>
      <c r="C717" s="784">
        <v>800000</v>
      </c>
      <c r="D717" s="773" t="s">
        <v>1333</v>
      </c>
      <c r="E717" s="110">
        <v>202</v>
      </c>
      <c r="F717" s="783">
        <v>7952028</v>
      </c>
      <c r="G717" s="817"/>
      <c r="H717" s="763"/>
      <c r="I717" s="559"/>
    </row>
    <row r="718" spans="1:9" s="760" customFormat="1" ht="14.4" customHeight="1">
      <c r="A718" s="759"/>
      <c r="C718" s="784">
        <v>810000</v>
      </c>
      <c r="D718" s="773" t="s">
        <v>1334</v>
      </c>
      <c r="E718" s="110">
        <v>45</v>
      </c>
      <c r="F718" s="783">
        <v>399290</v>
      </c>
      <c r="G718" s="817"/>
      <c r="H718" s="763"/>
      <c r="I718" s="559"/>
    </row>
    <row r="719" spans="1:9" s="760" customFormat="1" ht="14.4" customHeight="1">
      <c r="A719" s="759"/>
      <c r="C719" s="784">
        <v>820000</v>
      </c>
      <c r="D719" s="773" t="s">
        <v>1335</v>
      </c>
      <c r="E719" s="110">
        <v>1</v>
      </c>
      <c r="F719" s="783" t="s">
        <v>92</v>
      </c>
      <c r="G719" s="817"/>
      <c r="H719" s="763"/>
      <c r="I719" s="559"/>
    </row>
    <row r="720" spans="1:9" s="760" customFormat="1" ht="14.4" customHeight="1">
      <c r="A720" s="759"/>
      <c r="C720" s="784">
        <v>830000</v>
      </c>
      <c r="D720" s="773" t="s">
        <v>1336</v>
      </c>
      <c r="E720" s="110">
        <v>49</v>
      </c>
      <c r="F720" s="783">
        <v>134311</v>
      </c>
      <c r="G720" s="817"/>
      <c r="H720" s="763"/>
      <c r="I720" s="559"/>
    </row>
    <row r="721" spans="1:9" s="760" customFormat="1" ht="14.4" customHeight="1">
      <c r="A721" s="759"/>
      <c r="C721" s="784">
        <v>840000</v>
      </c>
      <c r="D721" s="773" t="s">
        <v>1337</v>
      </c>
      <c r="E721" s="110">
        <v>10</v>
      </c>
      <c r="F721" s="783">
        <v>1341997</v>
      </c>
      <c r="G721" s="817"/>
      <c r="H721" s="763"/>
      <c r="I721" s="559"/>
    </row>
    <row r="722" spans="1:9" s="760" customFormat="1" ht="14.4" customHeight="1">
      <c r="A722" s="759"/>
      <c r="C722" s="784">
        <v>850000</v>
      </c>
      <c r="D722" s="773" t="s">
        <v>1338</v>
      </c>
      <c r="E722" s="110">
        <v>9</v>
      </c>
      <c r="F722" s="783">
        <v>17797</v>
      </c>
      <c r="G722" s="817"/>
      <c r="H722" s="763"/>
      <c r="I722" s="559"/>
    </row>
    <row r="723" spans="1:9" s="760" customFormat="1" ht="14.4" customHeight="1">
      <c r="A723" s="759"/>
      <c r="C723" s="784">
        <v>860000</v>
      </c>
      <c r="D723" s="773" t="s">
        <v>1339</v>
      </c>
      <c r="E723" s="110">
        <v>1</v>
      </c>
      <c r="F723" s="783" t="s">
        <v>92</v>
      </c>
      <c r="G723" s="817"/>
      <c r="H723" s="763"/>
      <c r="I723" s="559"/>
    </row>
    <row r="724" spans="1:9" s="760" customFormat="1" ht="14.4" customHeight="1">
      <c r="A724" s="759"/>
      <c r="C724" s="784">
        <v>870000</v>
      </c>
      <c r="D724" s="945" t="s">
        <v>1340</v>
      </c>
      <c r="E724" s="110">
        <v>1</v>
      </c>
      <c r="F724" s="783" t="s">
        <v>92</v>
      </c>
      <c r="G724" s="817"/>
      <c r="H724" s="763"/>
      <c r="I724" s="559"/>
    </row>
    <row r="725" spans="1:9" s="760" customFormat="1" ht="14.4" customHeight="1">
      <c r="A725" s="759"/>
      <c r="C725" s="784">
        <v>880000</v>
      </c>
      <c r="D725" s="773" t="s">
        <v>1341</v>
      </c>
      <c r="E725" s="110">
        <v>1</v>
      </c>
      <c r="F725" s="783" t="s">
        <v>92</v>
      </c>
      <c r="G725" s="817"/>
      <c r="H725" s="763"/>
      <c r="I725" s="559"/>
    </row>
    <row r="726" spans="1:9" s="760" customFormat="1" ht="14.4" customHeight="1">
      <c r="A726" s="759"/>
      <c r="C726" s="784">
        <v>890000</v>
      </c>
      <c r="D726" s="773" t="s">
        <v>1342</v>
      </c>
      <c r="E726" s="110">
        <v>28</v>
      </c>
      <c r="F726" s="783">
        <v>101844</v>
      </c>
      <c r="G726" s="817"/>
      <c r="H726" s="763"/>
      <c r="I726" s="559"/>
    </row>
    <row r="727" spans="1:9" s="760" customFormat="1" ht="14.4" customHeight="1">
      <c r="A727" s="559"/>
      <c r="C727" s="784">
        <v>900000</v>
      </c>
      <c r="D727" s="773" t="s">
        <v>1343</v>
      </c>
      <c r="E727" s="110">
        <v>88</v>
      </c>
      <c r="F727" s="783">
        <v>347829</v>
      </c>
      <c r="G727" s="817"/>
      <c r="I727" s="559"/>
    </row>
    <row r="728" spans="1:9" s="760" customFormat="1" ht="14.4" customHeight="1" thickBot="1">
      <c r="A728" s="559"/>
      <c r="C728" s="789"/>
      <c r="D728" s="823"/>
      <c r="E728" s="606"/>
      <c r="F728" s="791"/>
      <c r="G728" s="817"/>
      <c r="I728" s="559"/>
    </row>
    <row r="729" spans="1:9" s="760" customFormat="1" ht="14.4" customHeight="1">
      <c r="A729" s="559"/>
      <c r="C729" s="824"/>
      <c r="D729" s="773"/>
      <c r="E729" s="156"/>
      <c r="F729" s="816"/>
      <c r="G729" s="816"/>
      <c r="I729" s="559"/>
    </row>
    <row r="730" spans="1:9" s="760" customFormat="1" ht="14.4" customHeight="1">
      <c r="A730" s="559"/>
      <c r="C730" s="824"/>
      <c r="D730" s="773"/>
      <c r="E730" s="156"/>
      <c r="F730" s="816"/>
      <c r="G730" s="816"/>
      <c r="I730" s="559"/>
    </row>
    <row r="731" spans="1:9" s="760" customFormat="1" ht="14.4" customHeight="1">
      <c r="A731" s="559"/>
      <c r="C731" s="824"/>
      <c r="D731" s="773"/>
      <c r="E731" s="156"/>
      <c r="F731" s="816"/>
      <c r="G731" s="816"/>
      <c r="I731" s="559"/>
    </row>
    <row r="732" spans="1:9" s="760" customFormat="1" ht="14.4" customHeight="1">
      <c r="A732" s="559"/>
      <c r="C732" s="824"/>
      <c r="D732" s="773"/>
      <c r="E732" s="156"/>
      <c r="F732" s="816"/>
      <c r="G732" s="816"/>
      <c r="I732" s="559"/>
    </row>
    <row r="733" spans="1:9" s="760" customFormat="1" ht="14.4" customHeight="1">
      <c r="A733" s="559"/>
      <c r="C733" s="824"/>
      <c r="D733" s="773"/>
      <c r="E733" s="156"/>
      <c r="F733" s="816"/>
      <c r="G733" s="816"/>
      <c r="I733" s="559"/>
    </row>
    <row r="734" spans="1:9" s="760" customFormat="1" ht="14.4" customHeight="1">
      <c r="A734" s="559"/>
      <c r="C734" s="824"/>
      <c r="D734" s="773"/>
      <c r="E734" s="156"/>
      <c r="F734" s="816"/>
      <c r="G734" s="816"/>
      <c r="I734" s="559"/>
    </row>
    <row r="735" spans="1:9" s="760" customFormat="1" ht="14.4" customHeight="1">
      <c r="A735" s="559"/>
      <c r="C735" s="824"/>
      <c r="D735" s="773"/>
      <c r="E735" s="156"/>
      <c r="F735" s="816"/>
      <c r="G735" s="816"/>
      <c r="I735" s="559"/>
    </row>
    <row r="736" spans="1:9" s="760" customFormat="1" ht="14.4" customHeight="1">
      <c r="A736" s="559"/>
      <c r="C736" s="824"/>
      <c r="D736" s="773"/>
      <c r="E736" s="156"/>
      <c r="F736" s="816"/>
      <c r="G736" s="816"/>
      <c r="I736" s="559"/>
    </row>
    <row r="737" spans="1:9" s="760" customFormat="1" ht="14.4" customHeight="1">
      <c r="A737" s="559"/>
      <c r="C737" s="824"/>
      <c r="D737" s="773"/>
      <c r="E737" s="156"/>
      <c r="F737" s="816"/>
      <c r="G737" s="816"/>
      <c r="I737" s="559"/>
    </row>
    <row r="738" spans="1:9" s="760" customFormat="1" ht="14.4" customHeight="1">
      <c r="A738" s="559"/>
      <c r="C738" s="824"/>
      <c r="D738" s="773"/>
      <c r="E738" s="156"/>
      <c r="F738" s="816"/>
      <c r="G738" s="816"/>
      <c r="I738" s="559"/>
    </row>
    <row r="739" spans="1:9" s="760" customFormat="1" ht="14.4" customHeight="1">
      <c r="A739" s="559"/>
      <c r="C739" s="824"/>
      <c r="D739" s="773"/>
      <c r="E739" s="156"/>
      <c r="F739" s="816"/>
      <c r="G739" s="816"/>
      <c r="I739" s="559"/>
    </row>
    <row r="740" spans="1:9" s="760" customFormat="1" ht="14.4" customHeight="1">
      <c r="A740" s="559"/>
      <c r="C740" s="824"/>
      <c r="D740" s="773"/>
      <c r="E740" s="156"/>
      <c r="F740" s="816"/>
      <c r="G740" s="816"/>
      <c r="I740" s="559"/>
    </row>
    <row r="741" spans="1:9" s="760" customFormat="1" ht="14.4" customHeight="1">
      <c r="A741" s="559"/>
      <c r="C741" s="824"/>
      <c r="D741" s="773"/>
      <c r="E741" s="156"/>
      <c r="F741" s="816"/>
      <c r="G741" s="816"/>
      <c r="I741" s="559"/>
    </row>
    <row r="742" spans="1:9" s="760" customFormat="1" ht="14.4" customHeight="1">
      <c r="A742" s="559"/>
      <c r="C742" s="824"/>
      <c r="D742" s="773"/>
      <c r="E742" s="156"/>
      <c r="F742" s="816"/>
      <c r="G742" s="816"/>
      <c r="I742" s="559"/>
    </row>
    <row r="743" spans="1:9" s="760" customFormat="1" ht="14.4" customHeight="1">
      <c r="A743" s="559"/>
      <c r="C743" s="824"/>
      <c r="D743" s="773"/>
      <c r="E743" s="156"/>
      <c r="F743" s="816"/>
      <c r="G743" s="816"/>
      <c r="I743" s="559"/>
    </row>
    <row r="744" spans="1:9" s="760" customFormat="1" ht="14.4" customHeight="1">
      <c r="A744" s="559"/>
      <c r="C744" s="824"/>
      <c r="D744" s="773"/>
      <c r="E744" s="156"/>
      <c r="F744" s="816"/>
      <c r="G744" s="816"/>
      <c r="I744" s="559"/>
    </row>
    <row r="745" spans="1:9" s="760" customFormat="1" ht="14.4" customHeight="1">
      <c r="A745" s="559"/>
      <c r="C745" s="824"/>
      <c r="D745" s="773"/>
      <c r="E745" s="156"/>
      <c r="F745" s="816"/>
      <c r="G745" s="816"/>
      <c r="I745" s="559"/>
    </row>
    <row r="746" spans="1:9" s="760" customFormat="1" ht="14.4" customHeight="1">
      <c r="A746" s="559"/>
      <c r="C746" s="824"/>
      <c r="D746" s="773"/>
      <c r="E746" s="156"/>
      <c r="F746" s="816"/>
      <c r="G746" s="816"/>
      <c r="I746" s="559"/>
    </row>
    <row r="747" spans="1:9" s="760" customFormat="1" ht="14.4" customHeight="1">
      <c r="A747" s="559"/>
      <c r="C747" s="824"/>
      <c r="D747" s="773"/>
      <c r="E747" s="156"/>
      <c r="F747" s="816"/>
      <c r="G747" s="816"/>
      <c r="I747" s="559"/>
    </row>
    <row r="758" spans="3:8" s="502" customFormat="1" ht="14.4" customHeight="1">
      <c r="C758" s="825"/>
      <c r="D758" s="559"/>
      <c r="E758" s="826"/>
      <c r="F758" s="826"/>
      <c r="G758" s="826"/>
      <c r="H758" s="760"/>
    </row>
    <row r="759" spans="3:8" s="502" customFormat="1" ht="14.4" customHeight="1">
      <c r="C759" s="825"/>
      <c r="D759" s="559"/>
      <c r="E759" s="826"/>
      <c r="F759" s="826"/>
      <c r="G759" s="826"/>
      <c r="H759" s="760"/>
    </row>
    <row r="760" spans="3:8" s="502" customFormat="1" ht="14.4" customHeight="1">
      <c r="C760" s="825"/>
      <c r="D760" s="559"/>
      <c r="E760" s="826"/>
      <c r="F760" s="826"/>
      <c r="G760" s="826"/>
      <c r="H760" s="760"/>
    </row>
    <row r="761" spans="3:8" s="502" customFormat="1" ht="14.4" customHeight="1">
      <c r="C761" s="825"/>
      <c r="D761" s="559"/>
      <c r="E761" s="826"/>
      <c r="F761" s="826"/>
      <c r="G761" s="826"/>
      <c r="H761" s="760"/>
    </row>
    <row r="762" spans="3:8" s="502" customFormat="1" ht="14.4" customHeight="1">
      <c r="C762" s="825"/>
      <c r="D762" s="559"/>
      <c r="E762" s="826"/>
      <c r="F762" s="826"/>
      <c r="G762" s="826"/>
      <c r="H762" s="760"/>
    </row>
    <row r="763" spans="3:8" s="502" customFormat="1" ht="14.4" customHeight="1">
      <c r="C763" s="825"/>
      <c r="D763" s="559"/>
      <c r="E763" s="826"/>
      <c r="F763" s="826"/>
      <c r="G763" s="826"/>
      <c r="H763" s="760"/>
    </row>
    <row r="764" spans="3:8" s="502" customFormat="1" ht="14.4" customHeight="1">
      <c r="C764" s="825"/>
      <c r="D764" s="559"/>
      <c r="E764" s="826"/>
      <c r="F764" s="826"/>
      <c r="G764" s="826"/>
      <c r="H764" s="760"/>
    </row>
    <row r="765" spans="3:8" s="502" customFormat="1" ht="14.4" customHeight="1">
      <c r="C765" s="825"/>
      <c r="D765" s="559"/>
      <c r="E765" s="826"/>
      <c r="F765" s="826"/>
      <c r="G765" s="826"/>
      <c r="H765" s="760"/>
    </row>
    <row r="766" spans="3:8" s="502" customFormat="1" ht="14.4" customHeight="1">
      <c r="C766" s="825"/>
      <c r="D766" s="559"/>
      <c r="E766" s="826"/>
      <c r="F766" s="826"/>
      <c r="G766" s="826"/>
      <c r="H766" s="760"/>
    </row>
    <row r="767" spans="3:8" s="502" customFormat="1" ht="14.4" customHeight="1">
      <c r="C767" s="825"/>
      <c r="D767" s="559"/>
      <c r="E767" s="826"/>
      <c r="F767" s="826"/>
      <c r="G767" s="826"/>
      <c r="H767" s="760"/>
    </row>
    <row r="768" spans="3:8" s="502" customFormat="1" ht="14.4" customHeight="1">
      <c r="C768" s="825"/>
      <c r="D768" s="559"/>
      <c r="E768" s="826"/>
      <c r="F768" s="826"/>
      <c r="G768" s="826"/>
      <c r="H768" s="760"/>
    </row>
    <row r="769" spans="3:8" s="502" customFormat="1" ht="14.4" customHeight="1">
      <c r="C769" s="825"/>
      <c r="D769" s="559"/>
      <c r="E769" s="826"/>
      <c r="F769" s="826"/>
      <c r="G769" s="826"/>
      <c r="H769" s="760"/>
    </row>
    <row r="770" spans="3:8" s="502" customFormat="1" ht="14.4" customHeight="1">
      <c r="C770" s="825"/>
      <c r="D770" s="559"/>
      <c r="E770" s="826"/>
      <c r="F770" s="826"/>
      <c r="G770" s="826"/>
      <c r="H770" s="760"/>
    </row>
    <row r="771" spans="3:8" s="502" customFormat="1" ht="14.4" customHeight="1">
      <c r="C771" s="825"/>
      <c r="D771" s="559"/>
      <c r="E771" s="826"/>
      <c r="F771" s="826"/>
      <c r="G771" s="826"/>
      <c r="H771" s="760"/>
    </row>
    <row r="772" spans="3:8" s="502" customFormat="1" ht="14.4" customHeight="1">
      <c r="C772" s="825"/>
      <c r="D772" s="559"/>
      <c r="E772" s="826"/>
      <c r="F772" s="826"/>
      <c r="G772" s="826"/>
      <c r="H772" s="760"/>
    </row>
    <row r="773" spans="3:8" s="502" customFormat="1" ht="14.4" customHeight="1">
      <c r="C773" s="825"/>
      <c r="D773" s="559"/>
      <c r="E773" s="826"/>
      <c r="F773" s="826"/>
      <c r="G773" s="826"/>
      <c r="H773" s="760"/>
    </row>
    <row r="774" spans="3:8" s="502" customFormat="1" ht="14.4" customHeight="1">
      <c r="C774" s="825"/>
      <c r="D774" s="559"/>
      <c r="E774" s="826"/>
      <c r="F774" s="826"/>
      <c r="G774" s="826"/>
      <c r="H774" s="760"/>
    </row>
    <row r="775" spans="3:8" s="502" customFormat="1" ht="14.4" customHeight="1">
      <c r="C775" s="825"/>
      <c r="D775" s="559"/>
      <c r="E775" s="826"/>
      <c r="F775" s="826"/>
      <c r="G775" s="826"/>
      <c r="H775" s="760"/>
    </row>
    <row r="776" spans="3:8" s="502" customFormat="1" ht="14.4" customHeight="1">
      <c r="C776" s="825"/>
      <c r="D776" s="559"/>
      <c r="E776" s="826"/>
      <c r="F776" s="826"/>
      <c r="G776" s="826"/>
      <c r="H776" s="760"/>
    </row>
    <row r="777" spans="3:8" s="502" customFormat="1" ht="14.4" customHeight="1">
      <c r="C777" s="825"/>
      <c r="D777" s="559"/>
      <c r="E777" s="826"/>
      <c r="F777" s="826"/>
      <c r="G777" s="826"/>
      <c r="H777" s="760"/>
    </row>
    <row r="778" spans="3:8" s="502" customFormat="1" ht="14.4" customHeight="1">
      <c r="C778" s="825"/>
      <c r="D778" s="559"/>
      <c r="E778" s="826"/>
      <c r="F778" s="826"/>
      <c r="G778" s="826"/>
      <c r="H778" s="760"/>
    </row>
    <row r="779" spans="3:8" s="502" customFormat="1" ht="14.4" customHeight="1">
      <c r="C779" s="825"/>
      <c r="D779" s="559"/>
      <c r="E779" s="826"/>
      <c r="F779" s="826"/>
      <c r="G779" s="826"/>
      <c r="H779" s="760"/>
    </row>
    <row r="780" spans="3:8" s="502" customFormat="1" ht="14.4" customHeight="1">
      <c r="C780" s="825"/>
      <c r="D780" s="559"/>
      <c r="E780" s="826"/>
      <c r="F780" s="826"/>
      <c r="G780" s="826"/>
      <c r="H780" s="760"/>
    </row>
    <row r="781" spans="3:8" s="502" customFormat="1" ht="14.4" customHeight="1">
      <c r="C781" s="825"/>
      <c r="D781" s="559"/>
      <c r="E781" s="826"/>
      <c r="F781" s="826"/>
      <c r="G781" s="826"/>
      <c r="H781" s="760"/>
    </row>
    <row r="782" spans="3:8" s="502" customFormat="1" ht="14.4" customHeight="1">
      <c r="C782" s="825"/>
      <c r="D782" s="559"/>
      <c r="E782" s="826"/>
      <c r="F782" s="826"/>
      <c r="G782" s="826"/>
      <c r="H782" s="760"/>
    </row>
    <row r="783" spans="3:8" s="502" customFormat="1" ht="14.4" customHeight="1">
      <c r="C783" s="825"/>
      <c r="D783" s="559"/>
      <c r="E783" s="826"/>
      <c r="F783" s="826"/>
      <c r="G783" s="826"/>
      <c r="H783" s="760"/>
    </row>
    <row r="784" spans="3:8" s="502" customFormat="1" ht="14.4" customHeight="1">
      <c r="C784" s="825"/>
      <c r="D784" s="559"/>
      <c r="E784" s="826"/>
      <c r="F784" s="826"/>
      <c r="G784" s="826"/>
      <c r="H784" s="760"/>
    </row>
    <row r="785" spans="3:8" s="502" customFormat="1" ht="14.4" customHeight="1">
      <c r="C785" s="825"/>
      <c r="D785" s="559"/>
      <c r="E785" s="826"/>
      <c r="F785" s="826"/>
      <c r="G785" s="826"/>
      <c r="H785" s="760"/>
    </row>
    <row r="786" spans="3:8" s="502" customFormat="1" ht="14.4" customHeight="1">
      <c r="C786" s="825"/>
      <c r="D786" s="559"/>
      <c r="E786" s="826"/>
      <c r="F786" s="826"/>
      <c r="G786" s="826"/>
      <c r="H786" s="760"/>
    </row>
    <row r="787" spans="3:8" s="502" customFormat="1" ht="14.4" customHeight="1">
      <c r="C787" s="825"/>
      <c r="D787" s="559"/>
      <c r="E787" s="826"/>
      <c r="F787" s="826"/>
      <c r="G787" s="826"/>
      <c r="H787" s="760"/>
    </row>
    <row r="788" spans="3:8" s="502" customFormat="1" ht="14.4" customHeight="1">
      <c r="C788" s="825"/>
      <c r="D788" s="559"/>
      <c r="E788" s="826"/>
      <c r="F788" s="826"/>
      <c r="G788" s="826"/>
      <c r="H788" s="760"/>
    </row>
    <row r="789" spans="3:8" s="502" customFormat="1" ht="14.4" customHeight="1">
      <c r="C789" s="825"/>
      <c r="D789" s="559"/>
      <c r="E789" s="826"/>
      <c r="F789" s="826"/>
      <c r="G789" s="826"/>
      <c r="H789" s="760"/>
    </row>
    <row r="790" spans="3:8" s="502" customFormat="1" ht="14.4" customHeight="1">
      <c r="C790" s="825"/>
      <c r="D790" s="559"/>
      <c r="E790" s="826"/>
      <c r="F790" s="826"/>
      <c r="G790" s="826"/>
      <c r="H790" s="760"/>
    </row>
    <row r="791" spans="3:8" s="502" customFormat="1" ht="14.4" customHeight="1">
      <c r="C791" s="825"/>
      <c r="D791" s="559"/>
      <c r="E791" s="826"/>
      <c r="F791" s="826"/>
      <c r="G791" s="826"/>
      <c r="H791" s="760"/>
    </row>
    <row r="792" spans="3:8" s="502" customFormat="1" ht="14.4" customHeight="1">
      <c r="C792" s="825"/>
      <c r="D792" s="559"/>
      <c r="E792" s="826"/>
      <c r="F792" s="826"/>
      <c r="G792" s="826"/>
      <c r="H792" s="760"/>
    </row>
    <row r="793" spans="3:8" s="502" customFormat="1" ht="14.4" customHeight="1">
      <c r="C793" s="825"/>
      <c r="D793" s="559"/>
      <c r="E793" s="826"/>
      <c r="F793" s="826"/>
      <c r="G793" s="826"/>
      <c r="H793" s="760"/>
    </row>
    <row r="794" spans="3:8" s="502" customFormat="1" ht="14.4" customHeight="1">
      <c r="C794" s="825"/>
      <c r="D794" s="559"/>
      <c r="E794" s="826"/>
      <c r="F794" s="826"/>
      <c r="G794" s="826"/>
      <c r="H794" s="760"/>
    </row>
    <row r="795" spans="3:8" s="502" customFormat="1" ht="14.4" customHeight="1">
      <c r="C795" s="825"/>
      <c r="D795" s="559"/>
      <c r="E795" s="826"/>
      <c r="F795" s="826"/>
      <c r="G795" s="826"/>
      <c r="H795" s="760"/>
    </row>
    <row r="796" spans="3:8" s="502" customFormat="1" ht="14.4" customHeight="1">
      <c r="C796" s="825"/>
      <c r="D796" s="559"/>
      <c r="E796" s="826"/>
      <c r="F796" s="826"/>
      <c r="G796" s="826"/>
      <c r="H796" s="760"/>
    </row>
    <row r="797" spans="3:8" s="502" customFormat="1" ht="14.4" customHeight="1">
      <c r="C797" s="825"/>
      <c r="D797" s="559"/>
      <c r="E797" s="826"/>
      <c r="F797" s="826"/>
      <c r="G797" s="826"/>
      <c r="H797" s="760"/>
    </row>
    <row r="798" spans="3:8" s="502" customFormat="1" ht="14.4" customHeight="1">
      <c r="C798" s="825"/>
      <c r="D798" s="559"/>
      <c r="E798" s="826"/>
      <c r="F798" s="826"/>
      <c r="G798" s="826"/>
      <c r="H798" s="760"/>
    </row>
    <row r="799" spans="3:8" s="502" customFormat="1" ht="14.4" customHeight="1">
      <c r="C799" s="825"/>
      <c r="D799" s="559"/>
      <c r="E799" s="826"/>
      <c r="F799" s="826"/>
      <c r="G799" s="826"/>
      <c r="H799" s="760"/>
    </row>
    <row r="800" spans="3:8" s="502" customFormat="1" ht="14.4" customHeight="1">
      <c r="C800" s="825"/>
      <c r="D800" s="559"/>
      <c r="E800" s="826"/>
      <c r="F800" s="826"/>
      <c r="G800" s="826"/>
      <c r="H800" s="760"/>
    </row>
    <row r="801" spans="3:8" s="502" customFormat="1" ht="14.4" customHeight="1">
      <c r="C801" s="825"/>
      <c r="D801" s="559"/>
      <c r="E801" s="826"/>
      <c r="F801" s="826"/>
      <c r="G801" s="826"/>
      <c r="H801" s="760"/>
    </row>
    <row r="802" spans="3:8" s="502" customFormat="1" ht="14.4" customHeight="1">
      <c r="C802" s="825"/>
      <c r="D802" s="559"/>
      <c r="E802" s="826"/>
      <c r="F802" s="826"/>
      <c r="G802" s="826"/>
      <c r="H802" s="760"/>
    </row>
    <row r="803" spans="3:8" s="502" customFormat="1" ht="14.4" customHeight="1">
      <c r="C803" s="825"/>
      <c r="D803" s="559"/>
      <c r="E803" s="826"/>
      <c r="F803" s="826"/>
      <c r="G803" s="826"/>
      <c r="H803" s="760"/>
    </row>
    <row r="804" spans="3:8" s="502" customFormat="1" ht="14.4" customHeight="1">
      <c r="C804" s="825"/>
      <c r="D804" s="559"/>
      <c r="E804" s="826"/>
      <c r="F804" s="826"/>
      <c r="G804" s="826"/>
      <c r="H804" s="760"/>
    </row>
    <row r="805" spans="3:8" s="502" customFormat="1" ht="14.4" customHeight="1">
      <c r="C805" s="825"/>
      <c r="D805" s="559"/>
      <c r="E805" s="826"/>
      <c r="F805" s="826"/>
      <c r="G805" s="826"/>
      <c r="H805" s="760"/>
    </row>
    <row r="806" spans="3:8" s="502" customFormat="1" ht="14.4" customHeight="1">
      <c r="C806" s="825"/>
      <c r="D806" s="559"/>
      <c r="E806" s="826"/>
      <c r="F806" s="826"/>
      <c r="G806" s="826"/>
      <c r="H806" s="760"/>
    </row>
    <row r="807" spans="3:8" s="502" customFormat="1" ht="14.4" customHeight="1">
      <c r="C807" s="825"/>
      <c r="D807" s="559"/>
      <c r="E807" s="826"/>
      <c r="F807" s="826"/>
      <c r="G807" s="826"/>
      <c r="H807" s="760"/>
    </row>
    <row r="808" spans="3:8" s="502" customFormat="1" ht="14.4" customHeight="1">
      <c r="C808" s="825"/>
      <c r="D808" s="559"/>
      <c r="E808" s="826"/>
      <c r="F808" s="826"/>
      <c r="G808" s="826"/>
      <c r="H808" s="760"/>
    </row>
    <row r="809" spans="3:8" s="502" customFormat="1" ht="14.4" customHeight="1">
      <c r="C809" s="825"/>
      <c r="D809" s="559"/>
      <c r="E809" s="826"/>
      <c r="F809" s="826"/>
      <c r="G809" s="826"/>
      <c r="H809" s="760"/>
    </row>
    <row r="810" spans="3:8" s="502" customFormat="1" ht="14.4" customHeight="1">
      <c r="C810" s="825"/>
      <c r="D810" s="559"/>
      <c r="E810" s="826"/>
      <c r="F810" s="826"/>
      <c r="G810" s="826"/>
      <c r="H810" s="760"/>
    </row>
    <row r="811" spans="3:8" s="502" customFormat="1" ht="14.4" customHeight="1">
      <c r="C811" s="825"/>
      <c r="D811" s="559"/>
      <c r="E811" s="826"/>
      <c r="F811" s="826"/>
      <c r="G811" s="826"/>
      <c r="H811" s="760"/>
    </row>
    <row r="812" spans="3:8" s="502" customFormat="1" ht="14.4" customHeight="1">
      <c r="C812" s="825"/>
      <c r="D812" s="559"/>
      <c r="E812" s="826"/>
      <c r="F812" s="826"/>
      <c r="G812" s="826"/>
      <c r="H812" s="760"/>
    </row>
    <row r="813" spans="3:8" s="502" customFormat="1" ht="14.4" customHeight="1">
      <c r="C813" s="825"/>
      <c r="D813" s="559"/>
      <c r="E813" s="826"/>
      <c r="F813" s="826"/>
      <c r="G813" s="826"/>
      <c r="H813" s="760"/>
    </row>
    <row r="814" spans="3:8" s="502" customFormat="1" ht="14.4" customHeight="1">
      <c r="C814" s="825"/>
      <c r="D814" s="559"/>
      <c r="E814" s="826"/>
      <c r="F814" s="826"/>
      <c r="G814" s="826"/>
      <c r="H814" s="760"/>
    </row>
    <row r="815" spans="3:8" s="502" customFormat="1" ht="14.4" customHeight="1">
      <c r="C815" s="825"/>
      <c r="D815" s="559"/>
      <c r="E815" s="826"/>
      <c r="F815" s="826"/>
      <c r="G815" s="826"/>
      <c r="H815" s="760"/>
    </row>
    <row r="816" spans="3:8" s="502" customFormat="1" ht="14.4" customHeight="1">
      <c r="C816" s="825"/>
      <c r="D816" s="559"/>
      <c r="E816" s="826"/>
      <c r="F816" s="826"/>
      <c r="G816" s="826"/>
      <c r="H816" s="760"/>
    </row>
    <row r="817" spans="3:8" s="502" customFormat="1" ht="14.4" customHeight="1">
      <c r="C817" s="825"/>
      <c r="D817" s="559"/>
      <c r="E817" s="826"/>
      <c r="F817" s="826"/>
      <c r="G817" s="826"/>
      <c r="H817" s="760"/>
    </row>
    <row r="818" spans="3:8" s="502" customFormat="1" ht="14.4" customHeight="1">
      <c r="C818" s="825"/>
      <c r="D818" s="559"/>
      <c r="E818" s="826"/>
      <c r="F818" s="826"/>
      <c r="G818" s="826"/>
      <c r="H818" s="760"/>
    </row>
    <row r="819" spans="3:8" s="502" customFormat="1" ht="14.4" customHeight="1">
      <c r="C819" s="825"/>
      <c r="D819" s="559"/>
      <c r="E819" s="826"/>
      <c r="F819" s="826"/>
      <c r="G819" s="826"/>
      <c r="H819" s="760"/>
    </row>
    <row r="820" spans="3:8" s="502" customFormat="1" ht="14.4" customHeight="1">
      <c r="C820" s="825"/>
      <c r="D820" s="559"/>
      <c r="E820" s="826"/>
      <c r="F820" s="826"/>
      <c r="G820" s="826"/>
      <c r="H820" s="760"/>
    </row>
    <row r="821" spans="3:8" s="502" customFormat="1" ht="14.4" customHeight="1">
      <c r="C821" s="825"/>
      <c r="D821" s="559"/>
      <c r="E821" s="826"/>
      <c r="F821" s="826"/>
      <c r="G821" s="826"/>
      <c r="H821" s="760"/>
    </row>
    <row r="822" spans="3:8" s="502" customFormat="1" ht="14.4" customHeight="1">
      <c r="C822" s="825"/>
      <c r="D822" s="559"/>
      <c r="E822" s="826"/>
      <c r="F822" s="826"/>
      <c r="G822" s="826"/>
      <c r="H822" s="760"/>
    </row>
    <row r="823" spans="3:8" s="502" customFormat="1" ht="14.4" customHeight="1">
      <c r="C823" s="825"/>
      <c r="D823" s="559"/>
      <c r="E823" s="826"/>
      <c r="F823" s="826"/>
      <c r="G823" s="826"/>
      <c r="H823" s="760"/>
    </row>
  </sheetData>
  <mergeCells count="10">
    <mergeCell ref="G4:G6"/>
    <mergeCell ref="C8:D8"/>
    <mergeCell ref="C707:C708"/>
    <mergeCell ref="D707:D708"/>
    <mergeCell ref="E707:E708"/>
    <mergeCell ref="F707:F708"/>
    <mergeCell ref="C4:C6"/>
    <mergeCell ref="D4:D6"/>
    <mergeCell ref="E4:E6"/>
    <mergeCell ref="F4:F6"/>
  </mergeCells>
  <phoneticPr fontId="10"/>
  <hyperlinks>
    <hyperlink ref="H1" location="INDEX!A1" display="INDEX!A1" xr:uid="{BC6F7539-FB02-4DE3-9817-3020A28D2331}"/>
  </hyperlinks>
  <pageMargins left="0.9055118110236221" right="0.9055118110236221" top="0.94488188976377963" bottom="0.55118110236220474" header="0.31496062992125984" footer="0.31496062992125984"/>
  <pageSetup paperSize="9" scale="53" firstPageNumber="90" fitToHeight="0" orientation="portrait" useFirstPageNumber="1" r:id="rId1"/>
  <headerFooter scaleWithDoc="0"/>
  <rowBreaks count="8" manualBreakCount="8">
    <brk id="84" min="1" max="6" man="1"/>
    <brk id="162" min="1" max="6" man="1"/>
    <brk id="241" min="1" max="6" man="1"/>
    <brk id="318" min="1" max="6" man="1"/>
    <brk id="404" min="1" max="6" man="1"/>
    <brk id="484" min="1" max="6" man="1"/>
    <brk id="564" min="1" max="6" man="1"/>
    <brk id="647"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AB2E2-8DDB-4240-9C24-AC81EAFB8CEC}">
  <sheetPr codeName="Sheet4">
    <pageSetUpPr fitToPage="1"/>
  </sheetPr>
  <dimension ref="A1:U31"/>
  <sheetViews>
    <sheetView showGridLines="0" view="pageBreakPreview" zoomScale="80" zoomScaleNormal="100" zoomScaleSheetLayoutView="80" workbookViewId="0">
      <selection sqref="A1:C2"/>
    </sheetView>
  </sheetViews>
  <sheetFormatPr defaultColWidth="10.375" defaultRowHeight="28.95" customHeight="1"/>
  <cols>
    <col min="1" max="1" width="4.875" customWidth="1"/>
    <col min="2" max="2" width="16.625" bestFit="1" customWidth="1"/>
    <col min="3" max="3" width="8" bestFit="1" customWidth="1"/>
    <col min="4" max="4" width="6.375" bestFit="1" customWidth="1"/>
    <col min="5" max="5" width="8" bestFit="1" customWidth="1"/>
    <col min="6" max="8" width="9" style="41" bestFit="1" customWidth="1"/>
    <col min="9" max="14" width="8" style="41" bestFit="1" customWidth="1"/>
    <col min="15" max="15" width="6.375" style="41" bestFit="1" customWidth="1"/>
    <col min="16" max="16" width="5.25" style="41" bestFit="1" customWidth="1"/>
    <col min="17" max="17" width="6.375" style="41" bestFit="1" customWidth="1"/>
    <col min="18" max="19" width="9" style="41" bestFit="1" customWidth="1"/>
    <col min="20" max="20" width="9.625" style="41" customWidth="1"/>
    <col min="21" max="16384" width="10.375" style="41"/>
  </cols>
  <sheetData>
    <row r="1" spans="1:21" ht="28.95" customHeight="1">
      <c r="A1" s="946" t="s">
        <v>65</v>
      </c>
      <c r="B1" s="2"/>
      <c r="C1" s="2"/>
      <c r="D1" s="2"/>
      <c r="E1" s="2"/>
      <c r="F1" s="1"/>
      <c r="G1" s="1"/>
      <c r="H1" s="1"/>
      <c r="I1" s="1"/>
      <c r="J1" s="1"/>
      <c r="K1" s="1"/>
      <c r="T1" s="42"/>
      <c r="U1" s="4" t="s">
        <v>87</v>
      </c>
    </row>
    <row r="2" spans="1:21" ht="28.95" customHeight="1" thickBot="1">
      <c r="T2" s="43" t="s">
        <v>66</v>
      </c>
    </row>
    <row r="3" spans="1:21" ht="28.95" customHeight="1">
      <c r="A3" s="995" t="s">
        <v>1</v>
      </c>
      <c r="B3" s="996"/>
      <c r="C3" s="1019" t="s">
        <v>67</v>
      </c>
      <c r="D3" s="1020"/>
      <c r="E3" s="1020"/>
      <c r="F3" s="1019" t="s">
        <v>68</v>
      </c>
      <c r="G3" s="1020"/>
      <c r="H3" s="1020"/>
      <c r="I3" s="1019" t="s">
        <v>69</v>
      </c>
      <c r="J3" s="1020"/>
      <c r="K3" s="1023"/>
      <c r="L3" s="1019" t="s">
        <v>70</v>
      </c>
      <c r="M3" s="1014"/>
      <c r="N3" s="1015"/>
      <c r="O3" s="1019" t="s">
        <v>70</v>
      </c>
      <c r="P3" s="1014"/>
      <c r="Q3" s="1015"/>
      <c r="R3" s="1014" t="s">
        <v>71</v>
      </c>
      <c r="S3" s="1014"/>
      <c r="T3" s="1015"/>
    </row>
    <row r="4" spans="1:21" ht="28.95" customHeight="1" thickBot="1">
      <c r="A4" s="997"/>
      <c r="B4" s="998"/>
      <c r="C4" s="1021"/>
      <c r="D4" s="1022"/>
      <c r="E4" s="1022"/>
      <c r="F4" s="1021"/>
      <c r="G4" s="1022"/>
      <c r="H4" s="1022"/>
      <c r="I4" s="1021"/>
      <c r="J4" s="1022"/>
      <c r="K4" s="1024"/>
      <c r="L4" s="1018" t="s">
        <v>72</v>
      </c>
      <c r="M4" s="1016"/>
      <c r="N4" s="1017"/>
      <c r="O4" s="1018" t="s">
        <v>73</v>
      </c>
      <c r="P4" s="1016"/>
      <c r="Q4" s="1017"/>
      <c r="R4" s="1016"/>
      <c r="S4" s="1016"/>
      <c r="T4" s="1017"/>
    </row>
    <row r="5" spans="1:21" ht="28.95" customHeight="1" thickBot="1">
      <c r="A5" s="999"/>
      <c r="B5" s="1000"/>
      <c r="C5" s="44" t="s">
        <v>74</v>
      </c>
      <c r="D5" s="47" t="s">
        <v>75</v>
      </c>
      <c r="E5" s="45" t="s">
        <v>76</v>
      </c>
      <c r="F5" s="44" t="s">
        <v>74</v>
      </c>
      <c r="G5" s="47" t="s">
        <v>75</v>
      </c>
      <c r="H5" s="45" t="s">
        <v>76</v>
      </c>
      <c r="I5" s="44" t="s">
        <v>77</v>
      </c>
      <c r="J5" s="47" t="s">
        <v>78</v>
      </c>
      <c r="K5" s="46" t="s">
        <v>79</v>
      </c>
      <c r="L5" s="44" t="s">
        <v>77</v>
      </c>
      <c r="M5" s="47" t="s">
        <v>78</v>
      </c>
      <c r="N5" s="46" t="s">
        <v>79</v>
      </c>
      <c r="O5" s="44" t="s">
        <v>77</v>
      </c>
      <c r="P5" s="47" t="s">
        <v>78</v>
      </c>
      <c r="Q5" s="46" t="s">
        <v>79</v>
      </c>
      <c r="R5" s="48" t="s">
        <v>77</v>
      </c>
      <c r="S5" s="47" t="s">
        <v>78</v>
      </c>
      <c r="T5" s="49" t="s">
        <v>79</v>
      </c>
    </row>
    <row r="6" spans="1:21" ht="28.95" customHeight="1">
      <c r="A6" s="1006" t="s">
        <v>15</v>
      </c>
      <c r="B6" s="1007"/>
      <c r="C6" s="50">
        <v>1564</v>
      </c>
      <c r="D6" s="51">
        <v>584</v>
      </c>
      <c r="E6" s="50">
        <v>2148</v>
      </c>
      <c r="F6" s="52">
        <v>27280</v>
      </c>
      <c r="G6" s="53">
        <v>12135</v>
      </c>
      <c r="H6" s="54">
        <v>39415</v>
      </c>
      <c r="I6" s="52">
        <v>3422</v>
      </c>
      <c r="J6" s="53">
        <v>5871</v>
      </c>
      <c r="K6" s="55">
        <v>9293</v>
      </c>
      <c r="L6" s="52">
        <f>SUM(L7:L30)</f>
        <v>1937</v>
      </c>
      <c r="M6" s="53">
        <f>SUM(M7:M30)</f>
        <v>1206</v>
      </c>
      <c r="N6" s="55">
        <f>L6+M6</f>
        <v>3143</v>
      </c>
      <c r="O6" s="54">
        <v>341</v>
      </c>
      <c r="P6" s="56">
        <v>78</v>
      </c>
      <c r="Q6" s="57">
        <v>419</v>
      </c>
      <c r="R6" s="58">
        <v>33862</v>
      </c>
      <c r="S6" s="54">
        <v>19718</v>
      </c>
      <c r="T6" s="57">
        <v>53580</v>
      </c>
    </row>
    <row r="7" spans="1:21" ht="28.95" customHeight="1">
      <c r="A7" s="23" t="s">
        <v>16</v>
      </c>
      <c r="B7" s="24" t="s">
        <v>17</v>
      </c>
      <c r="C7" s="59">
        <v>411</v>
      </c>
      <c r="D7" s="60">
        <v>156</v>
      </c>
      <c r="E7" s="59">
        <v>567</v>
      </c>
      <c r="F7" s="61">
        <v>3852</v>
      </c>
      <c r="G7" s="62">
        <v>4004</v>
      </c>
      <c r="H7" s="63">
        <v>7856</v>
      </c>
      <c r="I7" s="61">
        <v>1375</v>
      </c>
      <c r="J7" s="62">
        <v>3352</v>
      </c>
      <c r="K7" s="64">
        <v>4727</v>
      </c>
      <c r="L7" s="61">
        <v>224</v>
      </c>
      <c r="M7" s="62">
        <v>326</v>
      </c>
      <c r="N7" s="64">
        <f t="shared" ref="N7:N30" si="0">L7+M7</f>
        <v>550</v>
      </c>
      <c r="O7" s="63">
        <v>13</v>
      </c>
      <c r="P7" s="65">
        <v>18</v>
      </c>
      <c r="Q7" s="66">
        <v>31</v>
      </c>
      <c r="R7" s="67">
        <v>5849</v>
      </c>
      <c r="S7" s="63">
        <v>7820</v>
      </c>
      <c r="T7" s="66">
        <v>13669</v>
      </c>
    </row>
    <row r="8" spans="1:21" ht="28.95" customHeight="1">
      <c r="A8" s="23" t="s">
        <v>18</v>
      </c>
      <c r="B8" s="24" t="s">
        <v>19</v>
      </c>
      <c r="C8" s="59">
        <v>121</v>
      </c>
      <c r="D8" s="60">
        <v>35</v>
      </c>
      <c r="E8" s="59">
        <v>156</v>
      </c>
      <c r="F8" s="61">
        <v>1526</v>
      </c>
      <c r="G8" s="62">
        <v>543</v>
      </c>
      <c r="H8" s="63">
        <v>2069</v>
      </c>
      <c r="I8" s="61">
        <v>129</v>
      </c>
      <c r="J8" s="62">
        <v>174</v>
      </c>
      <c r="K8" s="64">
        <v>303</v>
      </c>
      <c r="L8" s="61">
        <v>48</v>
      </c>
      <c r="M8" s="62">
        <v>7</v>
      </c>
      <c r="N8" s="64">
        <f t="shared" si="0"/>
        <v>55</v>
      </c>
      <c r="O8" s="63">
        <v>12</v>
      </c>
      <c r="P8" s="65">
        <v>2</v>
      </c>
      <c r="Q8" s="66">
        <v>14</v>
      </c>
      <c r="R8" s="67">
        <v>1812</v>
      </c>
      <c r="S8" s="63">
        <v>757</v>
      </c>
      <c r="T8" s="66">
        <v>2569</v>
      </c>
    </row>
    <row r="9" spans="1:21" ht="28.95" customHeight="1">
      <c r="A9" s="23" t="s">
        <v>20</v>
      </c>
      <c r="B9" s="24" t="s">
        <v>21</v>
      </c>
      <c r="C9" s="59">
        <v>47</v>
      </c>
      <c r="D9" s="60">
        <v>32</v>
      </c>
      <c r="E9" s="59">
        <v>79</v>
      </c>
      <c r="F9" s="61">
        <v>964</v>
      </c>
      <c r="G9" s="62">
        <v>1694</v>
      </c>
      <c r="H9" s="63">
        <v>2658</v>
      </c>
      <c r="I9" s="61">
        <v>339</v>
      </c>
      <c r="J9" s="62">
        <v>686</v>
      </c>
      <c r="K9" s="64">
        <v>1025</v>
      </c>
      <c r="L9" s="61">
        <v>150</v>
      </c>
      <c r="M9" s="62">
        <v>114</v>
      </c>
      <c r="N9" s="64">
        <f t="shared" si="0"/>
        <v>264</v>
      </c>
      <c r="O9" s="63">
        <v>46</v>
      </c>
      <c r="P9" s="65">
        <v>24</v>
      </c>
      <c r="Q9" s="66">
        <v>70</v>
      </c>
      <c r="R9" s="67">
        <v>1454</v>
      </c>
      <c r="S9" s="63">
        <v>2502</v>
      </c>
      <c r="T9" s="66">
        <v>3956</v>
      </c>
    </row>
    <row r="10" spans="1:21" ht="28.95" customHeight="1">
      <c r="A10" s="23" t="s">
        <v>22</v>
      </c>
      <c r="B10" s="24" t="s">
        <v>23</v>
      </c>
      <c r="C10" s="59">
        <v>151</v>
      </c>
      <c r="D10" s="60">
        <v>56</v>
      </c>
      <c r="E10" s="59">
        <v>207</v>
      </c>
      <c r="F10" s="61">
        <v>2031</v>
      </c>
      <c r="G10" s="62">
        <v>447</v>
      </c>
      <c r="H10" s="63">
        <v>2478</v>
      </c>
      <c r="I10" s="61">
        <v>116</v>
      </c>
      <c r="J10" s="62">
        <v>57</v>
      </c>
      <c r="K10" s="64">
        <v>173</v>
      </c>
      <c r="L10" s="61">
        <v>95</v>
      </c>
      <c r="M10" s="62">
        <v>36</v>
      </c>
      <c r="N10" s="64">
        <f t="shared" si="0"/>
        <v>131</v>
      </c>
      <c r="O10" s="63">
        <v>0</v>
      </c>
      <c r="P10" s="65">
        <v>0</v>
      </c>
      <c r="Q10" s="66">
        <v>0</v>
      </c>
      <c r="R10" s="67">
        <v>2393</v>
      </c>
      <c r="S10" s="63">
        <v>596</v>
      </c>
      <c r="T10" s="66">
        <v>2989</v>
      </c>
    </row>
    <row r="11" spans="1:21" ht="28.95" customHeight="1">
      <c r="A11" s="23" t="s">
        <v>24</v>
      </c>
      <c r="B11" s="24" t="s">
        <v>25</v>
      </c>
      <c r="C11" s="59">
        <v>51</v>
      </c>
      <c r="D11" s="60">
        <v>24</v>
      </c>
      <c r="E11" s="59">
        <v>75</v>
      </c>
      <c r="F11" s="61">
        <v>221</v>
      </c>
      <c r="G11" s="62">
        <v>61</v>
      </c>
      <c r="H11" s="63">
        <v>282</v>
      </c>
      <c r="I11" s="61">
        <v>52</v>
      </c>
      <c r="J11" s="62">
        <v>9</v>
      </c>
      <c r="K11" s="64">
        <v>61</v>
      </c>
      <c r="L11" s="61">
        <v>0</v>
      </c>
      <c r="M11" s="62">
        <v>0</v>
      </c>
      <c r="N11" s="64">
        <f t="shared" si="0"/>
        <v>0</v>
      </c>
      <c r="O11" s="63">
        <v>0</v>
      </c>
      <c r="P11" s="65">
        <v>0</v>
      </c>
      <c r="Q11" s="66">
        <v>0</v>
      </c>
      <c r="R11" s="67">
        <v>324</v>
      </c>
      <c r="S11" s="63">
        <v>94</v>
      </c>
      <c r="T11" s="66">
        <v>418</v>
      </c>
    </row>
    <row r="12" spans="1:21" ht="28.95" customHeight="1">
      <c r="A12" s="23" t="s">
        <v>26</v>
      </c>
      <c r="B12" s="24" t="s">
        <v>27</v>
      </c>
      <c r="C12" s="59">
        <v>12</v>
      </c>
      <c r="D12" s="60">
        <v>3</v>
      </c>
      <c r="E12" s="59">
        <v>15</v>
      </c>
      <c r="F12" s="61">
        <v>566</v>
      </c>
      <c r="G12" s="62">
        <v>125</v>
      </c>
      <c r="H12" s="63">
        <v>691</v>
      </c>
      <c r="I12" s="61">
        <v>35</v>
      </c>
      <c r="J12" s="62">
        <v>18</v>
      </c>
      <c r="K12" s="64">
        <v>53</v>
      </c>
      <c r="L12" s="61">
        <v>7</v>
      </c>
      <c r="M12" s="62">
        <v>7</v>
      </c>
      <c r="N12" s="64">
        <f t="shared" si="0"/>
        <v>14</v>
      </c>
      <c r="O12" s="63">
        <v>2</v>
      </c>
      <c r="P12" s="65">
        <v>5</v>
      </c>
      <c r="Q12" s="66">
        <v>7</v>
      </c>
      <c r="R12" s="67">
        <v>618</v>
      </c>
      <c r="S12" s="63">
        <v>148</v>
      </c>
      <c r="T12" s="66">
        <v>766</v>
      </c>
    </row>
    <row r="13" spans="1:21" ht="28.95" customHeight="1">
      <c r="A13" s="23" t="s">
        <v>28</v>
      </c>
      <c r="B13" s="24" t="s">
        <v>29</v>
      </c>
      <c r="C13" s="59">
        <v>84</v>
      </c>
      <c r="D13" s="60">
        <v>36</v>
      </c>
      <c r="E13" s="59">
        <v>120</v>
      </c>
      <c r="F13" s="61">
        <v>469</v>
      </c>
      <c r="G13" s="62">
        <v>251</v>
      </c>
      <c r="H13" s="63">
        <v>720</v>
      </c>
      <c r="I13" s="61">
        <v>16</v>
      </c>
      <c r="J13" s="62">
        <v>40</v>
      </c>
      <c r="K13" s="64">
        <v>56</v>
      </c>
      <c r="L13" s="61">
        <v>9</v>
      </c>
      <c r="M13" s="62">
        <v>10</v>
      </c>
      <c r="N13" s="64">
        <f t="shared" si="0"/>
        <v>19</v>
      </c>
      <c r="O13" s="63"/>
      <c r="P13" s="65">
        <v>0</v>
      </c>
      <c r="Q13" s="66">
        <v>0</v>
      </c>
      <c r="R13" s="67">
        <v>578</v>
      </c>
      <c r="S13" s="63">
        <v>337</v>
      </c>
      <c r="T13" s="66">
        <v>915</v>
      </c>
    </row>
    <row r="14" spans="1:21" ht="28.95" customHeight="1">
      <c r="A14" s="23" t="s">
        <v>30</v>
      </c>
      <c r="B14" s="24" t="s">
        <v>31</v>
      </c>
      <c r="C14" s="59">
        <v>25</v>
      </c>
      <c r="D14" s="60">
        <v>7</v>
      </c>
      <c r="E14" s="59">
        <v>32</v>
      </c>
      <c r="F14" s="61">
        <v>1258</v>
      </c>
      <c r="G14" s="62">
        <v>157</v>
      </c>
      <c r="H14" s="63">
        <v>1415</v>
      </c>
      <c r="I14" s="61">
        <v>205</v>
      </c>
      <c r="J14" s="62">
        <v>45</v>
      </c>
      <c r="K14" s="64">
        <v>250</v>
      </c>
      <c r="L14" s="61">
        <v>82</v>
      </c>
      <c r="M14" s="62">
        <v>38</v>
      </c>
      <c r="N14" s="64">
        <f t="shared" si="0"/>
        <v>120</v>
      </c>
      <c r="O14" s="63">
        <v>0</v>
      </c>
      <c r="P14" s="65">
        <v>0</v>
      </c>
      <c r="Q14" s="66">
        <v>0</v>
      </c>
      <c r="R14" s="67">
        <v>1570</v>
      </c>
      <c r="S14" s="63">
        <v>247</v>
      </c>
      <c r="T14" s="66">
        <v>1817</v>
      </c>
    </row>
    <row r="15" spans="1:21" ht="28.95" customHeight="1">
      <c r="A15" s="23" t="s">
        <v>32</v>
      </c>
      <c r="B15" s="24" t="s">
        <v>33</v>
      </c>
      <c r="C15" s="59">
        <v>3</v>
      </c>
      <c r="D15" s="60">
        <v>0</v>
      </c>
      <c r="E15" s="59">
        <v>3</v>
      </c>
      <c r="F15" s="61">
        <v>42</v>
      </c>
      <c r="G15" s="62">
        <v>13</v>
      </c>
      <c r="H15" s="63">
        <v>55</v>
      </c>
      <c r="I15" s="61">
        <v>13</v>
      </c>
      <c r="J15" s="62">
        <v>3</v>
      </c>
      <c r="K15" s="64">
        <v>16</v>
      </c>
      <c r="L15" s="61">
        <v>1</v>
      </c>
      <c r="M15" s="62">
        <v>0</v>
      </c>
      <c r="N15" s="64">
        <f t="shared" si="0"/>
        <v>1</v>
      </c>
      <c r="O15" s="63">
        <v>0</v>
      </c>
      <c r="P15" s="65">
        <v>0</v>
      </c>
      <c r="Q15" s="66">
        <v>0</v>
      </c>
      <c r="R15" s="67">
        <v>59</v>
      </c>
      <c r="S15" s="63">
        <v>16</v>
      </c>
      <c r="T15" s="66">
        <v>75</v>
      </c>
    </row>
    <row r="16" spans="1:21" ht="28.95" customHeight="1">
      <c r="A16" s="23" t="s">
        <v>34</v>
      </c>
      <c r="B16" s="24" t="s">
        <v>35</v>
      </c>
      <c r="C16" s="59">
        <v>63</v>
      </c>
      <c r="D16" s="60">
        <v>32</v>
      </c>
      <c r="E16" s="59">
        <v>95</v>
      </c>
      <c r="F16" s="61">
        <v>1206</v>
      </c>
      <c r="G16" s="62">
        <v>423</v>
      </c>
      <c r="H16" s="63">
        <v>1629</v>
      </c>
      <c r="I16" s="61">
        <v>156</v>
      </c>
      <c r="J16" s="62">
        <v>167</v>
      </c>
      <c r="K16" s="64">
        <v>323</v>
      </c>
      <c r="L16" s="61">
        <v>64</v>
      </c>
      <c r="M16" s="62">
        <v>58</v>
      </c>
      <c r="N16" s="64">
        <f t="shared" si="0"/>
        <v>122</v>
      </c>
      <c r="O16" s="63">
        <v>27</v>
      </c>
      <c r="P16" s="65">
        <v>0</v>
      </c>
      <c r="Q16" s="66">
        <v>27</v>
      </c>
      <c r="R16" s="67">
        <v>1462</v>
      </c>
      <c r="S16" s="63">
        <v>680</v>
      </c>
      <c r="T16" s="66">
        <v>2142</v>
      </c>
    </row>
    <row r="17" spans="1:20" ht="28.95" customHeight="1">
      <c r="A17" s="23" t="s">
        <v>36</v>
      </c>
      <c r="B17" s="24" t="s">
        <v>37</v>
      </c>
      <c r="C17" s="59">
        <v>10</v>
      </c>
      <c r="D17" s="60">
        <v>2</v>
      </c>
      <c r="E17" s="59">
        <v>12</v>
      </c>
      <c r="F17" s="61">
        <v>1723</v>
      </c>
      <c r="G17" s="62">
        <v>201</v>
      </c>
      <c r="H17" s="63">
        <v>1924</v>
      </c>
      <c r="I17" s="61">
        <v>112</v>
      </c>
      <c r="J17" s="62">
        <v>41</v>
      </c>
      <c r="K17" s="64">
        <v>153</v>
      </c>
      <c r="L17" s="61">
        <v>22</v>
      </c>
      <c r="M17" s="62">
        <v>8</v>
      </c>
      <c r="N17" s="64">
        <f t="shared" si="0"/>
        <v>30</v>
      </c>
      <c r="O17" s="63">
        <v>0</v>
      </c>
      <c r="P17" s="65">
        <v>0</v>
      </c>
      <c r="Q17" s="66">
        <v>0</v>
      </c>
      <c r="R17" s="67">
        <v>1867</v>
      </c>
      <c r="S17" s="63">
        <v>252</v>
      </c>
      <c r="T17" s="66">
        <v>2119</v>
      </c>
    </row>
    <row r="18" spans="1:20" ht="28.95" customHeight="1">
      <c r="A18" s="23" t="s">
        <v>38</v>
      </c>
      <c r="B18" s="24" t="s">
        <v>39</v>
      </c>
      <c r="C18" s="59">
        <v>1</v>
      </c>
      <c r="D18" s="60">
        <v>1</v>
      </c>
      <c r="E18" s="59">
        <v>2</v>
      </c>
      <c r="F18" s="61">
        <v>7</v>
      </c>
      <c r="G18" s="62">
        <v>1</v>
      </c>
      <c r="H18" s="63">
        <v>8</v>
      </c>
      <c r="I18" s="61">
        <v>5</v>
      </c>
      <c r="J18" s="62">
        <v>0</v>
      </c>
      <c r="K18" s="64">
        <v>5</v>
      </c>
      <c r="L18" s="61">
        <v>0</v>
      </c>
      <c r="M18" s="62">
        <v>0</v>
      </c>
      <c r="N18" s="64">
        <f t="shared" si="0"/>
        <v>0</v>
      </c>
      <c r="O18" s="63">
        <v>0</v>
      </c>
      <c r="P18" s="65">
        <v>0</v>
      </c>
      <c r="Q18" s="66">
        <v>0</v>
      </c>
      <c r="R18" s="67">
        <v>13</v>
      </c>
      <c r="S18" s="63">
        <v>2</v>
      </c>
      <c r="T18" s="66">
        <v>15</v>
      </c>
    </row>
    <row r="19" spans="1:20" ht="28.95" customHeight="1">
      <c r="A19" s="23" t="s">
        <v>40</v>
      </c>
      <c r="B19" s="24" t="s">
        <v>41</v>
      </c>
      <c r="C19" s="59">
        <v>126</v>
      </c>
      <c r="D19" s="60">
        <v>38</v>
      </c>
      <c r="E19" s="59">
        <v>164</v>
      </c>
      <c r="F19" s="61">
        <v>1332</v>
      </c>
      <c r="G19" s="62">
        <v>201</v>
      </c>
      <c r="H19" s="63">
        <v>1533</v>
      </c>
      <c r="I19" s="61">
        <v>97</v>
      </c>
      <c r="J19" s="62">
        <v>57</v>
      </c>
      <c r="K19" s="64">
        <v>154</v>
      </c>
      <c r="L19" s="61">
        <v>26</v>
      </c>
      <c r="M19" s="62">
        <v>14</v>
      </c>
      <c r="N19" s="64">
        <f t="shared" si="0"/>
        <v>40</v>
      </c>
      <c r="O19" s="63">
        <v>1</v>
      </c>
      <c r="P19" s="65">
        <v>0</v>
      </c>
      <c r="Q19" s="66">
        <v>1</v>
      </c>
      <c r="R19" s="67">
        <v>1580</v>
      </c>
      <c r="S19" s="63">
        <v>310</v>
      </c>
      <c r="T19" s="66">
        <v>1890</v>
      </c>
    </row>
    <row r="20" spans="1:20" ht="28.95" customHeight="1">
      <c r="A20" s="23" t="s">
        <v>42</v>
      </c>
      <c r="B20" s="24" t="s">
        <v>43</v>
      </c>
      <c r="C20" s="59">
        <v>29</v>
      </c>
      <c r="D20" s="60">
        <v>5</v>
      </c>
      <c r="E20" s="59">
        <v>34</v>
      </c>
      <c r="F20" s="61">
        <v>304</v>
      </c>
      <c r="G20" s="62">
        <v>33</v>
      </c>
      <c r="H20" s="63">
        <v>337</v>
      </c>
      <c r="I20" s="61">
        <v>53</v>
      </c>
      <c r="J20" s="62">
        <v>10</v>
      </c>
      <c r="K20" s="64">
        <v>63</v>
      </c>
      <c r="L20" s="61">
        <v>34</v>
      </c>
      <c r="M20" s="62">
        <v>6</v>
      </c>
      <c r="N20" s="64">
        <f t="shared" si="0"/>
        <v>40</v>
      </c>
      <c r="O20" s="63">
        <v>1</v>
      </c>
      <c r="P20" s="65">
        <v>0</v>
      </c>
      <c r="Q20" s="66">
        <v>1</v>
      </c>
      <c r="R20" s="67">
        <v>419</v>
      </c>
      <c r="S20" s="63">
        <v>54</v>
      </c>
      <c r="T20" s="66">
        <v>473</v>
      </c>
    </row>
    <row r="21" spans="1:20" ht="28.95" customHeight="1">
      <c r="A21" s="23" t="s">
        <v>44</v>
      </c>
      <c r="B21" s="24" t="s">
        <v>45</v>
      </c>
      <c r="C21" s="59">
        <v>8</v>
      </c>
      <c r="D21" s="60">
        <v>4</v>
      </c>
      <c r="E21" s="59">
        <v>12</v>
      </c>
      <c r="F21" s="61">
        <v>121</v>
      </c>
      <c r="G21" s="62">
        <v>38</v>
      </c>
      <c r="H21" s="63">
        <v>159</v>
      </c>
      <c r="I21" s="61">
        <v>8</v>
      </c>
      <c r="J21" s="62">
        <v>24</v>
      </c>
      <c r="K21" s="64">
        <v>32</v>
      </c>
      <c r="L21" s="61">
        <v>7</v>
      </c>
      <c r="M21" s="62">
        <v>11</v>
      </c>
      <c r="N21" s="64">
        <f t="shared" si="0"/>
        <v>18</v>
      </c>
      <c r="O21" s="63">
        <v>0</v>
      </c>
      <c r="P21" s="65">
        <v>0</v>
      </c>
      <c r="Q21" s="66">
        <v>0</v>
      </c>
      <c r="R21" s="67">
        <v>144</v>
      </c>
      <c r="S21" s="63">
        <v>77</v>
      </c>
      <c r="T21" s="66">
        <v>221</v>
      </c>
    </row>
    <row r="22" spans="1:20" ht="28.95" customHeight="1">
      <c r="A22" s="23" t="s">
        <v>46</v>
      </c>
      <c r="B22" s="24" t="s">
        <v>47</v>
      </c>
      <c r="C22" s="59">
        <v>130</v>
      </c>
      <c r="D22" s="60">
        <v>52</v>
      </c>
      <c r="E22" s="59">
        <v>182</v>
      </c>
      <c r="F22" s="61">
        <v>1351</v>
      </c>
      <c r="G22" s="62">
        <v>255</v>
      </c>
      <c r="H22" s="63">
        <v>1606</v>
      </c>
      <c r="I22" s="61">
        <v>120</v>
      </c>
      <c r="J22" s="62">
        <v>100</v>
      </c>
      <c r="K22" s="64">
        <v>220</v>
      </c>
      <c r="L22" s="61">
        <v>6</v>
      </c>
      <c r="M22" s="62">
        <v>2</v>
      </c>
      <c r="N22" s="64">
        <f t="shared" si="0"/>
        <v>8</v>
      </c>
      <c r="O22" s="63">
        <v>3</v>
      </c>
      <c r="P22" s="65">
        <v>0</v>
      </c>
      <c r="Q22" s="66">
        <v>3</v>
      </c>
      <c r="R22" s="67">
        <v>1604</v>
      </c>
      <c r="S22" s="63">
        <v>409</v>
      </c>
      <c r="T22" s="66">
        <v>2013</v>
      </c>
    </row>
    <row r="23" spans="1:20" ht="28.95" customHeight="1">
      <c r="A23" s="23" t="s">
        <v>48</v>
      </c>
      <c r="B23" s="24" t="s">
        <v>49</v>
      </c>
      <c r="C23" s="59">
        <v>26</v>
      </c>
      <c r="D23" s="60">
        <v>11</v>
      </c>
      <c r="E23" s="59">
        <v>37</v>
      </c>
      <c r="F23" s="61">
        <v>358</v>
      </c>
      <c r="G23" s="62">
        <v>58</v>
      </c>
      <c r="H23" s="63">
        <v>416</v>
      </c>
      <c r="I23" s="61">
        <v>25</v>
      </c>
      <c r="J23" s="62">
        <v>60</v>
      </c>
      <c r="K23" s="64">
        <v>85</v>
      </c>
      <c r="L23" s="61">
        <v>2</v>
      </c>
      <c r="M23" s="62">
        <v>0</v>
      </c>
      <c r="N23" s="64">
        <f t="shared" si="0"/>
        <v>2</v>
      </c>
      <c r="O23" s="63">
        <v>4</v>
      </c>
      <c r="P23" s="65">
        <v>0</v>
      </c>
      <c r="Q23" s="66">
        <v>4</v>
      </c>
      <c r="R23" s="67">
        <v>407</v>
      </c>
      <c r="S23" s="63">
        <v>129</v>
      </c>
      <c r="T23" s="66">
        <v>536</v>
      </c>
    </row>
    <row r="24" spans="1:20" ht="28.95" customHeight="1">
      <c r="A24" s="23" t="s">
        <v>50</v>
      </c>
      <c r="B24" s="24" t="s">
        <v>51</v>
      </c>
      <c r="C24" s="59">
        <v>81</v>
      </c>
      <c r="D24" s="60">
        <v>33</v>
      </c>
      <c r="E24" s="59">
        <v>114</v>
      </c>
      <c r="F24" s="61">
        <v>1958</v>
      </c>
      <c r="G24" s="62">
        <v>325</v>
      </c>
      <c r="H24" s="63">
        <v>2283</v>
      </c>
      <c r="I24" s="61">
        <v>97</v>
      </c>
      <c r="J24" s="62">
        <v>41</v>
      </c>
      <c r="K24" s="64">
        <v>138</v>
      </c>
      <c r="L24" s="61">
        <v>73</v>
      </c>
      <c r="M24" s="62">
        <v>19</v>
      </c>
      <c r="N24" s="64">
        <f t="shared" si="0"/>
        <v>92</v>
      </c>
      <c r="O24" s="63">
        <v>1</v>
      </c>
      <c r="P24" s="65">
        <v>0</v>
      </c>
      <c r="Q24" s="66">
        <v>1</v>
      </c>
      <c r="R24" s="67">
        <v>2208</v>
      </c>
      <c r="S24" s="63">
        <v>418</v>
      </c>
      <c r="T24" s="66">
        <v>2626</v>
      </c>
    </row>
    <row r="25" spans="1:20" ht="28.95" customHeight="1">
      <c r="A25" s="23" t="s">
        <v>52</v>
      </c>
      <c r="B25" s="24" t="s">
        <v>53</v>
      </c>
      <c r="C25" s="59">
        <v>16</v>
      </c>
      <c r="D25" s="60">
        <v>6</v>
      </c>
      <c r="E25" s="59">
        <v>22</v>
      </c>
      <c r="F25" s="61">
        <v>762</v>
      </c>
      <c r="G25" s="62">
        <v>426</v>
      </c>
      <c r="H25" s="63">
        <v>1188</v>
      </c>
      <c r="I25" s="61">
        <v>44</v>
      </c>
      <c r="J25" s="62">
        <v>99</v>
      </c>
      <c r="K25" s="64">
        <v>143</v>
      </c>
      <c r="L25" s="61">
        <v>42</v>
      </c>
      <c r="M25" s="62">
        <v>28</v>
      </c>
      <c r="N25" s="64">
        <f t="shared" si="0"/>
        <v>70</v>
      </c>
      <c r="O25" s="63">
        <v>0</v>
      </c>
      <c r="P25" s="65">
        <v>0</v>
      </c>
      <c r="Q25" s="66">
        <v>0</v>
      </c>
      <c r="R25" s="67">
        <v>864</v>
      </c>
      <c r="S25" s="63">
        <v>559</v>
      </c>
      <c r="T25" s="66">
        <v>1423</v>
      </c>
    </row>
    <row r="26" spans="1:20" ht="28.95" customHeight="1">
      <c r="A26" s="23" t="s">
        <v>54</v>
      </c>
      <c r="B26" s="24" t="s">
        <v>55</v>
      </c>
      <c r="C26" s="59">
        <v>33</v>
      </c>
      <c r="D26" s="60">
        <v>4</v>
      </c>
      <c r="E26" s="59">
        <v>37</v>
      </c>
      <c r="F26" s="61">
        <v>2812</v>
      </c>
      <c r="G26" s="62">
        <v>751</v>
      </c>
      <c r="H26" s="63">
        <v>3563</v>
      </c>
      <c r="I26" s="61">
        <v>267</v>
      </c>
      <c r="J26" s="62">
        <v>286</v>
      </c>
      <c r="K26" s="64">
        <v>553</v>
      </c>
      <c r="L26" s="61">
        <v>592</v>
      </c>
      <c r="M26" s="62">
        <v>361</v>
      </c>
      <c r="N26" s="64">
        <f t="shared" si="0"/>
        <v>953</v>
      </c>
      <c r="O26" s="63">
        <v>101</v>
      </c>
      <c r="P26" s="65">
        <v>18</v>
      </c>
      <c r="Q26" s="66">
        <v>119</v>
      </c>
      <c r="R26" s="67">
        <v>3603</v>
      </c>
      <c r="S26" s="63">
        <v>1384</v>
      </c>
      <c r="T26" s="66">
        <v>4987</v>
      </c>
    </row>
    <row r="27" spans="1:20" ht="28.95" customHeight="1">
      <c r="A27" s="23" t="s">
        <v>56</v>
      </c>
      <c r="B27" s="24" t="s">
        <v>57</v>
      </c>
      <c r="C27" s="59">
        <v>42</v>
      </c>
      <c r="D27" s="60">
        <v>10</v>
      </c>
      <c r="E27" s="59">
        <v>52</v>
      </c>
      <c r="F27" s="61">
        <v>1245</v>
      </c>
      <c r="G27" s="62">
        <v>652</v>
      </c>
      <c r="H27" s="63">
        <v>1897</v>
      </c>
      <c r="I27" s="61">
        <v>48</v>
      </c>
      <c r="J27" s="62">
        <v>226</v>
      </c>
      <c r="K27" s="64">
        <v>274</v>
      </c>
      <c r="L27" s="61">
        <v>72</v>
      </c>
      <c r="M27" s="62">
        <v>38</v>
      </c>
      <c r="N27" s="64">
        <f t="shared" si="0"/>
        <v>110</v>
      </c>
      <c r="O27" s="63">
        <v>25</v>
      </c>
      <c r="P27" s="65">
        <v>1</v>
      </c>
      <c r="Q27" s="66">
        <v>26</v>
      </c>
      <c r="R27" s="67">
        <v>1382</v>
      </c>
      <c r="S27" s="63">
        <v>925</v>
      </c>
      <c r="T27" s="66">
        <v>2307</v>
      </c>
    </row>
    <row r="28" spans="1:20" ht="28.95" customHeight="1">
      <c r="A28" s="23" t="s">
        <v>58</v>
      </c>
      <c r="B28" s="24" t="s">
        <v>59</v>
      </c>
      <c r="C28" s="59">
        <v>3</v>
      </c>
      <c r="D28" s="60">
        <v>0</v>
      </c>
      <c r="E28" s="59">
        <v>3</v>
      </c>
      <c r="F28" s="61">
        <v>606</v>
      </c>
      <c r="G28" s="62">
        <v>581</v>
      </c>
      <c r="H28" s="63">
        <v>1187</v>
      </c>
      <c r="I28" s="61">
        <v>16</v>
      </c>
      <c r="J28" s="62">
        <v>16</v>
      </c>
      <c r="K28" s="64">
        <v>32</v>
      </c>
      <c r="L28" s="61">
        <v>57</v>
      </c>
      <c r="M28" s="62">
        <v>1</v>
      </c>
      <c r="N28" s="64">
        <f t="shared" si="0"/>
        <v>58</v>
      </c>
      <c r="O28" s="63">
        <v>40</v>
      </c>
      <c r="P28" s="65">
        <v>5</v>
      </c>
      <c r="Q28" s="66">
        <v>45</v>
      </c>
      <c r="R28" s="67">
        <v>642</v>
      </c>
      <c r="S28" s="63">
        <v>593</v>
      </c>
      <c r="T28" s="66">
        <v>1235</v>
      </c>
    </row>
    <row r="29" spans="1:20" ht="28.95" customHeight="1">
      <c r="A29" s="23" t="s">
        <v>60</v>
      </c>
      <c r="B29" s="24" t="s">
        <v>61</v>
      </c>
      <c r="C29" s="59">
        <v>33</v>
      </c>
      <c r="D29" s="60">
        <v>9</v>
      </c>
      <c r="E29" s="59">
        <v>42</v>
      </c>
      <c r="F29" s="61">
        <v>2050</v>
      </c>
      <c r="G29" s="62">
        <v>688</v>
      </c>
      <c r="H29" s="63">
        <v>2738</v>
      </c>
      <c r="I29" s="61">
        <v>58</v>
      </c>
      <c r="J29" s="62">
        <v>279</v>
      </c>
      <c r="K29" s="64">
        <v>337</v>
      </c>
      <c r="L29" s="61">
        <v>309</v>
      </c>
      <c r="M29" s="62">
        <v>108</v>
      </c>
      <c r="N29" s="64">
        <f t="shared" si="0"/>
        <v>417</v>
      </c>
      <c r="O29" s="63">
        <v>61</v>
      </c>
      <c r="P29" s="65">
        <v>5</v>
      </c>
      <c r="Q29" s="66">
        <v>66</v>
      </c>
      <c r="R29" s="67">
        <v>2389</v>
      </c>
      <c r="S29" s="63">
        <v>1079</v>
      </c>
      <c r="T29" s="66">
        <v>3468</v>
      </c>
    </row>
    <row r="30" spans="1:20" ht="28.95" customHeight="1" thickBot="1">
      <c r="A30" s="31" t="s">
        <v>62</v>
      </c>
      <c r="B30" s="32" t="s">
        <v>63</v>
      </c>
      <c r="C30" s="68">
        <v>58</v>
      </c>
      <c r="D30" s="69">
        <v>28</v>
      </c>
      <c r="E30" s="68">
        <v>86</v>
      </c>
      <c r="F30" s="70">
        <v>516</v>
      </c>
      <c r="G30" s="71">
        <v>207</v>
      </c>
      <c r="H30" s="72">
        <v>723</v>
      </c>
      <c r="I30" s="70">
        <v>36</v>
      </c>
      <c r="J30" s="71">
        <v>81</v>
      </c>
      <c r="K30" s="73">
        <v>117</v>
      </c>
      <c r="L30" s="70">
        <v>15</v>
      </c>
      <c r="M30" s="71">
        <v>14</v>
      </c>
      <c r="N30" s="73">
        <f t="shared" si="0"/>
        <v>29</v>
      </c>
      <c r="O30" s="72">
        <v>4</v>
      </c>
      <c r="P30" s="74">
        <v>0</v>
      </c>
      <c r="Q30" s="75">
        <v>4</v>
      </c>
      <c r="R30" s="76">
        <v>621</v>
      </c>
      <c r="S30" s="72">
        <v>330</v>
      </c>
      <c r="T30" s="75">
        <v>951</v>
      </c>
    </row>
    <row r="31" spans="1:20" ht="15">
      <c r="A31" s="839" t="s">
        <v>80</v>
      </c>
      <c r="F31" s="77"/>
      <c r="G31" s="77"/>
      <c r="H31" s="78"/>
      <c r="I31" s="77"/>
      <c r="J31" s="77"/>
      <c r="K31" s="78"/>
      <c r="L31" s="77"/>
      <c r="M31" s="77"/>
      <c r="S31" s="78"/>
      <c r="T31" s="77"/>
    </row>
  </sheetData>
  <mergeCells count="10">
    <mergeCell ref="R3:T4"/>
    <mergeCell ref="L4:N4"/>
    <mergeCell ref="O4:Q4"/>
    <mergeCell ref="A6:B6"/>
    <mergeCell ref="A3:B5"/>
    <mergeCell ref="C3:E4"/>
    <mergeCell ref="F3:H4"/>
    <mergeCell ref="I3:K4"/>
    <mergeCell ref="L3:N3"/>
    <mergeCell ref="O3:Q3"/>
  </mergeCells>
  <phoneticPr fontId="10"/>
  <hyperlinks>
    <hyperlink ref="U1" location="INDEX!A1" display="INDEX!A1" xr:uid="{236B843B-4E79-4F5C-A31D-E3D77FAC550D}"/>
  </hyperlinks>
  <pageMargins left="0.9055118110236221" right="0.70866141732283472" top="0.74803149606299213" bottom="0.74803149606299213" header="0.31496062992125984" footer="0.31496062992125984"/>
  <pageSetup paperSize="9" scale="57" firstPageNumber="42" fitToHeight="0" orientation="portrait" useFirstPageNumber="1"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8E890-94C1-439A-8F56-655829A70D18}">
  <sheetPr codeName="Sheet5"/>
  <dimension ref="A1:J34"/>
  <sheetViews>
    <sheetView showGridLines="0" view="pageBreakPreview" topLeftCell="A17" zoomScale="80" zoomScaleNormal="100" zoomScaleSheetLayoutView="80" workbookViewId="0">
      <selection activeCell="L20" sqref="L20"/>
    </sheetView>
  </sheetViews>
  <sheetFormatPr defaultColWidth="10.375" defaultRowHeight="28.95" customHeight="1"/>
  <cols>
    <col min="1" max="1" width="5.625" customWidth="1"/>
    <col min="2" max="2" width="15" customWidth="1"/>
    <col min="3" max="3" width="15.5" style="106" customWidth="1"/>
    <col min="4" max="5" width="12.5" style="106" customWidth="1"/>
    <col min="6" max="8" width="13.5" style="106" customWidth="1"/>
    <col min="9" max="9" width="13.375" style="106" customWidth="1"/>
    <col min="10" max="10" width="14.125" style="106" customWidth="1"/>
    <col min="11" max="16384" width="10.375" style="106"/>
  </cols>
  <sheetData>
    <row r="1" spans="1:10" ht="28.95" customHeight="1">
      <c r="A1" s="1" t="s">
        <v>86</v>
      </c>
      <c r="B1" s="2"/>
      <c r="C1" s="104"/>
      <c r="D1" s="104"/>
      <c r="E1" s="104"/>
      <c r="F1" s="104"/>
      <c r="G1" s="104"/>
      <c r="H1" s="1025"/>
      <c r="I1" s="1025"/>
      <c r="J1" s="105" t="s">
        <v>87</v>
      </c>
    </row>
    <row r="2" spans="1:10" ht="28.95" customHeight="1" thickBot="1">
      <c r="I2" s="43" t="s">
        <v>88</v>
      </c>
    </row>
    <row r="3" spans="1:10" ht="25.2" customHeight="1" thickBot="1">
      <c r="A3" s="995" t="s">
        <v>1</v>
      </c>
      <c r="B3" s="996"/>
      <c r="C3" s="1026" t="s">
        <v>89</v>
      </c>
      <c r="D3" s="1029" t="s">
        <v>90</v>
      </c>
      <c r="E3" s="1030"/>
      <c r="F3" s="1030"/>
      <c r="G3" s="1030"/>
      <c r="H3" s="1030"/>
      <c r="I3" s="1031"/>
    </row>
    <row r="4" spans="1:10" ht="25.2" customHeight="1">
      <c r="A4" s="997"/>
      <c r="B4" s="998"/>
      <c r="C4" s="1027"/>
      <c r="D4" s="7" t="s">
        <v>4</v>
      </c>
      <c r="E4" s="9" t="s">
        <v>5</v>
      </c>
      <c r="F4" s="9" t="s">
        <v>6</v>
      </c>
      <c r="G4" s="9" t="s">
        <v>7</v>
      </c>
      <c r="H4" s="9" t="s">
        <v>8</v>
      </c>
      <c r="I4" s="10" t="s">
        <v>9</v>
      </c>
    </row>
    <row r="5" spans="1:10" ht="25.2" customHeight="1" thickBot="1">
      <c r="A5" s="999"/>
      <c r="B5" s="1000"/>
      <c r="C5" s="1028"/>
      <c r="D5" s="12" t="s">
        <v>10</v>
      </c>
      <c r="E5" s="14" t="s">
        <v>11</v>
      </c>
      <c r="F5" s="14" t="s">
        <v>12</v>
      </c>
      <c r="G5" s="14" t="s">
        <v>13</v>
      </c>
      <c r="H5" s="14" t="s">
        <v>14</v>
      </c>
      <c r="I5" s="15"/>
    </row>
    <row r="6" spans="1:10" ht="25.2" customHeight="1">
      <c r="A6" s="1006" t="s">
        <v>15</v>
      </c>
      <c r="B6" s="1007"/>
      <c r="C6" s="107">
        <v>163675181</v>
      </c>
      <c r="D6" s="18">
        <v>4188135</v>
      </c>
      <c r="E6" s="19">
        <v>7524840</v>
      </c>
      <c r="F6" s="20">
        <v>13702995</v>
      </c>
      <c r="G6" s="19">
        <v>35645131</v>
      </c>
      <c r="H6" s="20">
        <v>52034663</v>
      </c>
      <c r="I6" s="21">
        <v>50579417</v>
      </c>
      <c r="J6" s="108"/>
    </row>
    <row r="7" spans="1:10" ht="25.2" customHeight="1">
      <c r="A7" s="23" t="s">
        <v>16</v>
      </c>
      <c r="B7" s="24" t="s">
        <v>17</v>
      </c>
      <c r="C7" s="109">
        <v>36982486</v>
      </c>
      <c r="D7" s="26">
        <v>778833</v>
      </c>
      <c r="E7" s="27">
        <v>987232</v>
      </c>
      <c r="F7" s="28">
        <v>1858029</v>
      </c>
      <c r="G7" s="27">
        <v>8036309</v>
      </c>
      <c r="H7" s="28">
        <v>18737442</v>
      </c>
      <c r="I7" s="29">
        <v>6584641</v>
      </c>
      <c r="J7" s="108"/>
    </row>
    <row r="8" spans="1:10" ht="25.2" customHeight="1">
      <c r="A8" s="23" t="s">
        <v>18</v>
      </c>
      <c r="B8" s="24" t="s">
        <v>19</v>
      </c>
      <c r="C8" s="110">
        <v>17766266</v>
      </c>
      <c r="D8" s="26">
        <v>262343</v>
      </c>
      <c r="E8" s="27">
        <v>898625</v>
      </c>
      <c r="F8" s="28">
        <v>4996090</v>
      </c>
      <c r="G8" s="27" t="s">
        <v>1344</v>
      </c>
      <c r="H8" s="28" t="s">
        <v>92</v>
      </c>
      <c r="I8" s="29" t="s">
        <v>92</v>
      </c>
      <c r="J8" s="108"/>
    </row>
    <row r="9" spans="1:10" ht="25.2" customHeight="1">
      <c r="A9" s="23" t="s">
        <v>20</v>
      </c>
      <c r="B9" s="24" t="s">
        <v>21</v>
      </c>
      <c r="C9" s="110">
        <v>7454081</v>
      </c>
      <c r="D9" s="26">
        <v>88685</v>
      </c>
      <c r="E9" s="27">
        <v>328617</v>
      </c>
      <c r="F9" s="28">
        <v>1071104</v>
      </c>
      <c r="G9" s="27">
        <v>2652586</v>
      </c>
      <c r="H9" s="28">
        <v>717138</v>
      </c>
      <c r="I9" s="29">
        <v>2595951</v>
      </c>
      <c r="J9" s="108"/>
    </row>
    <row r="10" spans="1:10" ht="25.2" customHeight="1">
      <c r="A10" s="23" t="s">
        <v>22</v>
      </c>
      <c r="B10" s="24" t="s">
        <v>23</v>
      </c>
      <c r="C10" s="110">
        <v>6997746</v>
      </c>
      <c r="D10" s="26">
        <v>564195</v>
      </c>
      <c r="E10" s="27">
        <v>1409815</v>
      </c>
      <c r="F10" s="28">
        <v>986262</v>
      </c>
      <c r="G10" s="27" t="s">
        <v>92</v>
      </c>
      <c r="H10" s="28" t="s">
        <v>92</v>
      </c>
      <c r="I10" s="29" t="s">
        <v>92</v>
      </c>
      <c r="J10" s="108"/>
    </row>
    <row r="11" spans="1:10" ht="25.2" customHeight="1">
      <c r="A11" s="23" t="s">
        <v>24</v>
      </c>
      <c r="B11" s="24" t="s">
        <v>25</v>
      </c>
      <c r="C11" s="110">
        <v>489073</v>
      </c>
      <c r="D11" s="26">
        <v>82490</v>
      </c>
      <c r="E11" s="27">
        <v>80629</v>
      </c>
      <c r="F11" s="28">
        <v>129532</v>
      </c>
      <c r="G11" s="27">
        <v>196422</v>
      </c>
      <c r="H11" s="28">
        <v>0</v>
      </c>
      <c r="I11" s="29">
        <v>0</v>
      </c>
      <c r="J11" s="108"/>
    </row>
    <row r="12" spans="1:10" ht="25.2" customHeight="1">
      <c r="A12" s="23" t="s">
        <v>26</v>
      </c>
      <c r="B12" s="24" t="s">
        <v>27</v>
      </c>
      <c r="C12" s="110">
        <v>3548217</v>
      </c>
      <c r="D12" s="26" t="s">
        <v>92</v>
      </c>
      <c r="E12" s="27">
        <v>92438</v>
      </c>
      <c r="F12" s="28" t="s">
        <v>92</v>
      </c>
      <c r="G12" s="27" t="s">
        <v>92</v>
      </c>
      <c r="H12" s="28" t="s">
        <v>1349</v>
      </c>
      <c r="I12" s="29">
        <v>0</v>
      </c>
      <c r="J12" s="108"/>
    </row>
    <row r="13" spans="1:10" ht="25.2" customHeight="1">
      <c r="A13" s="23" t="s">
        <v>28</v>
      </c>
      <c r="B13" s="24" t="s">
        <v>29</v>
      </c>
      <c r="C13" s="110">
        <v>1411971</v>
      </c>
      <c r="D13" s="26">
        <v>170283</v>
      </c>
      <c r="E13" s="27">
        <v>146422</v>
      </c>
      <c r="F13" s="28">
        <v>236786</v>
      </c>
      <c r="G13" s="27" t="s">
        <v>92</v>
      </c>
      <c r="H13" s="28" t="s">
        <v>92</v>
      </c>
      <c r="I13" s="29">
        <v>0</v>
      </c>
      <c r="J13" s="108"/>
    </row>
    <row r="14" spans="1:10" ht="25.2" customHeight="1">
      <c r="A14" s="23" t="s">
        <v>30</v>
      </c>
      <c r="B14" s="24" t="s">
        <v>31</v>
      </c>
      <c r="C14" s="110">
        <v>12760162</v>
      </c>
      <c r="D14" s="26" t="s">
        <v>92</v>
      </c>
      <c r="E14" s="27" t="s">
        <v>92</v>
      </c>
      <c r="F14" s="28">
        <v>0</v>
      </c>
      <c r="G14" s="27">
        <v>3067313</v>
      </c>
      <c r="H14" s="28">
        <v>9571580</v>
      </c>
      <c r="I14" s="29">
        <v>0</v>
      </c>
      <c r="J14" s="108"/>
    </row>
    <row r="15" spans="1:10" ht="25.2" customHeight="1">
      <c r="A15" s="23" t="s">
        <v>32</v>
      </c>
      <c r="B15" s="24" t="s">
        <v>33</v>
      </c>
      <c r="C15" s="110">
        <v>398337</v>
      </c>
      <c r="D15" s="26" t="s">
        <v>92</v>
      </c>
      <c r="E15" s="27" t="s">
        <v>92</v>
      </c>
      <c r="F15" s="28">
        <v>0</v>
      </c>
      <c r="G15" s="27">
        <v>0</v>
      </c>
      <c r="H15" s="28">
        <v>0</v>
      </c>
      <c r="I15" s="29">
        <v>0</v>
      </c>
      <c r="J15" s="108"/>
    </row>
    <row r="16" spans="1:10" ht="25.2" customHeight="1">
      <c r="A16" s="23" t="s">
        <v>34</v>
      </c>
      <c r="B16" s="24" t="s">
        <v>35</v>
      </c>
      <c r="C16" s="110">
        <v>5719393</v>
      </c>
      <c r="D16" s="26">
        <v>145822</v>
      </c>
      <c r="E16" s="27">
        <v>251635</v>
      </c>
      <c r="F16" s="28">
        <v>350123</v>
      </c>
      <c r="G16" s="27">
        <v>1142446</v>
      </c>
      <c r="H16" s="28" t="s">
        <v>92</v>
      </c>
      <c r="I16" s="29" t="s">
        <v>92</v>
      </c>
      <c r="J16" s="108"/>
    </row>
    <row r="17" spans="1:10" ht="25.2" customHeight="1">
      <c r="A17" s="23" t="s">
        <v>36</v>
      </c>
      <c r="B17" s="24" t="s">
        <v>37</v>
      </c>
      <c r="C17" s="110">
        <v>9943719</v>
      </c>
      <c r="D17" s="26">
        <v>0</v>
      </c>
      <c r="E17" s="27">
        <v>0</v>
      </c>
      <c r="F17" s="28" t="s">
        <v>92</v>
      </c>
      <c r="G17" s="27">
        <v>258574</v>
      </c>
      <c r="H17" s="28" t="s">
        <v>92</v>
      </c>
      <c r="I17" s="29" t="s">
        <v>92</v>
      </c>
      <c r="J17" s="108"/>
    </row>
    <row r="18" spans="1:10" ht="25.2" customHeight="1">
      <c r="A18" s="23" t="s">
        <v>38</v>
      </c>
      <c r="B18" s="24" t="s">
        <v>39</v>
      </c>
      <c r="C18" s="110" t="s">
        <v>92</v>
      </c>
      <c r="D18" s="26" t="s">
        <v>92</v>
      </c>
      <c r="E18" s="27" t="s">
        <v>92</v>
      </c>
      <c r="F18" s="28">
        <v>0</v>
      </c>
      <c r="G18" s="27">
        <v>0</v>
      </c>
      <c r="H18" s="28">
        <v>0</v>
      </c>
      <c r="I18" s="29">
        <v>0</v>
      </c>
      <c r="J18" s="108"/>
    </row>
    <row r="19" spans="1:10" ht="25.2" customHeight="1">
      <c r="A19" s="23" t="s">
        <v>40</v>
      </c>
      <c r="B19" s="24" t="s">
        <v>41</v>
      </c>
      <c r="C19" s="109">
        <v>3873408</v>
      </c>
      <c r="D19" s="26">
        <v>532512</v>
      </c>
      <c r="E19" s="27">
        <v>1351707</v>
      </c>
      <c r="F19" s="28">
        <v>682720</v>
      </c>
      <c r="G19" s="27">
        <v>1306469</v>
      </c>
      <c r="H19" s="28">
        <v>0</v>
      </c>
      <c r="I19" s="29">
        <v>0</v>
      </c>
      <c r="J19" s="108"/>
    </row>
    <row r="20" spans="1:10" ht="25.2" customHeight="1">
      <c r="A20" s="23" t="s">
        <v>42</v>
      </c>
      <c r="B20" s="24" t="s">
        <v>43</v>
      </c>
      <c r="C20" s="110">
        <v>2055305</v>
      </c>
      <c r="D20" s="26">
        <v>45733</v>
      </c>
      <c r="E20" s="27">
        <v>168496</v>
      </c>
      <c r="F20" s="28" t="s">
        <v>92</v>
      </c>
      <c r="G20" s="27">
        <v>0</v>
      </c>
      <c r="H20" s="28" t="s">
        <v>92</v>
      </c>
      <c r="I20" s="29">
        <v>0</v>
      </c>
      <c r="J20" s="108"/>
    </row>
    <row r="21" spans="1:10" ht="25.2" customHeight="1">
      <c r="A21" s="23" t="s">
        <v>44</v>
      </c>
      <c r="B21" s="24" t="s">
        <v>45</v>
      </c>
      <c r="C21" s="110">
        <v>330032</v>
      </c>
      <c r="D21" s="26" t="s">
        <v>92</v>
      </c>
      <c r="E21" s="27" t="s">
        <v>92</v>
      </c>
      <c r="F21" s="28">
        <v>0</v>
      </c>
      <c r="G21" s="27" t="s">
        <v>92</v>
      </c>
      <c r="H21" s="28" t="s">
        <v>92</v>
      </c>
      <c r="I21" s="29">
        <v>0</v>
      </c>
      <c r="J21" s="108"/>
    </row>
    <row r="22" spans="1:10" ht="25.2" customHeight="1">
      <c r="A22" s="23" t="s">
        <v>46</v>
      </c>
      <c r="B22" s="24" t="s">
        <v>47</v>
      </c>
      <c r="C22" s="110">
        <v>3680198</v>
      </c>
      <c r="D22" s="26">
        <v>511962</v>
      </c>
      <c r="E22" s="27">
        <v>900994</v>
      </c>
      <c r="F22" s="28">
        <v>351242</v>
      </c>
      <c r="G22" s="27" t="s">
        <v>92</v>
      </c>
      <c r="H22" s="28" t="s">
        <v>92</v>
      </c>
      <c r="I22" s="29">
        <v>0</v>
      </c>
      <c r="J22" s="108"/>
    </row>
    <row r="23" spans="1:10" ht="25.2" customHeight="1">
      <c r="A23" s="23" t="s">
        <v>48</v>
      </c>
      <c r="B23" s="24" t="s">
        <v>49</v>
      </c>
      <c r="C23" s="110">
        <v>1831215</v>
      </c>
      <c r="D23" s="26">
        <v>38881</v>
      </c>
      <c r="E23" s="27">
        <v>46337</v>
      </c>
      <c r="F23" s="28">
        <v>0</v>
      </c>
      <c r="G23" s="27" t="s">
        <v>92</v>
      </c>
      <c r="H23" s="28" t="s">
        <v>92</v>
      </c>
      <c r="I23" s="29">
        <v>0</v>
      </c>
      <c r="J23" s="108"/>
    </row>
    <row r="24" spans="1:10" ht="25.2" customHeight="1">
      <c r="A24" s="23" t="s">
        <v>50</v>
      </c>
      <c r="B24" s="24" t="s">
        <v>51</v>
      </c>
      <c r="C24" s="110">
        <v>5555762</v>
      </c>
      <c r="D24" s="26">
        <v>115489</v>
      </c>
      <c r="E24" s="27">
        <v>347656</v>
      </c>
      <c r="F24" s="28">
        <v>1116930</v>
      </c>
      <c r="G24" s="27">
        <v>1626833</v>
      </c>
      <c r="H24" s="28" t="s">
        <v>92</v>
      </c>
      <c r="I24" s="29" t="s">
        <v>92</v>
      </c>
      <c r="J24" s="108"/>
    </row>
    <row r="25" spans="1:10" ht="25.2" customHeight="1">
      <c r="A25" s="23" t="s">
        <v>52</v>
      </c>
      <c r="B25" s="24" t="s">
        <v>53</v>
      </c>
      <c r="C25" s="110">
        <v>2187384</v>
      </c>
      <c r="D25" s="26">
        <v>20930</v>
      </c>
      <c r="E25" s="27">
        <v>36853</v>
      </c>
      <c r="F25" s="28">
        <v>0</v>
      </c>
      <c r="G25" s="27" t="s">
        <v>92</v>
      </c>
      <c r="H25" s="28">
        <v>1031699</v>
      </c>
      <c r="I25" s="29" t="s">
        <v>92</v>
      </c>
      <c r="J25" s="108"/>
    </row>
    <row r="26" spans="1:10" ht="25.2" customHeight="1">
      <c r="A26" s="23" t="s">
        <v>54</v>
      </c>
      <c r="B26" s="24" t="s">
        <v>55</v>
      </c>
      <c r="C26" s="110">
        <v>18497358</v>
      </c>
      <c r="D26" s="26" t="s">
        <v>92</v>
      </c>
      <c r="E26" s="27" t="s">
        <v>92</v>
      </c>
      <c r="F26" s="28">
        <v>1220362</v>
      </c>
      <c r="G26" s="27">
        <v>416269</v>
      </c>
      <c r="H26" s="28">
        <v>5873070</v>
      </c>
      <c r="I26" s="29">
        <v>10858056</v>
      </c>
      <c r="J26" s="108"/>
    </row>
    <row r="27" spans="1:10" ht="25.2" customHeight="1">
      <c r="A27" s="23" t="s">
        <v>56</v>
      </c>
      <c r="B27" s="24" t="s">
        <v>57</v>
      </c>
      <c r="C27" s="110">
        <v>4647414</v>
      </c>
      <c r="D27" s="26">
        <v>88020</v>
      </c>
      <c r="E27" s="27">
        <v>31892</v>
      </c>
      <c r="F27" s="28">
        <v>72964</v>
      </c>
      <c r="G27" s="27">
        <v>1014826</v>
      </c>
      <c r="H27" s="28" t="s">
        <v>92</v>
      </c>
      <c r="I27" s="29" t="s">
        <v>92</v>
      </c>
      <c r="J27" s="108"/>
    </row>
    <row r="28" spans="1:10" ht="25.2" customHeight="1">
      <c r="A28" s="23" t="s">
        <v>58</v>
      </c>
      <c r="B28" s="24" t="s">
        <v>59</v>
      </c>
      <c r="C28" s="110" t="s">
        <v>92</v>
      </c>
      <c r="D28" s="26">
        <v>0</v>
      </c>
      <c r="E28" s="27">
        <v>0</v>
      </c>
      <c r="F28" s="28">
        <v>0</v>
      </c>
      <c r="G28" s="27" t="s">
        <v>92</v>
      </c>
      <c r="H28" s="28">
        <v>0</v>
      </c>
      <c r="I28" s="29" t="s">
        <v>92</v>
      </c>
      <c r="J28" s="108"/>
    </row>
    <row r="29" spans="1:10" ht="25.2" customHeight="1">
      <c r="A29" s="23" t="s">
        <v>60</v>
      </c>
      <c r="B29" s="24" t="s">
        <v>61</v>
      </c>
      <c r="C29" s="110">
        <v>6853939</v>
      </c>
      <c r="D29" s="26" t="s">
        <v>92</v>
      </c>
      <c r="E29" s="27">
        <v>42117</v>
      </c>
      <c r="F29" s="28" t="s">
        <v>92</v>
      </c>
      <c r="G29" s="27">
        <v>795573</v>
      </c>
      <c r="H29" s="28">
        <v>1384378</v>
      </c>
      <c r="I29" s="29">
        <v>4575432</v>
      </c>
      <c r="J29" s="108"/>
    </row>
    <row r="30" spans="1:10" ht="25.2" customHeight="1" thickBot="1">
      <c r="A30" s="31" t="s">
        <v>62</v>
      </c>
      <c r="B30" s="32" t="s">
        <v>63</v>
      </c>
      <c r="C30" s="111">
        <v>1748684</v>
      </c>
      <c r="D30" s="34">
        <v>177311</v>
      </c>
      <c r="E30" s="35">
        <v>238862</v>
      </c>
      <c r="F30" s="36">
        <v>47696</v>
      </c>
      <c r="G30" s="35">
        <v>88188</v>
      </c>
      <c r="H30" s="36">
        <v>1196627</v>
      </c>
      <c r="I30" s="37">
        <v>0</v>
      </c>
      <c r="J30" s="108"/>
    </row>
    <row r="31" spans="1:10" ht="16.8" customHeight="1">
      <c r="A31" s="134" t="s">
        <v>93</v>
      </c>
    </row>
    <row r="34" spans="1:1" customFormat="1" ht="28.95" customHeight="1">
      <c r="A34" s="112"/>
    </row>
  </sheetData>
  <mergeCells count="5">
    <mergeCell ref="H1:I1"/>
    <mergeCell ref="A3:B5"/>
    <mergeCell ref="C3:C5"/>
    <mergeCell ref="D3:I3"/>
    <mergeCell ref="A6:B6"/>
  </mergeCells>
  <phoneticPr fontId="10"/>
  <hyperlinks>
    <hyperlink ref="J1" location="INDEX!A1" display="INDEX!A1" xr:uid="{A144A19B-87E6-4DC2-ADC3-2C2D9ACE0E1A}"/>
  </hyperlinks>
  <printOptions horizontalCentered="1"/>
  <pageMargins left="0.51181102362204722" right="0.51181102362204722" top="0.74803149606299213" bottom="0.74803149606299213" header="0.31496062992125984" footer="0.31496062992125984"/>
  <pageSetup paperSize="9" scale="85" firstPageNumber="43" orientation="portrait" useFirstPageNumber="1" r:id="rId1"/>
  <headerFooter scaleWithDoc="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C4B60-5A65-4611-A461-C892E3F1B35A}">
  <sheetPr codeName="Sheet35"/>
  <dimension ref="A1:H31"/>
  <sheetViews>
    <sheetView showGridLines="0" view="pageBreakPreview" zoomScale="90" zoomScaleNormal="100" zoomScaleSheetLayoutView="90" workbookViewId="0">
      <selection activeCell="K14" sqref="K14"/>
    </sheetView>
  </sheetViews>
  <sheetFormatPr defaultRowHeight="15"/>
  <cols>
    <col min="1" max="1" width="5.625" customWidth="1"/>
    <col min="2" max="2" width="16.625" customWidth="1"/>
    <col min="3" max="3" width="15.25" customWidth="1"/>
    <col min="4" max="4" width="19.5" customWidth="1"/>
    <col min="5" max="5" width="21.25" customWidth="1"/>
    <col min="6" max="6" width="17.25" customWidth="1"/>
    <col min="7" max="7" width="11.375" customWidth="1"/>
  </cols>
  <sheetData>
    <row r="1" spans="1:8" ht="34.799999999999997" customHeight="1">
      <c r="A1" s="1032" t="s">
        <v>1415</v>
      </c>
      <c r="B1" s="1032"/>
      <c r="C1" s="1032"/>
      <c r="D1" s="1032"/>
      <c r="E1" s="1032"/>
      <c r="F1" s="1032"/>
      <c r="G1" s="1032"/>
      <c r="H1" s="4" t="s">
        <v>87</v>
      </c>
    </row>
    <row r="2" spans="1:8" ht="24" customHeight="1" thickBot="1">
      <c r="F2" s="114" t="s">
        <v>88</v>
      </c>
    </row>
    <row r="3" spans="1:8" ht="25.8" customHeight="1" thickBot="1">
      <c r="A3" s="995" t="s">
        <v>1</v>
      </c>
      <c r="B3" s="996"/>
      <c r="C3" s="1033" t="s">
        <v>94</v>
      </c>
      <c r="D3" s="1034"/>
      <c r="E3" s="1034"/>
      <c r="F3" s="1035" t="s">
        <v>1419</v>
      </c>
    </row>
    <row r="4" spans="1:8" ht="25.8" customHeight="1">
      <c r="A4" s="997"/>
      <c r="B4" s="998"/>
      <c r="C4" s="1038" t="s">
        <v>95</v>
      </c>
      <c r="D4" s="115" t="s">
        <v>96</v>
      </c>
      <c r="E4" s="116" t="s">
        <v>97</v>
      </c>
      <c r="F4" s="1036"/>
    </row>
    <row r="5" spans="1:8" ht="25.8" customHeight="1" thickBot="1">
      <c r="A5" s="999"/>
      <c r="B5" s="1000"/>
      <c r="C5" s="1039"/>
      <c r="D5" s="117" t="s">
        <v>98</v>
      </c>
      <c r="E5" s="118" t="s">
        <v>99</v>
      </c>
      <c r="F5" s="1037"/>
    </row>
    <row r="6" spans="1:8" ht="25.8" customHeight="1">
      <c r="A6" s="1006" t="s">
        <v>15</v>
      </c>
      <c r="B6" s="1007"/>
      <c r="C6" s="119">
        <v>60919178</v>
      </c>
      <c r="D6" s="120">
        <v>49201572</v>
      </c>
      <c r="E6" s="121">
        <v>11717606</v>
      </c>
      <c r="F6" s="122">
        <v>19454085</v>
      </c>
    </row>
    <row r="7" spans="1:8" ht="25.8" customHeight="1">
      <c r="A7" s="23" t="s">
        <v>16</v>
      </c>
      <c r="B7" s="24" t="s">
        <v>17</v>
      </c>
      <c r="C7" s="123">
        <v>9235994</v>
      </c>
      <c r="D7" s="120">
        <v>7422275</v>
      </c>
      <c r="E7" s="121">
        <v>1813719</v>
      </c>
      <c r="F7" s="124">
        <v>3732386</v>
      </c>
    </row>
    <row r="8" spans="1:8" ht="25.8" customHeight="1">
      <c r="A8" s="23" t="s">
        <v>18</v>
      </c>
      <c r="B8" s="24" t="s">
        <v>19</v>
      </c>
      <c r="C8" s="119">
        <v>4412617</v>
      </c>
      <c r="D8" s="120">
        <v>2071452</v>
      </c>
      <c r="E8" s="121">
        <v>2341165</v>
      </c>
      <c r="F8" s="122">
        <v>978059</v>
      </c>
    </row>
    <row r="9" spans="1:8" ht="25.8" customHeight="1">
      <c r="A9" s="23" t="s">
        <v>20</v>
      </c>
      <c r="B9" s="24" t="s">
        <v>21</v>
      </c>
      <c r="C9" s="119">
        <v>2929667</v>
      </c>
      <c r="D9" s="120">
        <v>2190668</v>
      </c>
      <c r="E9" s="121">
        <v>738999</v>
      </c>
      <c r="F9" s="122">
        <v>1233276</v>
      </c>
    </row>
    <row r="10" spans="1:8" ht="25.8" customHeight="1">
      <c r="A10" s="23" t="s">
        <v>22</v>
      </c>
      <c r="B10" s="24" t="s">
        <v>23</v>
      </c>
      <c r="C10" s="119">
        <v>2772369</v>
      </c>
      <c r="D10" s="120">
        <v>1291898</v>
      </c>
      <c r="E10" s="121">
        <v>1480471</v>
      </c>
      <c r="F10" s="122">
        <v>989702</v>
      </c>
    </row>
    <row r="11" spans="1:8" ht="25.8" customHeight="1">
      <c r="A11" s="23" t="s">
        <v>24</v>
      </c>
      <c r="B11" s="24" t="s">
        <v>25</v>
      </c>
      <c r="C11" s="119">
        <v>242251</v>
      </c>
      <c r="D11" s="125">
        <v>110350</v>
      </c>
      <c r="E11" s="126">
        <v>131901</v>
      </c>
      <c r="F11" s="122">
        <v>135457</v>
      </c>
    </row>
    <row r="12" spans="1:8" ht="25.8" customHeight="1">
      <c r="A12" s="23" t="s">
        <v>26</v>
      </c>
      <c r="B12" s="24" t="s">
        <v>27</v>
      </c>
      <c r="C12" s="119">
        <v>968281</v>
      </c>
      <c r="D12" s="125" t="s">
        <v>92</v>
      </c>
      <c r="E12" s="126" t="s">
        <v>92</v>
      </c>
      <c r="F12" s="128">
        <v>331330</v>
      </c>
    </row>
    <row r="13" spans="1:8" ht="25.8" customHeight="1">
      <c r="A13" s="23" t="s">
        <v>28</v>
      </c>
      <c r="B13" s="24" t="s">
        <v>29</v>
      </c>
      <c r="C13" s="119">
        <v>726985</v>
      </c>
      <c r="D13" s="125">
        <v>441676</v>
      </c>
      <c r="E13" s="126">
        <v>285309</v>
      </c>
      <c r="F13" s="122">
        <v>343765</v>
      </c>
    </row>
    <row r="14" spans="1:8" ht="25.8" customHeight="1">
      <c r="A14" s="23" t="s">
        <v>30</v>
      </c>
      <c r="B14" s="24" t="s">
        <v>31</v>
      </c>
      <c r="C14" s="119">
        <v>4360279</v>
      </c>
      <c r="D14" s="125">
        <v>4311451</v>
      </c>
      <c r="E14" s="126">
        <v>48828</v>
      </c>
      <c r="F14" s="122">
        <v>983934</v>
      </c>
    </row>
    <row r="15" spans="1:8" ht="25.8" customHeight="1">
      <c r="A15" s="23" t="s">
        <v>32</v>
      </c>
      <c r="B15" s="24" t="s">
        <v>33</v>
      </c>
      <c r="C15" s="119">
        <v>153422</v>
      </c>
      <c r="D15" s="125">
        <v>0</v>
      </c>
      <c r="E15" s="126">
        <v>153422</v>
      </c>
      <c r="F15" s="122">
        <v>26242</v>
      </c>
    </row>
    <row r="16" spans="1:8" ht="25.8" customHeight="1">
      <c r="A16" s="23" t="s">
        <v>34</v>
      </c>
      <c r="B16" s="24" t="s">
        <v>35</v>
      </c>
      <c r="C16" s="119">
        <v>2725386</v>
      </c>
      <c r="D16" s="125">
        <v>2456955</v>
      </c>
      <c r="E16" s="126">
        <v>268431</v>
      </c>
      <c r="F16" s="122">
        <v>773391</v>
      </c>
    </row>
    <row r="17" spans="1:7" ht="25.8" customHeight="1">
      <c r="A17" s="23" t="s">
        <v>36</v>
      </c>
      <c r="B17" s="24" t="s">
        <v>37</v>
      </c>
      <c r="C17" s="119">
        <v>5313147</v>
      </c>
      <c r="D17" s="125" t="s">
        <v>92</v>
      </c>
      <c r="E17" s="126" t="s">
        <v>92</v>
      </c>
      <c r="F17" s="128">
        <v>973876</v>
      </c>
    </row>
    <row r="18" spans="1:7" ht="25.8" customHeight="1">
      <c r="A18" s="23" t="s">
        <v>38</v>
      </c>
      <c r="B18" s="24" t="s">
        <v>39</v>
      </c>
      <c r="C18" s="127" t="s">
        <v>92</v>
      </c>
      <c r="D18" s="125">
        <v>0</v>
      </c>
      <c r="E18" s="126" t="s">
        <v>92</v>
      </c>
      <c r="F18" s="128" t="s">
        <v>92</v>
      </c>
    </row>
    <row r="19" spans="1:7" ht="25.8" customHeight="1">
      <c r="A19" s="23" t="s">
        <v>40</v>
      </c>
      <c r="B19" s="24" t="s">
        <v>41</v>
      </c>
      <c r="C19" s="119">
        <v>2301722</v>
      </c>
      <c r="D19" s="125">
        <v>904984</v>
      </c>
      <c r="E19" s="126">
        <v>1396738</v>
      </c>
      <c r="F19" s="122">
        <v>691793</v>
      </c>
    </row>
    <row r="20" spans="1:7" ht="25.8" customHeight="1">
      <c r="A20" s="23" t="s">
        <v>42</v>
      </c>
      <c r="B20" s="24" t="s">
        <v>43</v>
      </c>
      <c r="C20" s="119">
        <v>565048</v>
      </c>
      <c r="D20" s="125" t="s">
        <v>92</v>
      </c>
      <c r="E20" s="126" t="s">
        <v>92</v>
      </c>
      <c r="F20" s="128">
        <v>205916</v>
      </c>
    </row>
    <row r="21" spans="1:7" ht="25.8" customHeight="1">
      <c r="A21" s="23" t="s">
        <v>44</v>
      </c>
      <c r="B21" s="24" t="s">
        <v>45</v>
      </c>
      <c r="C21" s="119">
        <v>162980</v>
      </c>
      <c r="D21" s="125" t="s">
        <v>92</v>
      </c>
      <c r="E21" s="126" t="s">
        <v>92</v>
      </c>
      <c r="F21" s="128">
        <v>66983</v>
      </c>
    </row>
    <row r="22" spans="1:7" ht="25.8" customHeight="1">
      <c r="A22" s="23" t="s">
        <v>46</v>
      </c>
      <c r="B22" s="24" t="s">
        <v>47</v>
      </c>
      <c r="C22" s="119">
        <v>1524591</v>
      </c>
      <c r="D22" s="125">
        <v>834183</v>
      </c>
      <c r="E22" s="126">
        <v>690408</v>
      </c>
      <c r="F22" s="122">
        <v>814124</v>
      </c>
    </row>
    <row r="23" spans="1:7" ht="25.8" customHeight="1">
      <c r="A23" s="23" t="s">
        <v>48</v>
      </c>
      <c r="B23" s="24" t="s">
        <v>49</v>
      </c>
      <c r="C23" s="119">
        <v>1084181</v>
      </c>
      <c r="D23" s="125">
        <v>1027903</v>
      </c>
      <c r="E23" s="126">
        <v>56278</v>
      </c>
      <c r="F23" s="122">
        <v>216945</v>
      </c>
    </row>
    <row r="24" spans="1:7" ht="25.8" customHeight="1">
      <c r="A24" s="23" t="s">
        <v>50</v>
      </c>
      <c r="B24" s="24" t="s">
        <v>51</v>
      </c>
      <c r="C24" s="119">
        <v>2522245</v>
      </c>
      <c r="D24" s="125">
        <v>1786256</v>
      </c>
      <c r="E24" s="126">
        <v>735989</v>
      </c>
      <c r="F24" s="122">
        <v>1226871</v>
      </c>
    </row>
    <row r="25" spans="1:7" ht="25.8" customHeight="1">
      <c r="A25" s="23" t="s">
        <v>52</v>
      </c>
      <c r="B25" s="24" t="s">
        <v>53</v>
      </c>
      <c r="C25" s="119">
        <v>1115808</v>
      </c>
      <c r="D25" s="125">
        <v>1086810</v>
      </c>
      <c r="E25" s="126">
        <v>28998</v>
      </c>
      <c r="F25" s="122">
        <v>548980</v>
      </c>
    </row>
    <row r="26" spans="1:7" ht="25.8" customHeight="1">
      <c r="A26" s="23" t="s">
        <v>54</v>
      </c>
      <c r="B26" s="24" t="s">
        <v>55</v>
      </c>
      <c r="C26" s="119">
        <v>7926643</v>
      </c>
      <c r="D26" s="125">
        <v>7092060</v>
      </c>
      <c r="E26" s="126">
        <v>834583</v>
      </c>
      <c r="F26" s="122">
        <v>1996481</v>
      </c>
    </row>
    <row r="27" spans="1:7" ht="25.8" customHeight="1">
      <c r="A27" s="23" t="s">
        <v>56</v>
      </c>
      <c r="B27" s="24" t="s">
        <v>57</v>
      </c>
      <c r="C27" s="119">
        <v>2200041</v>
      </c>
      <c r="D27" s="125">
        <v>2099708</v>
      </c>
      <c r="E27" s="126">
        <v>100333</v>
      </c>
      <c r="F27" s="122">
        <v>820892</v>
      </c>
    </row>
    <row r="28" spans="1:7" ht="25.8" customHeight="1">
      <c r="A28" s="23" t="s">
        <v>58</v>
      </c>
      <c r="B28" s="24" t="s">
        <v>59</v>
      </c>
      <c r="C28" s="127" t="s">
        <v>92</v>
      </c>
      <c r="D28" s="125" t="s">
        <v>92</v>
      </c>
      <c r="E28" s="126" t="s">
        <v>1350</v>
      </c>
      <c r="F28" s="128" t="s">
        <v>92</v>
      </c>
    </row>
    <row r="29" spans="1:7" ht="25.8" customHeight="1">
      <c r="A29" s="23" t="s">
        <v>60</v>
      </c>
      <c r="B29" s="24" t="s">
        <v>61</v>
      </c>
      <c r="C29" s="119">
        <v>2670503</v>
      </c>
      <c r="D29" s="125">
        <v>2620044</v>
      </c>
      <c r="E29" s="126">
        <v>50459</v>
      </c>
      <c r="F29" s="122">
        <v>1563549</v>
      </c>
      <c r="G29" s="129"/>
    </row>
    <row r="30" spans="1:7" ht="25.8" customHeight="1" thickBot="1">
      <c r="A30" s="31" t="s">
        <v>62</v>
      </c>
      <c r="B30" s="32" t="s">
        <v>63</v>
      </c>
      <c r="C30" s="130">
        <v>506491</v>
      </c>
      <c r="D30" s="131">
        <v>270621</v>
      </c>
      <c r="E30" s="132">
        <v>235870</v>
      </c>
      <c r="F30" s="133">
        <v>371762</v>
      </c>
    </row>
    <row r="31" spans="1:7" ht="13.8" customHeight="1">
      <c r="A31" s="134" t="s">
        <v>93</v>
      </c>
    </row>
  </sheetData>
  <mergeCells count="6">
    <mergeCell ref="A6:B6"/>
    <mergeCell ref="A1:G1"/>
    <mergeCell ref="A3:B5"/>
    <mergeCell ref="C3:E3"/>
    <mergeCell ref="F3:F5"/>
    <mergeCell ref="C4:C5"/>
  </mergeCells>
  <phoneticPr fontId="10"/>
  <hyperlinks>
    <hyperlink ref="H1" location="INDEX!A1" display="INDEX!A1" xr:uid="{6F17DBD5-A57D-4311-8EA2-103B6862EE4A}"/>
  </hyperlinks>
  <printOptions horizontalCentered="1"/>
  <pageMargins left="0.70866141732283472" right="0.70866141732283472" top="0.74803149606299213" bottom="0.74803149606299213" header="0.31496062992125984" footer="0.31496062992125984"/>
  <pageSetup paperSize="9" scale="85" firstPageNumber="44"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82A35-F86E-4704-986D-81EBC4B4331D}">
  <sheetPr codeName="Sheet39"/>
  <dimension ref="A1:M32"/>
  <sheetViews>
    <sheetView showGridLines="0" view="pageBreakPreview" zoomScale="70" zoomScaleNormal="80" zoomScaleSheetLayoutView="70" workbookViewId="0">
      <selection activeCell="K12" sqref="K12"/>
    </sheetView>
  </sheetViews>
  <sheetFormatPr defaultRowHeight="15"/>
  <cols>
    <col min="1" max="1" width="4" customWidth="1"/>
    <col min="2" max="2" width="15.625" customWidth="1"/>
    <col min="3" max="3" width="8.5" customWidth="1"/>
    <col min="4" max="4" width="12.75" customWidth="1"/>
    <col min="5" max="5" width="11.375" customWidth="1"/>
    <col min="6" max="6" width="11" customWidth="1"/>
    <col min="7" max="7" width="10.375" customWidth="1"/>
    <col min="8" max="8" width="10.125" customWidth="1"/>
    <col min="9" max="9" width="10.75" customWidth="1"/>
    <col min="10" max="10" width="10.375" customWidth="1"/>
    <col min="11" max="11" width="11.375" customWidth="1"/>
    <col min="12" max="12" width="11" customWidth="1"/>
  </cols>
  <sheetData>
    <row r="1" spans="1:13" ht="27.9" customHeight="1">
      <c r="A1" s="135" t="s">
        <v>100</v>
      </c>
      <c r="B1" s="2"/>
      <c r="C1" s="2"/>
      <c r="D1" s="2"/>
      <c r="F1" s="136"/>
      <c r="G1" s="136"/>
      <c r="H1" s="136"/>
      <c r="I1" s="136"/>
      <c r="J1" s="136"/>
      <c r="K1" s="137"/>
      <c r="L1" s="4" t="s">
        <v>87</v>
      </c>
    </row>
    <row r="2" spans="1:13" ht="27.9" customHeight="1" thickBot="1">
      <c r="E2" s="136"/>
      <c r="F2" s="136"/>
      <c r="G2" s="136"/>
      <c r="H2" s="136"/>
      <c r="I2" s="138" t="s">
        <v>82</v>
      </c>
      <c r="J2" s="136"/>
      <c r="K2" s="114" t="s">
        <v>101</v>
      </c>
    </row>
    <row r="3" spans="1:13" ht="25.8" customHeight="1" thickBot="1">
      <c r="A3" s="1006" t="s">
        <v>1</v>
      </c>
      <c r="B3" s="1040"/>
      <c r="C3" s="845"/>
      <c r="D3" s="475"/>
      <c r="E3" s="1045" t="s">
        <v>102</v>
      </c>
      <c r="F3" s="1046"/>
      <c r="G3" s="1046"/>
      <c r="H3" s="1046"/>
      <c r="I3" s="1046"/>
      <c r="J3" s="1046"/>
      <c r="K3" s="1047"/>
    </row>
    <row r="4" spans="1:13" ht="25.8" customHeight="1">
      <c r="A4" s="1041"/>
      <c r="B4" s="1042"/>
      <c r="C4" s="881" t="s">
        <v>103</v>
      </c>
      <c r="D4" s="476" t="s">
        <v>104</v>
      </c>
      <c r="E4" s="847" t="s">
        <v>105</v>
      </c>
      <c r="F4" s="848" t="s">
        <v>106</v>
      </c>
      <c r="G4" s="853" t="s">
        <v>107</v>
      </c>
      <c r="H4" s="848" t="s">
        <v>108</v>
      </c>
      <c r="I4" s="1048" t="s">
        <v>187</v>
      </c>
      <c r="J4" s="1050" t="s">
        <v>188</v>
      </c>
      <c r="K4" s="1052" t="s">
        <v>76</v>
      </c>
    </row>
    <row r="5" spans="1:13" ht="25.8" customHeight="1" thickBot="1">
      <c r="A5" s="1043"/>
      <c r="B5" s="1044"/>
      <c r="C5" s="849"/>
      <c r="D5" s="477"/>
      <c r="E5" s="850" t="s">
        <v>109</v>
      </c>
      <c r="F5" s="851" t="s">
        <v>109</v>
      </c>
      <c r="G5" s="852" t="s">
        <v>110</v>
      </c>
      <c r="H5" s="851" t="s">
        <v>111</v>
      </c>
      <c r="I5" s="1049"/>
      <c r="J5" s="1051"/>
      <c r="K5" s="1053"/>
    </row>
    <row r="6" spans="1:13" ht="25.8" customHeight="1">
      <c r="A6" s="1006" t="s">
        <v>15</v>
      </c>
      <c r="B6" s="1007"/>
      <c r="C6" s="854">
        <v>378</v>
      </c>
      <c r="D6" s="855">
        <v>125981971</v>
      </c>
      <c r="E6" s="856">
        <v>58212780</v>
      </c>
      <c r="F6" s="857">
        <v>1067082</v>
      </c>
      <c r="G6" s="858">
        <v>3111480</v>
      </c>
      <c r="H6" s="857">
        <v>5900774</v>
      </c>
      <c r="I6" s="858">
        <v>1482072</v>
      </c>
      <c r="J6" s="859">
        <v>6827230</v>
      </c>
      <c r="K6" s="860">
        <v>76601418</v>
      </c>
    </row>
    <row r="7" spans="1:13" ht="25.8" customHeight="1">
      <c r="A7" s="23" t="s">
        <v>16</v>
      </c>
      <c r="B7" s="24" t="s">
        <v>17</v>
      </c>
      <c r="C7" s="861">
        <v>100</v>
      </c>
      <c r="D7" s="862">
        <v>30875784</v>
      </c>
      <c r="E7" s="863">
        <v>21596741</v>
      </c>
      <c r="F7" s="864">
        <v>204882</v>
      </c>
      <c r="G7" s="865">
        <v>388203</v>
      </c>
      <c r="H7" s="864">
        <v>331547</v>
      </c>
      <c r="I7" s="865">
        <v>82244</v>
      </c>
      <c r="J7" s="866">
        <v>1982295</v>
      </c>
      <c r="K7" s="867">
        <v>24585912</v>
      </c>
      <c r="L7" s="140"/>
    </row>
    <row r="8" spans="1:13" ht="25.8" customHeight="1">
      <c r="A8" s="23" t="s">
        <v>18</v>
      </c>
      <c r="B8" s="24" t="s">
        <v>19</v>
      </c>
      <c r="C8" s="861">
        <v>24</v>
      </c>
      <c r="D8" s="862">
        <v>11289520</v>
      </c>
      <c r="E8" s="863">
        <v>6364040</v>
      </c>
      <c r="F8" s="864">
        <v>156289</v>
      </c>
      <c r="G8" s="865">
        <v>129931</v>
      </c>
      <c r="H8" s="864">
        <v>33935</v>
      </c>
      <c r="I8" s="865">
        <v>178808</v>
      </c>
      <c r="J8" s="866">
        <v>172398</v>
      </c>
      <c r="K8" s="867">
        <v>7035401</v>
      </c>
      <c r="L8" s="140"/>
    </row>
    <row r="9" spans="1:13" ht="25.8" customHeight="1">
      <c r="A9" s="23" t="s">
        <v>20</v>
      </c>
      <c r="B9" s="24" t="s">
        <v>21</v>
      </c>
      <c r="C9" s="861">
        <v>37</v>
      </c>
      <c r="D9" s="862">
        <v>5778802</v>
      </c>
      <c r="E9" s="863">
        <v>1888526</v>
      </c>
      <c r="F9" s="864">
        <v>20933</v>
      </c>
      <c r="G9" s="865">
        <v>257066</v>
      </c>
      <c r="H9" s="864">
        <v>685258</v>
      </c>
      <c r="I9" s="865">
        <v>209305</v>
      </c>
      <c r="J9" s="866">
        <v>47417</v>
      </c>
      <c r="K9" s="867">
        <v>3108505</v>
      </c>
      <c r="L9" s="140"/>
    </row>
    <row r="10" spans="1:13" ht="25.8" customHeight="1">
      <c r="A10" s="23" t="s">
        <v>22</v>
      </c>
      <c r="B10" s="24" t="s">
        <v>23</v>
      </c>
      <c r="C10" s="861">
        <v>24</v>
      </c>
      <c r="D10" s="862">
        <v>3454482</v>
      </c>
      <c r="E10" s="863">
        <v>1697758</v>
      </c>
      <c r="F10" s="864">
        <v>41250</v>
      </c>
      <c r="G10" s="865">
        <v>95029</v>
      </c>
      <c r="H10" s="864">
        <v>159481</v>
      </c>
      <c r="I10" s="865">
        <v>11549</v>
      </c>
      <c r="J10" s="866">
        <v>148824</v>
      </c>
      <c r="K10" s="867">
        <v>2153891</v>
      </c>
      <c r="L10" s="140"/>
    </row>
    <row r="11" spans="1:13" ht="25.8" customHeight="1">
      <c r="A11" s="23" t="s">
        <v>24</v>
      </c>
      <c r="B11" s="24" t="s">
        <v>25</v>
      </c>
      <c r="C11" s="861">
        <v>3</v>
      </c>
      <c r="D11" s="862">
        <v>155189</v>
      </c>
      <c r="E11" s="863">
        <v>42464</v>
      </c>
      <c r="F11" s="864">
        <v>1266</v>
      </c>
      <c r="G11" s="865">
        <v>2274</v>
      </c>
      <c r="H11" s="864">
        <v>19155</v>
      </c>
      <c r="I11" s="865">
        <v>466</v>
      </c>
      <c r="J11" s="868">
        <v>0</v>
      </c>
      <c r="K11" s="867">
        <v>65625</v>
      </c>
      <c r="L11" s="140"/>
    </row>
    <row r="12" spans="1:13" ht="25.8" customHeight="1">
      <c r="A12" s="23" t="s">
        <v>26</v>
      </c>
      <c r="B12" s="24" t="s">
        <v>27</v>
      </c>
      <c r="C12" s="861">
        <v>6</v>
      </c>
      <c r="D12" s="862" t="s">
        <v>1348</v>
      </c>
      <c r="E12" s="863" t="s">
        <v>92</v>
      </c>
      <c r="F12" s="864" t="s">
        <v>92</v>
      </c>
      <c r="G12" s="865" t="s">
        <v>92</v>
      </c>
      <c r="H12" s="864" t="s">
        <v>92</v>
      </c>
      <c r="I12" s="865" t="s">
        <v>92</v>
      </c>
      <c r="J12" s="866" t="s">
        <v>92</v>
      </c>
      <c r="K12" s="867" t="s">
        <v>92</v>
      </c>
      <c r="L12" s="140" t="s">
        <v>1345</v>
      </c>
      <c r="M12" t="s">
        <v>1346</v>
      </c>
    </row>
    <row r="13" spans="1:13" ht="25.8" customHeight="1">
      <c r="A13" s="23" t="s">
        <v>28</v>
      </c>
      <c r="B13" s="24" t="s">
        <v>29</v>
      </c>
      <c r="C13" s="861">
        <v>5</v>
      </c>
      <c r="D13" s="862">
        <v>846867</v>
      </c>
      <c r="E13" s="863">
        <v>255916</v>
      </c>
      <c r="F13" s="864">
        <v>1021</v>
      </c>
      <c r="G13" s="865">
        <v>9031</v>
      </c>
      <c r="H13" s="864">
        <v>64400</v>
      </c>
      <c r="I13" s="865">
        <v>8012</v>
      </c>
      <c r="J13" s="866">
        <v>1859</v>
      </c>
      <c r="K13" s="867">
        <v>340239</v>
      </c>
      <c r="L13" s="140"/>
    </row>
    <row r="14" spans="1:13" ht="25.8" customHeight="1">
      <c r="A14" s="23" t="s">
        <v>30</v>
      </c>
      <c r="B14" s="24" t="s">
        <v>31</v>
      </c>
      <c r="C14" s="861">
        <v>17</v>
      </c>
      <c r="D14" s="862">
        <v>12106125</v>
      </c>
      <c r="E14" s="863">
        <v>6188565</v>
      </c>
      <c r="F14" s="864">
        <v>172660</v>
      </c>
      <c r="G14" s="865">
        <v>338773</v>
      </c>
      <c r="H14" s="864">
        <v>95729</v>
      </c>
      <c r="I14" s="865">
        <v>86767</v>
      </c>
      <c r="J14" s="868">
        <v>0</v>
      </c>
      <c r="K14" s="867">
        <v>6882494</v>
      </c>
      <c r="L14" s="140"/>
    </row>
    <row r="15" spans="1:13" ht="25.8" customHeight="1">
      <c r="A15" s="23" t="s">
        <v>32</v>
      </c>
      <c r="B15" s="24" t="s">
        <v>33</v>
      </c>
      <c r="C15" s="861">
        <v>0</v>
      </c>
      <c r="D15" s="862">
        <v>0</v>
      </c>
      <c r="E15" s="869">
        <v>0</v>
      </c>
      <c r="F15" s="870">
        <v>0</v>
      </c>
      <c r="G15" s="871">
        <v>0</v>
      </c>
      <c r="H15" s="870">
        <v>0</v>
      </c>
      <c r="I15" s="871">
        <v>0</v>
      </c>
      <c r="J15" s="868">
        <v>0</v>
      </c>
      <c r="K15" s="872">
        <v>0</v>
      </c>
      <c r="L15" s="140"/>
    </row>
    <row r="16" spans="1:13" ht="25.8" customHeight="1">
      <c r="A16" s="23" t="s">
        <v>34</v>
      </c>
      <c r="B16" s="24" t="s">
        <v>35</v>
      </c>
      <c r="C16" s="861">
        <v>19</v>
      </c>
      <c r="D16" s="862">
        <v>4584061</v>
      </c>
      <c r="E16" s="863">
        <v>1117922</v>
      </c>
      <c r="F16" s="864">
        <v>32206</v>
      </c>
      <c r="G16" s="865">
        <v>134894</v>
      </c>
      <c r="H16" s="864">
        <v>255146</v>
      </c>
      <c r="I16" s="865">
        <v>209698</v>
      </c>
      <c r="J16" s="866">
        <v>183141</v>
      </c>
      <c r="K16" s="867">
        <v>1933007</v>
      </c>
      <c r="L16" s="140"/>
    </row>
    <row r="17" spans="1:12" ht="25.8" customHeight="1">
      <c r="A17" s="23" t="s">
        <v>36</v>
      </c>
      <c r="B17" s="24" t="s">
        <v>37</v>
      </c>
      <c r="C17" s="861">
        <v>6</v>
      </c>
      <c r="D17" s="862" t="s">
        <v>1348</v>
      </c>
      <c r="E17" s="863" t="s">
        <v>92</v>
      </c>
      <c r="F17" s="864" t="s">
        <v>92</v>
      </c>
      <c r="G17" s="865" t="s">
        <v>92</v>
      </c>
      <c r="H17" s="864" t="s">
        <v>92</v>
      </c>
      <c r="I17" s="865" t="s">
        <v>92</v>
      </c>
      <c r="J17" s="866" t="s">
        <v>92</v>
      </c>
      <c r="K17" s="867" t="s">
        <v>92</v>
      </c>
      <c r="L17" s="140"/>
    </row>
    <row r="18" spans="1:12" ht="25.8" customHeight="1">
      <c r="A18" s="23" t="s">
        <v>38</v>
      </c>
      <c r="B18" s="24" t="s">
        <v>39</v>
      </c>
      <c r="C18" s="861">
        <v>0</v>
      </c>
      <c r="D18" s="862">
        <v>0</v>
      </c>
      <c r="E18" s="869">
        <v>0</v>
      </c>
      <c r="F18" s="870">
        <v>0</v>
      </c>
      <c r="G18" s="871">
        <v>0</v>
      </c>
      <c r="H18" s="870">
        <v>0</v>
      </c>
      <c r="I18" s="871">
        <v>0</v>
      </c>
      <c r="J18" s="868">
        <v>0</v>
      </c>
      <c r="K18" s="872">
        <v>0</v>
      </c>
      <c r="L18" s="140"/>
    </row>
    <row r="19" spans="1:12" ht="25.8" customHeight="1">
      <c r="A19" s="23" t="s">
        <v>40</v>
      </c>
      <c r="B19" s="24" t="s">
        <v>41</v>
      </c>
      <c r="C19" s="861">
        <v>12</v>
      </c>
      <c r="D19" s="862">
        <v>685470</v>
      </c>
      <c r="E19" s="863">
        <v>194900</v>
      </c>
      <c r="F19" s="864">
        <v>14184</v>
      </c>
      <c r="G19" s="865">
        <v>14247</v>
      </c>
      <c r="H19" s="864">
        <v>6123</v>
      </c>
      <c r="I19" s="865">
        <v>5382</v>
      </c>
      <c r="J19" s="866">
        <v>59014</v>
      </c>
      <c r="K19" s="867">
        <v>293850</v>
      </c>
      <c r="L19" s="140"/>
    </row>
    <row r="20" spans="1:12" ht="25.8" customHeight="1">
      <c r="A20" s="23" t="s">
        <v>42</v>
      </c>
      <c r="B20" s="24" t="s">
        <v>43</v>
      </c>
      <c r="C20" s="873">
        <v>2</v>
      </c>
      <c r="D20" s="862" t="s">
        <v>92</v>
      </c>
      <c r="E20" s="869" t="s">
        <v>92</v>
      </c>
      <c r="F20" s="870" t="s">
        <v>92</v>
      </c>
      <c r="G20" s="871" t="s">
        <v>92</v>
      </c>
      <c r="H20" s="870" t="s">
        <v>92</v>
      </c>
      <c r="I20" s="871">
        <v>0</v>
      </c>
      <c r="J20" s="868">
        <v>0</v>
      </c>
      <c r="K20" s="872" t="s">
        <v>92</v>
      </c>
      <c r="L20" s="140"/>
    </row>
    <row r="21" spans="1:12" ht="25.8" customHeight="1">
      <c r="A21" s="23" t="s">
        <v>44</v>
      </c>
      <c r="B21" s="24" t="s">
        <v>45</v>
      </c>
      <c r="C21" s="873">
        <v>2</v>
      </c>
      <c r="D21" s="862" t="s">
        <v>92</v>
      </c>
      <c r="E21" s="869" t="s">
        <v>92</v>
      </c>
      <c r="F21" s="870">
        <v>0</v>
      </c>
      <c r="G21" s="871" t="s">
        <v>92</v>
      </c>
      <c r="H21" s="870" t="s">
        <v>92</v>
      </c>
      <c r="I21" s="871">
        <v>0</v>
      </c>
      <c r="J21" s="868" t="s">
        <v>92</v>
      </c>
      <c r="K21" s="872" t="s">
        <v>92</v>
      </c>
      <c r="L21" s="140"/>
    </row>
    <row r="22" spans="1:12" ht="25.8" customHeight="1">
      <c r="A22" s="23" t="s">
        <v>46</v>
      </c>
      <c r="B22" s="24" t="s">
        <v>47</v>
      </c>
      <c r="C22" s="861">
        <v>21</v>
      </c>
      <c r="D22" s="862">
        <v>1718875</v>
      </c>
      <c r="E22" s="863">
        <v>738911</v>
      </c>
      <c r="F22" s="864">
        <v>9192</v>
      </c>
      <c r="G22" s="865">
        <v>30342</v>
      </c>
      <c r="H22" s="864">
        <v>116582</v>
      </c>
      <c r="I22" s="865">
        <v>12210</v>
      </c>
      <c r="J22" s="866">
        <v>22110</v>
      </c>
      <c r="K22" s="867">
        <v>929347</v>
      </c>
      <c r="L22" s="140"/>
    </row>
    <row r="23" spans="1:12" ht="25.8" customHeight="1">
      <c r="A23" s="23" t="s">
        <v>48</v>
      </c>
      <c r="B23" s="24" t="s">
        <v>49</v>
      </c>
      <c r="C23" s="861">
        <v>7</v>
      </c>
      <c r="D23" s="862">
        <v>982038</v>
      </c>
      <c r="E23" s="863">
        <v>290209</v>
      </c>
      <c r="F23" s="864">
        <v>1989</v>
      </c>
      <c r="G23" s="865">
        <v>5656</v>
      </c>
      <c r="H23" s="864">
        <v>53991</v>
      </c>
      <c r="I23" s="865">
        <v>226058</v>
      </c>
      <c r="J23" s="868">
        <v>0</v>
      </c>
      <c r="K23" s="867">
        <v>577903</v>
      </c>
      <c r="L23" s="140"/>
    </row>
    <row r="24" spans="1:12" ht="25.8" customHeight="1">
      <c r="A24" s="23" t="s">
        <v>50</v>
      </c>
      <c r="B24" s="24" t="s">
        <v>51</v>
      </c>
      <c r="C24" s="861">
        <v>21</v>
      </c>
      <c r="D24" s="862">
        <v>3802565</v>
      </c>
      <c r="E24" s="863">
        <v>774520</v>
      </c>
      <c r="F24" s="864">
        <v>2946</v>
      </c>
      <c r="G24" s="865">
        <v>39935</v>
      </c>
      <c r="H24" s="864">
        <v>933115</v>
      </c>
      <c r="I24" s="865">
        <v>84241</v>
      </c>
      <c r="J24" s="866">
        <v>18901</v>
      </c>
      <c r="K24" s="867">
        <v>1853658</v>
      </c>
      <c r="L24" s="140"/>
    </row>
    <row r="25" spans="1:12" ht="25.8" customHeight="1">
      <c r="A25" s="23" t="s">
        <v>52</v>
      </c>
      <c r="B25" s="24" t="s">
        <v>53</v>
      </c>
      <c r="C25" s="861">
        <v>7</v>
      </c>
      <c r="D25" s="862">
        <v>2114353</v>
      </c>
      <c r="E25" s="863">
        <v>661541</v>
      </c>
      <c r="F25" s="864">
        <v>990</v>
      </c>
      <c r="G25" s="865">
        <v>46943</v>
      </c>
      <c r="H25" s="864">
        <v>104586</v>
      </c>
      <c r="I25" s="865">
        <v>1144</v>
      </c>
      <c r="J25" s="866">
        <v>11560</v>
      </c>
      <c r="K25" s="867">
        <v>826764</v>
      </c>
      <c r="L25" s="140"/>
    </row>
    <row r="26" spans="1:12" ht="25.8" customHeight="1">
      <c r="A26" s="23" t="s">
        <v>54</v>
      </c>
      <c r="B26" s="24" t="s">
        <v>55</v>
      </c>
      <c r="C26" s="861">
        <v>20</v>
      </c>
      <c r="D26" s="862">
        <v>16209753</v>
      </c>
      <c r="E26" s="863">
        <v>4839732</v>
      </c>
      <c r="F26" s="864">
        <v>37238</v>
      </c>
      <c r="G26" s="865">
        <v>712550</v>
      </c>
      <c r="H26" s="864">
        <v>2594188</v>
      </c>
      <c r="I26" s="865">
        <v>45895</v>
      </c>
      <c r="J26" s="866">
        <v>6092</v>
      </c>
      <c r="K26" s="867">
        <v>8235695</v>
      </c>
      <c r="L26" s="140"/>
    </row>
    <row r="27" spans="1:12" ht="25.8" customHeight="1">
      <c r="A27" s="23" t="s">
        <v>56</v>
      </c>
      <c r="B27" s="24" t="s">
        <v>57</v>
      </c>
      <c r="C27" s="861">
        <v>15</v>
      </c>
      <c r="D27" s="862">
        <v>4208233</v>
      </c>
      <c r="E27" s="863">
        <v>1520758</v>
      </c>
      <c r="F27" s="864">
        <v>20035</v>
      </c>
      <c r="G27" s="865">
        <v>147900</v>
      </c>
      <c r="H27" s="864">
        <v>110013</v>
      </c>
      <c r="I27" s="865">
        <v>84295</v>
      </c>
      <c r="J27" s="866">
        <v>56897</v>
      </c>
      <c r="K27" s="867">
        <v>1939898</v>
      </c>
      <c r="L27" s="140"/>
    </row>
    <row r="28" spans="1:12" ht="25.8" customHeight="1">
      <c r="A28" s="23" t="s">
        <v>58</v>
      </c>
      <c r="B28" s="24" t="s">
        <v>59</v>
      </c>
      <c r="C28" s="861">
        <v>4</v>
      </c>
      <c r="D28" s="862" t="s">
        <v>1348</v>
      </c>
      <c r="E28" s="863" t="s">
        <v>92</v>
      </c>
      <c r="F28" s="870">
        <v>0</v>
      </c>
      <c r="G28" s="865" t="s">
        <v>92</v>
      </c>
      <c r="H28" s="864" t="s">
        <v>92</v>
      </c>
      <c r="I28" s="871">
        <v>0</v>
      </c>
      <c r="J28" s="866" t="s">
        <v>92</v>
      </c>
      <c r="K28" s="867" t="s">
        <v>92</v>
      </c>
      <c r="L28" s="140"/>
    </row>
    <row r="29" spans="1:12" ht="25.8" customHeight="1">
      <c r="A29" s="23" t="s">
        <v>60</v>
      </c>
      <c r="B29" s="24" t="s">
        <v>61</v>
      </c>
      <c r="C29" s="861">
        <v>20</v>
      </c>
      <c r="D29" s="862">
        <v>6061080</v>
      </c>
      <c r="E29" s="863">
        <v>3163625</v>
      </c>
      <c r="F29" s="864">
        <v>8383</v>
      </c>
      <c r="G29" s="865">
        <v>92341</v>
      </c>
      <c r="H29" s="864">
        <v>146528</v>
      </c>
      <c r="I29" s="865">
        <v>131387</v>
      </c>
      <c r="J29" s="866">
        <v>62423</v>
      </c>
      <c r="K29" s="867">
        <v>3604687</v>
      </c>
      <c r="L29" s="140"/>
    </row>
    <row r="30" spans="1:12" ht="25.8" customHeight="1" thickBot="1">
      <c r="A30" s="31" t="s">
        <v>62</v>
      </c>
      <c r="B30" s="32" t="s">
        <v>63</v>
      </c>
      <c r="C30" s="874">
        <v>6</v>
      </c>
      <c r="D30" s="875">
        <v>1271733</v>
      </c>
      <c r="E30" s="876">
        <v>930817</v>
      </c>
      <c r="F30" s="877">
        <v>80</v>
      </c>
      <c r="G30" s="878">
        <v>9488</v>
      </c>
      <c r="H30" s="877">
        <v>6949</v>
      </c>
      <c r="I30" s="878">
        <v>4590</v>
      </c>
      <c r="J30" s="879">
        <v>0</v>
      </c>
      <c r="K30" s="880">
        <v>951924</v>
      </c>
      <c r="L30" s="140"/>
    </row>
    <row r="31" spans="1:12">
      <c r="A31" s="839" t="s">
        <v>93</v>
      </c>
    </row>
    <row r="32" spans="1:12" ht="27.9" customHeight="1">
      <c r="D32" s="141"/>
      <c r="E32" s="141"/>
      <c r="F32" s="141"/>
      <c r="G32" s="141"/>
      <c r="H32" s="141"/>
      <c r="I32" s="141"/>
      <c r="J32" s="141"/>
      <c r="K32" s="141"/>
    </row>
  </sheetData>
  <mergeCells count="6">
    <mergeCell ref="A6:B6"/>
    <mergeCell ref="A3:B5"/>
    <mergeCell ref="E3:K3"/>
    <mergeCell ref="I4:I5"/>
    <mergeCell ref="J4:J5"/>
    <mergeCell ref="K4:K5"/>
  </mergeCells>
  <phoneticPr fontId="10"/>
  <hyperlinks>
    <hyperlink ref="L1" location="INDEX!A1" display="INDEX!A1" xr:uid="{DCCD7DE3-ADFD-450B-A964-78F9A523E882}"/>
  </hyperlinks>
  <printOptions horizontalCentered="1"/>
  <pageMargins left="0.51181102362204722" right="0.31496062992125984" top="0.74803149606299213" bottom="0.74803149606299213" header="0.31496062992125984" footer="0.31496062992125984"/>
  <pageSetup paperSize="9" scale="85" firstPageNumber="45" orientation="portrait" useFirstPageNumber="1" r:id="rId1"/>
  <headerFooter scaleWithDoc="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99CD6-BF4E-44A8-AB1A-B42189A3ADCE}">
  <sheetPr codeName="Sheet10"/>
  <dimension ref="A1:Q32"/>
  <sheetViews>
    <sheetView showGridLines="0" view="pageBreakPreview" zoomScale="70" zoomScaleNormal="70" zoomScaleSheetLayoutView="70" workbookViewId="0">
      <selection sqref="A1:C2"/>
    </sheetView>
  </sheetViews>
  <sheetFormatPr defaultColWidth="10.375" defaultRowHeight="24.6" customHeight="1"/>
  <cols>
    <col min="1" max="1" width="5.625" customWidth="1"/>
    <col min="2" max="2" width="16.625" customWidth="1"/>
    <col min="3" max="4" width="12.125" style="136" customWidth="1"/>
    <col min="5" max="5" width="14" style="136" bestFit="1" customWidth="1"/>
    <col min="6" max="7" width="13.875" style="136" customWidth="1"/>
    <col min="8" max="8" width="14" style="136" bestFit="1" customWidth="1"/>
    <col min="9" max="9" width="15.125" style="136" bestFit="1" customWidth="1"/>
    <col min="10" max="14" width="18.625" style="136" customWidth="1"/>
    <col min="15" max="15" width="5.625" style="136" customWidth="1"/>
    <col min="16" max="16" width="16.625" style="136" customWidth="1"/>
    <col min="17" max="17" width="10.375" style="136"/>
    <col min="18" max="18" width="12.125" style="136" bestFit="1" customWidth="1"/>
    <col min="19" max="16384" width="10.375" style="136"/>
  </cols>
  <sheetData>
    <row r="1" spans="1:17" ht="24.6" customHeight="1">
      <c r="A1" s="135" t="s">
        <v>112</v>
      </c>
      <c r="B1" s="2"/>
      <c r="J1" s="142"/>
      <c r="Q1" s="4" t="s">
        <v>87</v>
      </c>
    </row>
    <row r="2" spans="1:17" ht="24.6" customHeight="1" thickBot="1">
      <c r="O2" s="1054" t="s">
        <v>101</v>
      </c>
      <c r="P2" s="1054"/>
    </row>
    <row r="3" spans="1:17" ht="24.6" customHeight="1">
      <c r="A3" s="995" t="s">
        <v>1</v>
      </c>
      <c r="B3" s="996"/>
      <c r="C3" s="1038" t="s">
        <v>113</v>
      </c>
      <c r="D3" s="1055"/>
      <c r="E3" s="1056"/>
      <c r="F3" s="1038" t="s">
        <v>114</v>
      </c>
      <c r="G3" s="1055"/>
      <c r="H3" s="1055"/>
      <c r="I3" s="1056"/>
      <c r="J3" s="1038" t="s">
        <v>115</v>
      </c>
      <c r="K3" s="1055"/>
      <c r="L3" s="1056"/>
      <c r="M3" s="1038" t="s">
        <v>116</v>
      </c>
      <c r="N3" s="1056"/>
      <c r="O3" s="995" t="s">
        <v>1</v>
      </c>
      <c r="P3" s="996"/>
    </row>
    <row r="4" spans="1:17" ht="24.6" customHeight="1" thickBot="1">
      <c r="A4" s="997"/>
      <c r="B4" s="998"/>
      <c r="C4" s="1039"/>
      <c r="D4" s="1057"/>
      <c r="E4" s="1058"/>
      <c r="F4" s="1039"/>
      <c r="G4" s="1057"/>
      <c r="H4" s="1057"/>
      <c r="I4" s="1058"/>
      <c r="J4" s="1039"/>
      <c r="K4" s="1057"/>
      <c r="L4" s="1058"/>
      <c r="M4" s="1039"/>
      <c r="N4" s="1058"/>
      <c r="O4" s="997"/>
      <c r="P4" s="998"/>
    </row>
    <row r="5" spans="1:17" ht="24.6" customHeight="1" thickBot="1">
      <c r="A5" s="999"/>
      <c r="B5" s="1000"/>
      <c r="C5" s="143" t="s">
        <v>117</v>
      </c>
      <c r="D5" s="144" t="s">
        <v>118</v>
      </c>
      <c r="E5" s="139" t="s">
        <v>119</v>
      </c>
      <c r="F5" s="143" t="s">
        <v>117</v>
      </c>
      <c r="G5" s="144" t="s">
        <v>118</v>
      </c>
      <c r="H5" s="144" t="s">
        <v>120</v>
      </c>
      <c r="I5" s="139" t="s">
        <v>119</v>
      </c>
      <c r="J5" s="143" t="s">
        <v>121</v>
      </c>
      <c r="K5" s="144" t="s">
        <v>122</v>
      </c>
      <c r="L5" s="139" t="s">
        <v>123</v>
      </c>
      <c r="M5" s="143" t="s">
        <v>124</v>
      </c>
      <c r="N5" s="139" t="s">
        <v>125</v>
      </c>
      <c r="O5" s="999"/>
      <c r="P5" s="1000"/>
    </row>
    <row r="6" spans="1:17" ht="24.6" customHeight="1">
      <c r="A6" s="1006" t="s">
        <v>15</v>
      </c>
      <c r="B6" s="1007"/>
      <c r="C6" s="145">
        <v>52691</v>
      </c>
      <c r="D6" s="146">
        <v>19008</v>
      </c>
      <c r="E6" s="147">
        <v>6260861</v>
      </c>
      <c r="F6" s="145">
        <v>5755955</v>
      </c>
      <c r="G6" s="146">
        <v>934857</v>
      </c>
      <c r="H6" s="146">
        <v>5381630</v>
      </c>
      <c r="I6" s="148">
        <v>42126706</v>
      </c>
      <c r="J6" s="145">
        <v>1495732</v>
      </c>
      <c r="K6" s="146">
        <v>3710135</v>
      </c>
      <c r="L6" s="147">
        <v>550088</v>
      </c>
      <c r="M6" s="145">
        <v>4102410</v>
      </c>
      <c r="N6" s="147">
        <v>3444021</v>
      </c>
      <c r="O6" s="1006" t="s">
        <v>15</v>
      </c>
      <c r="P6" s="1007"/>
    </row>
    <row r="7" spans="1:17" ht="24.6" customHeight="1">
      <c r="A7" s="23" t="s">
        <v>16</v>
      </c>
      <c r="B7" s="24" t="s">
        <v>17</v>
      </c>
      <c r="C7" s="149">
        <v>18710</v>
      </c>
      <c r="D7" s="150">
        <v>13663</v>
      </c>
      <c r="E7" s="151">
        <v>1180126</v>
      </c>
      <c r="F7" s="149">
        <v>760967</v>
      </c>
      <c r="G7" s="150">
        <v>43496</v>
      </c>
      <c r="H7" s="150">
        <v>765188</v>
      </c>
      <c r="I7" s="152">
        <v>7719317</v>
      </c>
      <c r="J7" s="149">
        <v>261583</v>
      </c>
      <c r="K7" s="150">
        <v>456666</v>
      </c>
      <c r="L7" s="153">
        <v>42718</v>
      </c>
      <c r="M7" s="149">
        <v>221419</v>
      </c>
      <c r="N7" s="153">
        <v>115116</v>
      </c>
      <c r="O7" s="23" t="s">
        <v>16</v>
      </c>
      <c r="P7" s="24" t="s">
        <v>17</v>
      </c>
    </row>
    <row r="8" spans="1:17" ht="24.6" customHeight="1">
      <c r="A8" s="23" t="s">
        <v>18</v>
      </c>
      <c r="B8" s="24" t="s">
        <v>19</v>
      </c>
      <c r="C8" s="149">
        <v>2446</v>
      </c>
      <c r="D8" s="154">
        <v>0</v>
      </c>
      <c r="E8" s="151">
        <v>656703</v>
      </c>
      <c r="F8" s="149">
        <v>305368</v>
      </c>
      <c r="G8" s="150">
        <v>25859</v>
      </c>
      <c r="H8" s="150">
        <v>646072</v>
      </c>
      <c r="I8" s="152">
        <v>6033257</v>
      </c>
      <c r="J8" s="149">
        <v>69871</v>
      </c>
      <c r="K8" s="150">
        <v>212205</v>
      </c>
      <c r="L8" s="153">
        <v>23292</v>
      </c>
      <c r="M8" s="149">
        <v>345717</v>
      </c>
      <c r="N8" s="153">
        <v>368429</v>
      </c>
      <c r="O8" s="23" t="s">
        <v>18</v>
      </c>
      <c r="P8" s="24" t="s">
        <v>19</v>
      </c>
    </row>
    <row r="9" spans="1:17" ht="24.6" customHeight="1">
      <c r="A9" s="23" t="s">
        <v>20</v>
      </c>
      <c r="B9" s="24" t="s">
        <v>21</v>
      </c>
      <c r="C9" s="149" t="s">
        <v>126</v>
      </c>
      <c r="D9" s="154">
        <v>0</v>
      </c>
      <c r="E9" s="151">
        <v>153824</v>
      </c>
      <c r="F9" s="149">
        <v>717242</v>
      </c>
      <c r="G9" s="150">
        <v>8346</v>
      </c>
      <c r="H9" s="150">
        <v>330175</v>
      </c>
      <c r="I9" s="152">
        <v>3954956</v>
      </c>
      <c r="J9" s="149">
        <v>189918</v>
      </c>
      <c r="K9" s="150">
        <v>472076</v>
      </c>
      <c r="L9" s="153">
        <v>55248</v>
      </c>
      <c r="M9" s="149">
        <v>669567</v>
      </c>
      <c r="N9" s="153">
        <v>707979</v>
      </c>
      <c r="O9" s="23" t="s">
        <v>20</v>
      </c>
      <c r="P9" s="24" t="s">
        <v>21</v>
      </c>
    </row>
    <row r="10" spans="1:17" ht="24.6" customHeight="1">
      <c r="A10" s="23" t="s">
        <v>22</v>
      </c>
      <c r="B10" s="24" t="s">
        <v>23</v>
      </c>
      <c r="C10" s="149">
        <v>7434</v>
      </c>
      <c r="D10" s="150">
        <v>1124</v>
      </c>
      <c r="E10" s="151">
        <v>941421</v>
      </c>
      <c r="F10" s="149">
        <v>404022</v>
      </c>
      <c r="G10" s="150">
        <v>14595</v>
      </c>
      <c r="H10" s="150">
        <v>581664</v>
      </c>
      <c r="I10" s="152">
        <v>3117447</v>
      </c>
      <c r="J10" s="149">
        <v>207800</v>
      </c>
      <c r="K10" s="150">
        <v>182888</v>
      </c>
      <c r="L10" s="153">
        <v>13334</v>
      </c>
      <c r="M10" s="149">
        <v>347170</v>
      </c>
      <c r="N10" s="153">
        <v>135687</v>
      </c>
      <c r="O10" s="23" t="s">
        <v>22</v>
      </c>
      <c r="P10" s="24" t="s">
        <v>23</v>
      </c>
    </row>
    <row r="11" spans="1:17" ht="24.6" customHeight="1">
      <c r="A11" s="23" t="s">
        <v>24</v>
      </c>
      <c r="B11" s="24" t="s">
        <v>25</v>
      </c>
      <c r="C11" s="149" t="s">
        <v>126</v>
      </c>
      <c r="D11" s="150">
        <v>947</v>
      </c>
      <c r="E11" s="151">
        <v>37734</v>
      </c>
      <c r="F11" s="149">
        <v>323</v>
      </c>
      <c r="G11" s="150">
        <v>39</v>
      </c>
      <c r="H11" s="150">
        <v>6666</v>
      </c>
      <c r="I11" s="152">
        <v>37964</v>
      </c>
      <c r="J11" s="149">
        <v>253</v>
      </c>
      <c r="K11" s="154">
        <v>0</v>
      </c>
      <c r="L11" s="153">
        <v>70</v>
      </c>
      <c r="M11" s="155">
        <v>0</v>
      </c>
      <c r="N11" s="156">
        <v>0</v>
      </c>
      <c r="O11" s="23" t="s">
        <v>24</v>
      </c>
      <c r="P11" s="24" t="s">
        <v>25</v>
      </c>
    </row>
    <row r="12" spans="1:17" ht="24.6" customHeight="1">
      <c r="A12" s="23" t="s">
        <v>26</v>
      </c>
      <c r="B12" s="24" t="s">
        <v>27</v>
      </c>
      <c r="C12" s="149">
        <v>791</v>
      </c>
      <c r="D12" s="150">
        <v>263</v>
      </c>
      <c r="E12" s="151">
        <v>282445</v>
      </c>
      <c r="F12" s="149">
        <v>32121</v>
      </c>
      <c r="G12" s="150">
        <v>602</v>
      </c>
      <c r="H12" s="150">
        <v>132903</v>
      </c>
      <c r="I12" s="152">
        <v>889087</v>
      </c>
      <c r="J12" s="149">
        <v>1111</v>
      </c>
      <c r="K12" s="150">
        <v>28628</v>
      </c>
      <c r="L12" s="153">
        <v>2382</v>
      </c>
      <c r="M12" s="149">
        <v>24345</v>
      </c>
      <c r="N12" s="153">
        <v>24345</v>
      </c>
      <c r="O12" s="23" t="s">
        <v>26</v>
      </c>
      <c r="P12" s="24" t="s">
        <v>27</v>
      </c>
    </row>
    <row r="13" spans="1:17" ht="24.6" customHeight="1">
      <c r="A13" s="23" t="s">
        <v>28</v>
      </c>
      <c r="B13" s="24" t="s">
        <v>29</v>
      </c>
      <c r="C13" s="149" t="s">
        <v>126</v>
      </c>
      <c r="D13" s="154">
        <v>0</v>
      </c>
      <c r="E13" s="151">
        <v>79125</v>
      </c>
      <c r="F13" s="149">
        <v>8946</v>
      </c>
      <c r="G13" s="150">
        <v>72</v>
      </c>
      <c r="H13" s="150">
        <v>25832</v>
      </c>
      <c r="I13" s="152">
        <v>184396</v>
      </c>
      <c r="J13" s="155">
        <v>0</v>
      </c>
      <c r="K13" s="150">
        <v>8470</v>
      </c>
      <c r="L13" s="153">
        <v>476</v>
      </c>
      <c r="M13" s="155">
        <v>0</v>
      </c>
      <c r="N13" s="156">
        <v>0</v>
      </c>
      <c r="O13" s="23"/>
      <c r="P13" s="24" t="s">
        <v>29</v>
      </c>
    </row>
    <row r="14" spans="1:17" ht="24.6" customHeight="1">
      <c r="A14" s="23" t="s">
        <v>30</v>
      </c>
      <c r="B14" s="24" t="s">
        <v>31</v>
      </c>
      <c r="C14" s="149" t="s">
        <v>126</v>
      </c>
      <c r="D14" s="154">
        <v>0</v>
      </c>
      <c r="E14" s="151">
        <v>349551</v>
      </c>
      <c r="F14" s="149">
        <v>744078</v>
      </c>
      <c r="G14" s="150">
        <v>61745</v>
      </c>
      <c r="H14" s="150">
        <v>607849</v>
      </c>
      <c r="I14" s="152">
        <v>4941104</v>
      </c>
      <c r="J14" s="149">
        <v>161529</v>
      </c>
      <c r="K14" s="150">
        <v>547251</v>
      </c>
      <c r="L14" s="153">
        <v>35298</v>
      </c>
      <c r="M14" s="149">
        <v>514967</v>
      </c>
      <c r="N14" s="153">
        <v>753989</v>
      </c>
      <c r="O14" s="23" t="s">
        <v>30</v>
      </c>
      <c r="P14" s="24" t="s">
        <v>31</v>
      </c>
    </row>
    <row r="15" spans="1:17" ht="24.6" customHeight="1">
      <c r="A15" s="23" t="s">
        <v>32</v>
      </c>
      <c r="B15" s="24" t="s">
        <v>33</v>
      </c>
      <c r="C15" s="149" t="s">
        <v>126</v>
      </c>
      <c r="D15" s="154">
        <v>0</v>
      </c>
      <c r="E15" s="157">
        <v>0</v>
      </c>
      <c r="F15" s="155">
        <v>0</v>
      </c>
      <c r="G15" s="154">
        <v>0</v>
      </c>
      <c r="H15" s="154">
        <v>0</v>
      </c>
      <c r="I15" s="152">
        <v>0</v>
      </c>
      <c r="J15" s="155">
        <v>0</v>
      </c>
      <c r="K15" s="154">
        <v>0</v>
      </c>
      <c r="L15" s="156">
        <v>0</v>
      </c>
      <c r="M15" s="155">
        <v>0</v>
      </c>
      <c r="N15" s="156">
        <v>0</v>
      </c>
      <c r="O15" s="23" t="s">
        <v>32</v>
      </c>
      <c r="P15" s="24" t="s">
        <v>33</v>
      </c>
    </row>
    <row r="16" spans="1:17" ht="24.6" customHeight="1">
      <c r="A16" s="23" t="s">
        <v>34</v>
      </c>
      <c r="B16" s="24" t="s">
        <v>35</v>
      </c>
      <c r="C16" s="149">
        <v>15104</v>
      </c>
      <c r="D16" s="150">
        <v>200</v>
      </c>
      <c r="E16" s="151">
        <v>295326</v>
      </c>
      <c r="F16" s="149">
        <v>360290</v>
      </c>
      <c r="G16" s="150">
        <v>2444</v>
      </c>
      <c r="H16" s="150">
        <v>364039</v>
      </c>
      <c r="I16" s="152">
        <v>2085443</v>
      </c>
      <c r="J16" s="149">
        <v>104275</v>
      </c>
      <c r="K16" s="150">
        <v>218823</v>
      </c>
      <c r="L16" s="153">
        <v>37192</v>
      </c>
      <c r="M16" s="149">
        <v>207681</v>
      </c>
      <c r="N16" s="153">
        <v>220006</v>
      </c>
      <c r="O16" s="23" t="s">
        <v>34</v>
      </c>
      <c r="P16" s="24" t="s">
        <v>35</v>
      </c>
    </row>
    <row r="17" spans="1:16" ht="24.6" customHeight="1">
      <c r="A17" s="23" t="s">
        <v>36</v>
      </c>
      <c r="B17" s="24" t="s">
        <v>37</v>
      </c>
      <c r="C17" s="149" t="s">
        <v>126</v>
      </c>
      <c r="D17" s="154">
        <v>0</v>
      </c>
      <c r="E17" s="151">
        <v>289899</v>
      </c>
      <c r="F17" s="149">
        <v>583395</v>
      </c>
      <c r="G17" s="150">
        <v>23391</v>
      </c>
      <c r="H17" s="150">
        <v>464585</v>
      </c>
      <c r="I17" s="152">
        <v>2426714</v>
      </c>
      <c r="J17" s="149">
        <v>27791</v>
      </c>
      <c r="K17" s="150">
        <v>441625</v>
      </c>
      <c r="L17" s="153">
        <v>113979</v>
      </c>
      <c r="M17" s="149">
        <v>511228</v>
      </c>
      <c r="N17" s="153">
        <v>466905</v>
      </c>
      <c r="O17" s="23" t="s">
        <v>36</v>
      </c>
      <c r="P17" s="24" t="s">
        <v>37</v>
      </c>
    </row>
    <row r="18" spans="1:16" ht="24.6" customHeight="1">
      <c r="A18" s="23" t="s">
        <v>38</v>
      </c>
      <c r="B18" s="24" t="s">
        <v>39</v>
      </c>
      <c r="C18" s="149" t="s">
        <v>126</v>
      </c>
      <c r="D18" s="154">
        <v>0</v>
      </c>
      <c r="E18" s="157">
        <v>0</v>
      </c>
      <c r="F18" s="155">
        <v>0</v>
      </c>
      <c r="G18" s="154">
        <v>0</v>
      </c>
      <c r="H18" s="154">
        <v>0</v>
      </c>
      <c r="I18" s="152">
        <v>0</v>
      </c>
      <c r="J18" s="155">
        <v>0</v>
      </c>
      <c r="K18" s="154">
        <v>0</v>
      </c>
      <c r="L18" s="156">
        <v>0</v>
      </c>
      <c r="M18" s="155">
        <v>0</v>
      </c>
      <c r="N18" s="156">
        <v>0</v>
      </c>
      <c r="O18" s="23" t="s">
        <v>38</v>
      </c>
      <c r="P18" s="24" t="s">
        <v>39</v>
      </c>
    </row>
    <row r="19" spans="1:16" ht="24.6" customHeight="1">
      <c r="A19" s="23" t="s">
        <v>40</v>
      </c>
      <c r="B19" s="24" t="s">
        <v>41</v>
      </c>
      <c r="C19" s="149">
        <v>3787</v>
      </c>
      <c r="D19" s="150">
        <v>30</v>
      </c>
      <c r="E19" s="151">
        <v>162903</v>
      </c>
      <c r="F19" s="149">
        <v>49303</v>
      </c>
      <c r="G19" s="150">
        <v>1100</v>
      </c>
      <c r="H19" s="150">
        <v>30352</v>
      </c>
      <c r="I19" s="152">
        <v>146241</v>
      </c>
      <c r="J19" s="149">
        <v>15690</v>
      </c>
      <c r="K19" s="150">
        <v>23761</v>
      </c>
      <c r="L19" s="153">
        <v>9852</v>
      </c>
      <c r="M19" s="149">
        <v>10840</v>
      </c>
      <c r="N19" s="153">
        <v>13390</v>
      </c>
      <c r="O19" s="23" t="s">
        <v>40</v>
      </c>
      <c r="P19" s="24" t="s">
        <v>41</v>
      </c>
    </row>
    <row r="20" spans="1:16" ht="24.6" customHeight="1">
      <c r="A20" s="23" t="s">
        <v>42</v>
      </c>
      <c r="B20" s="24" t="s">
        <v>43</v>
      </c>
      <c r="C20" s="155" t="s">
        <v>91</v>
      </c>
      <c r="D20" s="154">
        <v>0</v>
      </c>
      <c r="E20" s="157" t="s">
        <v>92</v>
      </c>
      <c r="F20" s="155" t="s">
        <v>92</v>
      </c>
      <c r="G20" s="154" t="s">
        <v>92</v>
      </c>
      <c r="H20" s="154" t="s">
        <v>92</v>
      </c>
      <c r="I20" s="152" t="s">
        <v>92</v>
      </c>
      <c r="J20" s="155" t="s">
        <v>92</v>
      </c>
      <c r="K20" s="154" t="s">
        <v>92</v>
      </c>
      <c r="L20" s="156" t="s">
        <v>92</v>
      </c>
      <c r="M20" s="155" t="s">
        <v>92</v>
      </c>
      <c r="N20" s="156" t="s">
        <v>92</v>
      </c>
      <c r="O20" s="23" t="s">
        <v>42</v>
      </c>
      <c r="P20" s="24" t="s">
        <v>43</v>
      </c>
    </row>
    <row r="21" spans="1:16" ht="24.6" customHeight="1">
      <c r="A21" s="23" t="s">
        <v>44</v>
      </c>
      <c r="B21" s="24" t="s">
        <v>45</v>
      </c>
      <c r="C21" s="155" t="s">
        <v>91</v>
      </c>
      <c r="D21" s="154">
        <v>0</v>
      </c>
      <c r="E21" s="157" t="s">
        <v>92</v>
      </c>
      <c r="F21" s="155" t="s">
        <v>92</v>
      </c>
      <c r="G21" s="154" t="s">
        <v>92</v>
      </c>
      <c r="H21" s="154" t="s">
        <v>92</v>
      </c>
      <c r="I21" s="152" t="s">
        <v>92</v>
      </c>
      <c r="J21" s="155" t="s">
        <v>92</v>
      </c>
      <c r="K21" s="154" t="s">
        <v>92</v>
      </c>
      <c r="L21" s="156" t="s">
        <v>92</v>
      </c>
      <c r="M21" s="155" t="s">
        <v>92</v>
      </c>
      <c r="N21" s="156" t="s">
        <v>92</v>
      </c>
      <c r="O21" s="23" t="s">
        <v>44</v>
      </c>
      <c r="P21" s="24" t="s">
        <v>45</v>
      </c>
    </row>
    <row r="22" spans="1:16" ht="24.6" customHeight="1">
      <c r="A22" s="23" t="s">
        <v>46</v>
      </c>
      <c r="B22" s="24" t="s">
        <v>47</v>
      </c>
      <c r="C22" s="149" t="s">
        <v>126</v>
      </c>
      <c r="D22" s="150">
        <v>621</v>
      </c>
      <c r="E22" s="151">
        <v>246142</v>
      </c>
      <c r="F22" s="149">
        <v>179598</v>
      </c>
      <c r="G22" s="150">
        <v>857</v>
      </c>
      <c r="H22" s="150">
        <v>89021</v>
      </c>
      <c r="I22" s="152">
        <v>761130</v>
      </c>
      <c r="J22" s="149">
        <v>65997</v>
      </c>
      <c r="K22" s="150">
        <v>105759</v>
      </c>
      <c r="L22" s="153">
        <v>7842</v>
      </c>
      <c r="M22" s="149">
        <v>43681</v>
      </c>
      <c r="N22" s="153">
        <v>34135</v>
      </c>
      <c r="O22" s="23" t="s">
        <v>46</v>
      </c>
      <c r="P22" s="24" t="s">
        <v>47</v>
      </c>
    </row>
    <row r="23" spans="1:16" ht="24.6" customHeight="1">
      <c r="A23" s="23" t="s">
        <v>48</v>
      </c>
      <c r="B23" s="24" t="s">
        <v>49</v>
      </c>
      <c r="C23" s="149" t="s">
        <v>126</v>
      </c>
      <c r="D23" s="154">
        <v>0</v>
      </c>
      <c r="E23" s="151">
        <v>38785</v>
      </c>
      <c r="F23" s="149">
        <v>10746</v>
      </c>
      <c r="G23" s="150">
        <v>6116</v>
      </c>
      <c r="H23" s="150">
        <v>18704</v>
      </c>
      <c r="I23" s="152">
        <v>117934</v>
      </c>
      <c r="J23" s="149">
        <v>474</v>
      </c>
      <c r="K23" s="150">
        <v>9164</v>
      </c>
      <c r="L23" s="153">
        <v>1108</v>
      </c>
      <c r="M23" s="149">
        <v>7488</v>
      </c>
      <c r="N23" s="153">
        <v>7524</v>
      </c>
      <c r="O23" s="23" t="s">
        <v>48</v>
      </c>
      <c r="P23" s="24" t="s">
        <v>49</v>
      </c>
    </row>
    <row r="24" spans="1:16" ht="24.6" customHeight="1">
      <c r="A24" s="23" t="s">
        <v>50</v>
      </c>
      <c r="B24" s="24" t="s">
        <v>51</v>
      </c>
      <c r="C24" s="149" t="s">
        <v>126</v>
      </c>
      <c r="D24" s="154">
        <v>0</v>
      </c>
      <c r="E24" s="151">
        <v>268388</v>
      </c>
      <c r="F24" s="149">
        <v>39198</v>
      </c>
      <c r="G24" s="150">
        <v>5370</v>
      </c>
      <c r="H24" s="150">
        <v>93688</v>
      </c>
      <c r="I24" s="152">
        <v>557614</v>
      </c>
      <c r="J24" s="149">
        <v>15774</v>
      </c>
      <c r="K24" s="150">
        <v>17154</v>
      </c>
      <c r="L24" s="153">
        <v>6270</v>
      </c>
      <c r="M24" s="149">
        <v>4121</v>
      </c>
      <c r="N24" s="153">
        <v>196</v>
      </c>
      <c r="O24" s="23" t="s">
        <v>50</v>
      </c>
      <c r="P24" s="24" t="s">
        <v>51</v>
      </c>
    </row>
    <row r="25" spans="1:16" ht="24.6" customHeight="1">
      <c r="A25" s="23" t="s">
        <v>52</v>
      </c>
      <c r="B25" s="24" t="s">
        <v>53</v>
      </c>
      <c r="C25" s="149">
        <v>398</v>
      </c>
      <c r="D25" s="154">
        <v>0</v>
      </c>
      <c r="E25" s="151">
        <v>239069</v>
      </c>
      <c r="F25" s="149">
        <v>241940</v>
      </c>
      <c r="G25" s="150">
        <v>197</v>
      </c>
      <c r="H25" s="150">
        <v>143666</v>
      </c>
      <c r="I25" s="152">
        <v>770529</v>
      </c>
      <c r="J25" s="149">
        <v>88897</v>
      </c>
      <c r="K25" s="150">
        <v>135320</v>
      </c>
      <c r="L25" s="153">
        <v>17723</v>
      </c>
      <c r="M25" s="149">
        <v>112201</v>
      </c>
      <c r="N25" s="153">
        <v>96183</v>
      </c>
      <c r="O25" s="23" t="s">
        <v>52</v>
      </c>
      <c r="P25" s="24" t="s">
        <v>53</v>
      </c>
    </row>
    <row r="26" spans="1:16" ht="24.6" customHeight="1">
      <c r="A26" s="23" t="s">
        <v>54</v>
      </c>
      <c r="B26" s="24" t="s">
        <v>55</v>
      </c>
      <c r="C26" s="149" t="s">
        <v>126</v>
      </c>
      <c r="D26" s="154">
        <v>0</v>
      </c>
      <c r="E26" s="151">
        <v>322885</v>
      </c>
      <c r="F26" s="149">
        <v>409912</v>
      </c>
      <c r="G26" s="150">
        <v>707693</v>
      </c>
      <c r="H26" s="150">
        <v>438639</v>
      </c>
      <c r="I26" s="152">
        <v>2315771</v>
      </c>
      <c r="J26" s="149">
        <v>18207</v>
      </c>
      <c r="K26" s="150">
        <v>305623</v>
      </c>
      <c r="L26" s="153">
        <v>86082</v>
      </c>
      <c r="M26" s="149">
        <v>380499</v>
      </c>
      <c r="N26" s="153">
        <v>376905</v>
      </c>
      <c r="O26" s="23" t="s">
        <v>54</v>
      </c>
      <c r="P26" s="24" t="s">
        <v>55</v>
      </c>
    </row>
    <row r="27" spans="1:16" ht="24.6" customHeight="1">
      <c r="A27" s="23" t="s">
        <v>56</v>
      </c>
      <c r="B27" s="24" t="s">
        <v>57</v>
      </c>
      <c r="C27" s="149">
        <v>82</v>
      </c>
      <c r="D27" s="150">
        <v>2160</v>
      </c>
      <c r="E27" s="151">
        <v>328495</v>
      </c>
      <c r="F27" s="149">
        <v>98408</v>
      </c>
      <c r="G27" s="150">
        <v>26</v>
      </c>
      <c r="H27" s="150">
        <v>104335</v>
      </c>
      <c r="I27" s="152">
        <v>1095656</v>
      </c>
      <c r="J27" s="149">
        <v>69026</v>
      </c>
      <c r="K27" s="150">
        <v>20396</v>
      </c>
      <c r="L27" s="153">
        <v>8986</v>
      </c>
      <c r="M27" s="149">
        <v>22014</v>
      </c>
      <c r="N27" s="153">
        <v>32373</v>
      </c>
      <c r="O27" s="23" t="s">
        <v>56</v>
      </c>
      <c r="P27" s="24" t="s">
        <v>57</v>
      </c>
    </row>
    <row r="28" spans="1:16" ht="24.6" customHeight="1">
      <c r="A28" s="23" t="s">
        <v>58</v>
      </c>
      <c r="B28" s="24" t="s">
        <v>59</v>
      </c>
      <c r="C28" s="149" t="s">
        <v>126</v>
      </c>
      <c r="D28" s="154">
        <v>0</v>
      </c>
      <c r="E28" s="151">
        <v>9087</v>
      </c>
      <c r="F28" s="149">
        <v>18958</v>
      </c>
      <c r="G28" s="150">
        <v>354</v>
      </c>
      <c r="H28" s="150">
        <v>23077</v>
      </c>
      <c r="I28" s="152">
        <v>64590</v>
      </c>
      <c r="J28" s="149">
        <v>2352</v>
      </c>
      <c r="K28" s="150">
        <v>8478</v>
      </c>
      <c r="L28" s="153">
        <v>8128</v>
      </c>
      <c r="M28" s="149">
        <v>429</v>
      </c>
      <c r="N28" s="153">
        <v>378</v>
      </c>
      <c r="O28" s="23" t="s">
        <v>58</v>
      </c>
      <c r="P28" s="24" t="s">
        <v>59</v>
      </c>
    </row>
    <row r="29" spans="1:16" ht="24.6" customHeight="1">
      <c r="A29" s="23" t="s">
        <v>60</v>
      </c>
      <c r="B29" s="24" t="s">
        <v>61</v>
      </c>
      <c r="C29" s="149">
        <v>3939</v>
      </c>
      <c r="D29" s="154">
        <v>0</v>
      </c>
      <c r="E29" s="151">
        <v>228912</v>
      </c>
      <c r="F29" s="149">
        <v>668638</v>
      </c>
      <c r="G29" s="150">
        <v>1418</v>
      </c>
      <c r="H29" s="150">
        <v>351210</v>
      </c>
      <c r="I29" s="152">
        <v>4011082</v>
      </c>
      <c r="J29" s="149">
        <v>179406</v>
      </c>
      <c r="K29" s="150">
        <v>422795</v>
      </c>
      <c r="L29" s="153">
        <v>66437</v>
      </c>
      <c r="M29" s="149">
        <v>583176</v>
      </c>
      <c r="N29" s="153">
        <v>5512</v>
      </c>
      <c r="O29" s="23" t="s">
        <v>60</v>
      </c>
      <c r="P29" s="24" t="s">
        <v>61</v>
      </c>
    </row>
    <row r="30" spans="1:16" ht="24.6" customHeight="1" thickBot="1">
      <c r="A30" s="31" t="s">
        <v>62</v>
      </c>
      <c r="B30" s="32" t="s">
        <v>63</v>
      </c>
      <c r="C30" s="158" t="s">
        <v>126</v>
      </c>
      <c r="D30" s="159">
        <v>0</v>
      </c>
      <c r="E30" s="160">
        <v>48175</v>
      </c>
      <c r="F30" s="158">
        <v>3484</v>
      </c>
      <c r="G30" s="159">
        <v>62</v>
      </c>
      <c r="H30" s="159">
        <v>23861</v>
      </c>
      <c r="I30" s="161">
        <v>213835</v>
      </c>
      <c r="J30" s="162">
        <v>457</v>
      </c>
      <c r="K30" s="159">
        <v>2741</v>
      </c>
      <c r="L30" s="36">
        <v>286</v>
      </c>
      <c r="M30" s="158">
        <v>6398</v>
      </c>
      <c r="N30" s="163">
        <v>6438</v>
      </c>
      <c r="O30" s="31" t="s">
        <v>62</v>
      </c>
      <c r="P30" s="32" t="s">
        <v>63</v>
      </c>
    </row>
    <row r="31" spans="1:16" ht="15">
      <c r="A31" s="839" t="s">
        <v>93</v>
      </c>
    </row>
    <row r="32" spans="1:16" ht="24.6" customHeight="1">
      <c r="C32" s="164"/>
      <c r="D32" s="164"/>
      <c r="E32" s="164"/>
      <c r="F32" s="164"/>
      <c r="G32" s="164"/>
      <c r="H32" s="164"/>
      <c r="I32" s="164"/>
      <c r="J32" s="164"/>
      <c r="K32" s="164"/>
      <c r="L32" s="164"/>
      <c r="M32" s="164"/>
      <c r="N32" s="164"/>
    </row>
  </sheetData>
  <mergeCells count="9">
    <mergeCell ref="A6:B6"/>
    <mergeCell ref="O6:P6"/>
    <mergeCell ref="O2:P2"/>
    <mergeCell ref="A3:B5"/>
    <mergeCell ref="C3:E4"/>
    <mergeCell ref="F3:I4"/>
    <mergeCell ref="J3:L4"/>
    <mergeCell ref="M3:N4"/>
    <mergeCell ref="O3:P5"/>
  </mergeCells>
  <phoneticPr fontId="10"/>
  <hyperlinks>
    <hyperlink ref="Q1" location="INDEX!A1" display="INDEX!A1" xr:uid="{A1E9C20C-58AC-4F10-ACD4-02AA17C1AD38}"/>
  </hyperlinks>
  <printOptions horizontalCentered="1"/>
  <pageMargins left="0.70866141732283472" right="0.70866141732283472" top="0.74803149606299213" bottom="0.74803149606299213" header="0.31496062992125984" footer="0.31496062992125984"/>
  <pageSetup paperSize="9" scale="83" firstPageNumber="46" orientation="portrait" useFirstPageNumber="1" r:id="rId1"/>
  <headerFooter scaleWithDoc="0"/>
  <colBreaks count="1" manualBreakCount="1">
    <brk id="9" max="3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DB95A-FC82-4220-BCD0-D18B5277A4B9}">
  <sheetPr codeName="Sheet15"/>
  <dimension ref="A1:M31"/>
  <sheetViews>
    <sheetView showGridLines="0" view="pageBreakPreview" zoomScale="70" zoomScaleNormal="100" zoomScaleSheetLayoutView="70" workbookViewId="0">
      <selection sqref="A1:C2"/>
    </sheetView>
  </sheetViews>
  <sheetFormatPr defaultColWidth="10.375" defaultRowHeight="24.6" customHeight="1"/>
  <cols>
    <col min="1" max="1" width="5.625" customWidth="1"/>
    <col min="2" max="2" width="16.625" customWidth="1"/>
    <col min="3" max="6" width="21.875" style="136" customWidth="1"/>
    <col min="7" max="10" width="22" style="136" customWidth="1"/>
    <col min="11" max="11" width="5.625" style="136" customWidth="1"/>
    <col min="12" max="12" width="16.625" style="136" customWidth="1"/>
    <col min="13" max="16384" width="10.375" style="136"/>
  </cols>
  <sheetData>
    <row r="1" spans="1:13" ht="24.6" customHeight="1">
      <c r="A1" s="135" t="s">
        <v>127</v>
      </c>
      <c r="B1" s="2"/>
      <c r="L1" s="165"/>
      <c r="M1" s="4" t="s">
        <v>87</v>
      </c>
    </row>
    <row r="2" spans="1:13" ht="24.6" customHeight="1" thickBot="1">
      <c r="L2" s="114" t="s">
        <v>88</v>
      </c>
    </row>
    <row r="3" spans="1:13" ht="24.6" customHeight="1">
      <c r="A3" s="995" t="s">
        <v>1</v>
      </c>
      <c r="B3" s="996"/>
      <c r="C3" s="1038" t="s">
        <v>128</v>
      </c>
      <c r="D3" s="1056"/>
      <c r="E3" s="1038" t="s">
        <v>129</v>
      </c>
      <c r="F3" s="1056"/>
      <c r="G3" s="1038" t="s">
        <v>130</v>
      </c>
      <c r="H3" s="1056"/>
      <c r="I3" s="1038" t="s">
        <v>131</v>
      </c>
      <c r="J3" s="1056"/>
      <c r="K3" s="995" t="s">
        <v>1</v>
      </c>
      <c r="L3" s="996"/>
    </row>
    <row r="4" spans="1:13" ht="24.6" customHeight="1" thickBot="1">
      <c r="A4" s="997"/>
      <c r="B4" s="998"/>
      <c r="C4" s="1039"/>
      <c r="D4" s="1058"/>
      <c r="E4" s="1039"/>
      <c r="F4" s="1058"/>
      <c r="G4" s="1039"/>
      <c r="H4" s="1058"/>
      <c r="I4" s="1039"/>
      <c r="J4" s="1058"/>
      <c r="K4" s="997"/>
      <c r="L4" s="998"/>
    </row>
    <row r="5" spans="1:13" ht="24.6" customHeight="1" thickBot="1">
      <c r="A5" s="999"/>
      <c r="B5" s="1000"/>
      <c r="C5" s="143" t="s">
        <v>132</v>
      </c>
      <c r="D5" s="139" t="s">
        <v>133</v>
      </c>
      <c r="E5" s="143" t="s">
        <v>132</v>
      </c>
      <c r="F5" s="139" t="s">
        <v>133</v>
      </c>
      <c r="G5" s="143" t="s">
        <v>132</v>
      </c>
      <c r="H5" s="139" t="s">
        <v>134</v>
      </c>
      <c r="I5" s="143" t="s">
        <v>132</v>
      </c>
      <c r="J5" s="139" t="s">
        <v>133</v>
      </c>
      <c r="K5" s="999"/>
      <c r="L5" s="1000"/>
    </row>
    <row r="6" spans="1:13" ht="24.6" customHeight="1">
      <c r="A6" s="1006" t="s">
        <v>15</v>
      </c>
      <c r="B6" s="1007"/>
      <c r="C6" s="166">
        <v>6843258</v>
      </c>
      <c r="D6" s="167">
        <v>6260367</v>
      </c>
      <c r="E6" s="166">
        <v>6002591</v>
      </c>
      <c r="F6" s="167">
        <v>5198786</v>
      </c>
      <c r="G6" s="166">
        <v>4666428</v>
      </c>
      <c r="H6" s="167">
        <v>4363440</v>
      </c>
      <c r="I6" s="166">
        <v>17512277</v>
      </c>
      <c r="J6" s="167">
        <v>15822593</v>
      </c>
      <c r="K6" s="1006" t="s">
        <v>15</v>
      </c>
      <c r="L6" s="1007"/>
    </row>
    <row r="7" spans="1:13" ht="24.6" customHeight="1">
      <c r="A7" s="23" t="s">
        <v>16</v>
      </c>
      <c r="B7" s="24" t="s">
        <v>17</v>
      </c>
      <c r="C7" s="166">
        <v>752317</v>
      </c>
      <c r="D7" s="168">
        <v>826767</v>
      </c>
      <c r="E7" s="166">
        <v>380612</v>
      </c>
      <c r="F7" s="168">
        <v>301219</v>
      </c>
      <c r="G7" s="166">
        <v>654391</v>
      </c>
      <c r="H7" s="168">
        <v>1035679</v>
      </c>
      <c r="I7" s="166">
        <v>1787320</v>
      </c>
      <c r="J7" s="168">
        <v>2163665</v>
      </c>
      <c r="K7" s="23" t="s">
        <v>16</v>
      </c>
      <c r="L7" s="24" t="s">
        <v>17</v>
      </c>
    </row>
    <row r="8" spans="1:13" ht="24.6" customHeight="1">
      <c r="A8" s="23" t="s">
        <v>18</v>
      </c>
      <c r="B8" s="24" t="s">
        <v>19</v>
      </c>
      <c r="C8" s="166">
        <v>1359563</v>
      </c>
      <c r="D8" s="168">
        <v>1405861</v>
      </c>
      <c r="E8" s="166">
        <v>577895</v>
      </c>
      <c r="F8" s="168">
        <v>600048</v>
      </c>
      <c r="G8" s="166">
        <v>525665</v>
      </c>
      <c r="H8" s="168">
        <v>422351</v>
      </c>
      <c r="I8" s="166">
        <v>2463123</v>
      </c>
      <c r="J8" s="168">
        <v>2428260</v>
      </c>
      <c r="K8" s="23" t="s">
        <v>18</v>
      </c>
      <c r="L8" s="24" t="s">
        <v>19</v>
      </c>
    </row>
    <row r="9" spans="1:13" ht="24.6" customHeight="1">
      <c r="A9" s="23" t="s">
        <v>20</v>
      </c>
      <c r="B9" s="24" t="s">
        <v>21</v>
      </c>
      <c r="C9" s="166">
        <v>193141</v>
      </c>
      <c r="D9" s="168">
        <v>49396</v>
      </c>
      <c r="E9" s="166">
        <v>134172</v>
      </c>
      <c r="F9" s="168">
        <v>140857</v>
      </c>
      <c r="G9" s="166">
        <v>378795</v>
      </c>
      <c r="H9" s="168">
        <v>366431</v>
      </c>
      <c r="I9" s="166">
        <v>706108</v>
      </c>
      <c r="J9" s="168">
        <v>556684</v>
      </c>
      <c r="K9" s="23" t="s">
        <v>20</v>
      </c>
      <c r="L9" s="24" t="s">
        <v>21</v>
      </c>
    </row>
    <row r="10" spans="1:13" ht="24.6" customHeight="1">
      <c r="A10" s="23" t="s">
        <v>22</v>
      </c>
      <c r="B10" s="24" t="s">
        <v>23</v>
      </c>
      <c r="C10" s="166">
        <v>287005</v>
      </c>
      <c r="D10" s="168">
        <v>398817</v>
      </c>
      <c r="E10" s="166">
        <v>519858</v>
      </c>
      <c r="F10" s="168">
        <v>512791</v>
      </c>
      <c r="G10" s="166">
        <v>167120</v>
      </c>
      <c r="H10" s="168">
        <v>153960</v>
      </c>
      <c r="I10" s="166">
        <v>973983</v>
      </c>
      <c r="J10" s="168">
        <v>1065568</v>
      </c>
      <c r="K10" s="23" t="s">
        <v>22</v>
      </c>
      <c r="L10" s="24" t="s">
        <v>23</v>
      </c>
    </row>
    <row r="11" spans="1:13" ht="24.6" customHeight="1">
      <c r="A11" s="23" t="s">
        <v>24</v>
      </c>
      <c r="B11" s="24" t="s">
        <v>25</v>
      </c>
      <c r="C11" s="166">
        <v>10055</v>
      </c>
      <c r="D11" s="168">
        <v>8438</v>
      </c>
      <c r="E11" s="166">
        <v>1575</v>
      </c>
      <c r="F11" s="168">
        <v>987</v>
      </c>
      <c r="G11" s="166">
        <v>5866</v>
      </c>
      <c r="H11" s="168">
        <v>6816</v>
      </c>
      <c r="I11" s="166">
        <v>17496</v>
      </c>
      <c r="J11" s="168">
        <v>16241</v>
      </c>
      <c r="K11" s="23" t="s">
        <v>24</v>
      </c>
      <c r="L11" s="24" t="s">
        <v>25</v>
      </c>
    </row>
    <row r="12" spans="1:13" ht="24.6" customHeight="1">
      <c r="A12" s="23" t="s">
        <v>26</v>
      </c>
      <c r="B12" s="24" t="s">
        <v>27</v>
      </c>
      <c r="C12" s="166">
        <v>313288</v>
      </c>
      <c r="D12" s="168">
        <v>263026</v>
      </c>
      <c r="E12" s="166">
        <v>35276</v>
      </c>
      <c r="F12" s="168">
        <v>29614</v>
      </c>
      <c r="G12" s="166">
        <v>172771</v>
      </c>
      <c r="H12" s="168">
        <v>144855</v>
      </c>
      <c r="I12" s="166">
        <v>521335</v>
      </c>
      <c r="J12" s="168">
        <v>437495</v>
      </c>
      <c r="K12" s="23" t="s">
        <v>26</v>
      </c>
      <c r="L12" s="24" t="s">
        <v>27</v>
      </c>
    </row>
    <row r="13" spans="1:13" ht="24.6" customHeight="1">
      <c r="A13" s="23" t="s">
        <v>28</v>
      </c>
      <c r="B13" s="24" t="s">
        <v>29</v>
      </c>
      <c r="C13" s="166">
        <v>6232</v>
      </c>
      <c r="D13" s="168">
        <v>2774</v>
      </c>
      <c r="E13" s="166">
        <v>5168</v>
      </c>
      <c r="F13" s="168">
        <v>4283</v>
      </c>
      <c r="G13" s="166">
        <v>10128</v>
      </c>
      <c r="H13" s="168">
        <v>6100</v>
      </c>
      <c r="I13" s="166">
        <v>21528</v>
      </c>
      <c r="J13" s="168">
        <v>13157</v>
      </c>
      <c r="K13" s="23" t="s">
        <v>28</v>
      </c>
      <c r="L13" s="24" t="s">
        <v>29</v>
      </c>
    </row>
    <row r="14" spans="1:13" ht="24.6" customHeight="1">
      <c r="A14" s="23" t="s">
        <v>30</v>
      </c>
      <c r="B14" s="24" t="s">
        <v>31</v>
      </c>
      <c r="C14" s="166">
        <v>1625682</v>
      </c>
      <c r="D14" s="168">
        <v>1249415</v>
      </c>
      <c r="E14" s="166">
        <v>783973</v>
      </c>
      <c r="F14" s="168">
        <v>647342</v>
      </c>
      <c r="G14" s="166">
        <v>631677</v>
      </c>
      <c r="H14" s="168">
        <v>532836</v>
      </c>
      <c r="I14" s="166">
        <v>3041332</v>
      </c>
      <c r="J14" s="168">
        <v>2429593</v>
      </c>
      <c r="K14" s="23" t="s">
        <v>30</v>
      </c>
      <c r="L14" s="24" t="s">
        <v>31</v>
      </c>
    </row>
    <row r="15" spans="1:13" ht="24.6" customHeight="1">
      <c r="A15" s="23" t="s">
        <v>32</v>
      </c>
      <c r="B15" s="24" t="s">
        <v>33</v>
      </c>
      <c r="C15" s="166" t="s">
        <v>126</v>
      </c>
      <c r="D15" s="29">
        <v>0</v>
      </c>
      <c r="E15" s="95">
        <v>0</v>
      </c>
      <c r="F15" s="29">
        <v>0</v>
      </c>
      <c r="G15" s="95">
        <v>0</v>
      </c>
      <c r="H15" s="29">
        <v>0</v>
      </c>
      <c r="I15" s="95">
        <v>0</v>
      </c>
      <c r="J15" s="29">
        <v>0</v>
      </c>
      <c r="K15" s="23" t="s">
        <v>32</v>
      </c>
      <c r="L15" s="24" t="s">
        <v>33</v>
      </c>
    </row>
    <row r="16" spans="1:13" ht="24.6" customHeight="1">
      <c r="A16" s="23" t="s">
        <v>34</v>
      </c>
      <c r="B16" s="24" t="s">
        <v>35</v>
      </c>
      <c r="C16" s="166">
        <v>327671</v>
      </c>
      <c r="D16" s="168">
        <v>355644</v>
      </c>
      <c r="E16" s="166">
        <v>237084</v>
      </c>
      <c r="F16" s="168">
        <v>234607</v>
      </c>
      <c r="G16" s="166">
        <v>209470</v>
      </c>
      <c r="H16" s="168">
        <v>190227</v>
      </c>
      <c r="I16" s="166">
        <v>774225</v>
      </c>
      <c r="J16" s="168">
        <v>780478</v>
      </c>
      <c r="K16" s="23" t="s">
        <v>34</v>
      </c>
      <c r="L16" s="24" t="s">
        <v>35</v>
      </c>
    </row>
    <row r="17" spans="1:12" ht="24.6" customHeight="1">
      <c r="A17" s="23" t="s">
        <v>36</v>
      </c>
      <c r="B17" s="24" t="s">
        <v>37</v>
      </c>
      <c r="C17" s="166">
        <v>149970</v>
      </c>
      <c r="D17" s="168">
        <v>164767</v>
      </c>
      <c r="E17" s="166">
        <v>63763</v>
      </c>
      <c r="F17" s="168">
        <v>52444</v>
      </c>
      <c r="G17" s="166">
        <v>381072</v>
      </c>
      <c r="H17" s="168">
        <v>269596</v>
      </c>
      <c r="I17" s="166">
        <v>594805</v>
      </c>
      <c r="J17" s="168">
        <v>486807</v>
      </c>
      <c r="K17" s="23" t="s">
        <v>36</v>
      </c>
      <c r="L17" s="24" t="s">
        <v>37</v>
      </c>
    </row>
    <row r="18" spans="1:12" ht="24.6" customHeight="1">
      <c r="A18" s="23" t="s">
        <v>38</v>
      </c>
      <c r="B18" s="24" t="s">
        <v>39</v>
      </c>
      <c r="C18" s="166" t="s">
        <v>126</v>
      </c>
      <c r="D18" s="29">
        <v>0</v>
      </c>
      <c r="E18" s="95">
        <v>0</v>
      </c>
      <c r="F18" s="29">
        <v>0</v>
      </c>
      <c r="G18" s="95">
        <v>0</v>
      </c>
      <c r="H18" s="29">
        <v>0</v>
      </c>
      <c r="I18" s="95">
        <v>0</v>
      </c>
      <c r="J18" s="29">
        <v>0</v>
      </c>
      <c r="K18" s="23" t="s">
        <v>38</v>
      </c>
      <c r="L18" s="24" t="s">
        <v>39</v>
      </c>
    </row>
    <row r="19" spans="1:12" ht="24.6" customHeight="1">
      <c r="A19" s="23" t="s">
        <v>40</v>
      </c>
      <c r="B19" s="24" t="s">
        <v>41</v>
      </c>
      <c r="C19" s="166">
        <v>111350</v>
      </c>
      <c r="D19" s="168">
        <v>115427</v>
      </c>
      <c r="E19" s="166">
        <v>26922</v>
      </c>
      <c r="F19" s="168">
        <v>32427</v>
      </c>
      <c r="G19" s="166">
        <v>33486</v>
      </c>
      <c r="H19" s="168">
        <v>32917</v>
      </c>
      <c r="I19" s="166">
        <v>171758</v>
      </c>
      <c r="J19" s="168">
        <v>180771</v>
      </c>
      <c r="K19" s="23" t="s">
        <v>40</v>
      </c>
      <c r="L19" s="24" t="s">
        <v>41</v>
      </c>
    </row>
    <row r="20" spans="1:12" ht="24.6" customHeight="1">
      <c r="A20" s="23" t="s">
        <v>42</v>
      </c>
      <c r="B20" s="24" t="s">
        <v>43</v>
      </c>
      <c r="C20" s="95" t="s">
        <v>92</v>
      </c>
      <c r="D20" s="29" t="s">
        <v>92</v>
      </c>
      <c r="E20" s="95" t="s">
        <v>92</v>
      </c>
      <c r="F20" s="29" t="s">
        <v>92</v>
      </c>
      <c r="G20" s="95" t="s">
        <v>92</v>
      </c>
      <c r="H20" s="29" t="s">
        <v>92</v>
      </c>
      <c r="I20" s="95" t="s">
        <v>92</v>
      </c>
      <c r="J20" s="29" t="s">
        <v>92</v>
      </c>
      <c r="K20" s="23" t="s">
        <v>42</v>
      </c>
      <c r="L20" s="24" t="s">
        <v>43</v>
      </c>
    </row>
    <row r="21" spans="1:12" ht="24.6" customHeight="1">
      <c r="A21" s="23" t="s">
        <v>44</v>
      </c>
      <c r="B21" s="24" t="s">
        <v>45</v>
      </c>
      <c r="C21" s="95" t="s">
        <v>92</v>
      </c>
      <c r="D21" s="29" t="s">
        <v>92</v>
      </c>
      <c r="E21" s="95" t="s">
        <v>92</v>
      </c>
      <c r="F21" s="29" t="s">
        <v>92</v>
      </c>
      <c r="G21" s="95" t="s">
        <v>92</v>
      </c>
      <c r="H21" s="29" t="s">
        <v>92</v>
      </c>
      <c r="I21" s="95" t="s">
        <v>92</v>
      </c>
      <c r="J21" s="29" t="s">
        <v>92</v>
      </c>
      <c r="K21" s="23" t="s">
        <v>44</v>
      </c>
      <c r="L21" s="24" t="s">
        <v>45</v>
      </c>
    </row>
    <row r="22" spans="1:12" ht="24.6" customHeight="1">
      <c r="A22" s="23" t="s">
        <v>46</v>
      </c>
      <c r="B22" s="24" t="s">
        <v>47</v>
      </c>
      <c r="C22" s="166">
        <v>42701</v>
      </c>
      <c r="D22" s="168">
        <v>47634</v>
      </c>
      <c r="E22" s="166">
        <v>74811</v>
      </c>
      <c r="F22" s="168">
        <v>78735</v>
      </c>
      <c r="G22" s="166">
        <v>95451</v>
      </c>
      <c r="H22" s="168">
        <v>58248</v>
      </c>
      <c r="I22" s="166">
        <v>212963</v>
      </c>
      <c r="J22" s="168">
        <v>184617</v>
      </c>
      <c r="K22" s="23" t="s">
        <v>46</v>
      </c>
      <c r="L22" s="24" t="s">
        <v>47</v>
      </c>
    </row>
    <row r="23" spans="1:12" ht="24.6" customHeight="1">
      <c r="A23" s="23" t="s">
        <v>48</v>
      </c>
      <c r="B23" s="24" t="s">
        <v>49</v>
      </c>
      <c r="C23" s="166">
        <v>30632</v>
      </c>
      <c r="D23" s="168">
        <v>8700</v>
      </c>
      <c r="E23" s="166">
        <v>38484</v>
      </c>
      <c r="F23" s="168">
        <v>42688</v>
      </c>
      <c r="G23" s="166">
        <v>46332</v>
      </c>
      <c r="H23" s="168">
        <v>51497</v>
      </c>
      <c r="I23" s="166">
        <v>115448</v>
      </c>
      <c r="J23" s="168">
        <v>102885</v>
      </c>
      <c r="K23" s="23" t="s">
        <v>48</v>
      </c>
      <c r="L23" s="24" t="s">
        <v>49</v>
      </c>
    </row>
    <row r="24" spans="1:12" ht="24.6" customHeight="1">
      <c r="A24" s="23" t="s">
        <v>50</v>
      </c>
      <c r="B24" s="24" t="s">
        <v>51</v>
      </c>
      <c r="C24" s="166">
        <v>31143</v>
      </c>
      <c r="D24" s="168">
        <v>27185</v>
      </c>
      <c r="E24" s="166">
        <v>263226</v>
      </c>
      <c r="F24" s="168">
        <v>198534</v>
      </c>
      <c r="G24" s="166">
        <v>74662</v>
      </c>
      <c r="H24" s="168">
        <v>110579</v>
      </c>
      <c r="I24" s="166">
        <v>369031</v>
      </c>
      <c r="J24" s="168">
        <v>336298</v>
      </c>
      <c r="K24" s="23" t="s">
        <v>50</v>
      </c>
      <c r="L24" s="24" t="s">
        <v>51</v>
      </c>
    </row>
    <row r="25" spans="1:12" ht="24.6" customHeight="1">
      <c r="A25" s="23" t="s">
        <v>52</v>
      </c>
      <c r="B25" s="24" t="s">
        <v>53</v>
      </c>
      <c r="C25" s="166">
        <v>84552</v>
      </c>
      <c r="D25" s="168">
        <v>76927</v>
      </c>
      <c r="E25" s="166">
        <v>204773</v>
      </c>
      <c r="F25" s="168">
        <v>224903</v>
      </c>
      <c r="G25" s="166">
        <v>105278</v>
      </c>
      <c r="H25" s="168">
        <v>105026</v>
      </c>
      <c r="I25" s="166">
        <v>394603</v>
      </c>
      <c r="J25" s="168">
        <v>406856</v>
      </c>
      <c r="K25" s="23" t="s">
        <v>52</v>
      </c>
      <c r="L25" s="24" t="s">
        <v>53</v>
      </c>
    </row>
    <row r="26" spans="1:12" ht="24.6" customHeight="1">
      <c r="A26" s="23" t="s">
        <v>54</v>
      </c>
      <c r="B26" s="24" t="s">
        <v>55</v>
      </c>
      <c r="C26" s="166">
        <v>542917</v>
      </c>
      <c r="D26" s="168">
        <v>400135</v>
      </c>
      <c r="E26" s="166">
        <v>2353658</v>
      </c>
      <c r="F26" s="168">
        <v>1702540</v>
      </c>
      <c r="G26" s="166">
        <v>471862</v>
      </c>
      <c r="H26" s="168">
        <v>382279</v>
      </c>
      <c r="I26" s="166">
        <v>3368437</v>
      </c>
      <c r="J26" s="168">
        <v>2484954</v>
      </c>
      <c r="K26" s="23" t="s">
        <v>54</v>
      </c>
      <c r="L26" s="24" t="s">
        <v>55</v>
      </c>
    </row>
    <row r="27" spans="1:12" ht="24.6" customHeight="1">
      <c r="A27" s="23" t="s">
        <v>56</v>
      </c>
      <c r="B27" s="24" t="s">
        <v>57</v>
      </c>
      <c r="C27" s="166">
        <v>848312</v>
      </c>
      <c r="D27" s="168">
        <v>733431</v>
      </c>
      <c r="E27" s="166">
        <v>74214</v>
      </c>
      <c r="F27" s="168">
        <v>67430</v>
      </c>
      <c r="G27" s="166">
        <v>154041</v>
      </c>
      <c r="H27" s="168">
        <v>129483</v>
      </c>
      <c r="I27" s="166">
        <v>1076567</v>
      </c>
      <c r="J27" s="168">
        <v>930344</v>
      </c>
      <c r="K27" s="23" t="s">
        <v>56</v>
      </c>
      <c r="L27" s="24" t="s">
        <v>57</v>
      </c>
    </row>
    <row r="28" spans="1:12" ht="24.6" customHeight="1">
      <c r="A28" s="23" t="s">
        <v>58</v>
      </c>
      <c r="B28" s="24" t="s">
        <v>59</v>
      </c>
      <c r="C28" s="166">
        <v>8590</v>
      </c>
      <c r="D28" s="168">
        <v>2657</v>
      </c>
      <c r="E28" s="166">
        <v>10</v>
      </c>
      <c r="F28" s="168">
        <v>149791</v>
      </c>
      <c r="G28" s="166">
        <v>182644</v>
      </c>
      <c r="H28" s="168">
        <v>29756</v>
      </c>
      <c r="I28" s="166">
        <v>191244</v>
      </c>
      <c r="J28" s="168">
        <v>182204</v>
      </c>
      <c r="K28" s="23" t="s">
        <v>58</v>
      </c>
      <c r="L28" s="24" t="s">
        <v>59</v>
      </c>
    </row>
    <row r="29" spans="1:12" ht="24.6" customHeight="1">
      <c r="A29" s="23" t="s">
        <v>60</v>
      </c>
      <c r="B29" s="24" t="s">
        <v>61</v>
      </c>
      <c r="C29" s="166">
        <v>91604</v>
      </c>
      <c r="D29" s="168">
        <v>89126</v>
      </c>
      <c r="E29" s="166">
        <v>136216</v>
      </c>
      <c r="F29" s="168">
        <v>133144</v>
      </c>
      <c r="G29" s="166">
        <v>130024</v>
      </c>
      <c r="H29" s="168">
        <v>122391</v>
      </c>
      <c r="I29" s="166">
        <v>357844</v>
      </c>
      <c r="J29" s="168">
        <v>344661</v>
      </c>
      <c r="K29" s="23" t="s">
        <v>60</v>
      </c>
      <c r="L29" s="24" t="s">
        <v>61</v>
      </c>
    </row>
    <row r="30" spans="1:12" ht="24.6" customHeight="1" thickBot="1">
      <c r="A30" s="31" t="s">
        <v>62</v>
      </c>
      <c r="B30" s="32" t="s">
        <v>63</v>
      </c>
      <c r="C30" s="169">
        <v>9109</v>
      </c>
      <c r="D30" s="170">
        <v>10348</v>
      </c>
      <c r="E30" s="169">
        <v>35017</v>
      </c>
      <c r="F30" s="170">
        <v>25566</v>
      </c>
      <c r="G30" s="169">
        <v>152725</v>
      </c>
      <c r="H30" s="170">
        <v>150252</v>
      </c>
      <c r="I30" s="169">
        <v>196851</v>
      </c>
      <c r="J30" s="170">
        <v>186166</v>
      </c>
      <c r="K30" s="31" t="s">
        <v>62</v>
      </c>
      <c r="L30" s="32" t="s">
        <v>63</v>
      </c>
    </row>
    <row r="31" spans="1:12" ht="16.2" customHeight="1">
      <c r="A31" s="839" t="s">
        <v>93</v>
      </c>
    </row>
  </sheetData>
  <mergeCells count="8">
    <mergeCell ref="A6:B6"/>
    <mergeCell ref="K6:L6"/>
    <mergeCell ref="A3:B5"/>
    <mergeCell ref="C3:D4"/>
    <mergeCell ref="E3:F4"/>
    <mergeCell ref="G3:H4"/>
    <mergeCell ref="I3:J4"/>
    <mergeCell ref="K3:L5"/>
  </mergeCells>
  <phoneticPr fontId="10"/>
  <hyperlinks>
    <hyperlink ref="M1" location="INDEX!A1" display="INDEX!A1" xr:uid="{F55B2B12-5D35-40CC-A6EE-283FEC4F9374}"/>
  </hyperlinks>
  <printOptions horizontalCentered="1"/>
  <pageMargins left="0.70866141732283472" right="0.70866141732283472" top="0.74803149606299213" bottom="0.74803149606299213" header="0.31496062992125984" footer="0.31496062992125984"/>
  <pageSetup paperSize="9" scale="85" firstPageNumber="48" orientation="portrait" useFirstPageNumber="1" r:id="rId1"/>
  <headerFooter scaleWithDoc="0" alignWithMargins="0"/>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43</vt:i4>
      </vt:variant>
    </vt:vector>
  </HeadingPairs>
  <TitlesOfParts>
    <vt:vector size="76" baseType="lpstr">
      <vt:lpstr>INDEX</vt:lpstr>
      <vt:lpstr>1表</vt:lpstr>
      <vt:lpstr>2表</vt:lpstr>
      <vt:lpstr>3表</vt:lpstr>
      <vt:lpstr>4表</vt:lpstr>
      <vt:lpstr>5表</vt:lpstr>
      <vt:lpstr>6表</vt:lpstr>
      <vt:lpstr>7表</vt:lpstr>
      <vt:lpstr>8表</vt:lpstr>
      <vt:lpstr>9表</vt:lpstr>
      <vt:lpstr>10表</vt:lpstr>
      <vt:lpstr>11表</vt:lpstr>
      <vt:lpstr>12表 </vt:lpstr>
      <vt:lpstr>13表</vt:lpstr>
      <vt:lpstr>14表</vt:lpstr>
      <vt:lpstr>15表</vt:lpstr>
      <vt:lpstr>16表</vt:lpstr>
      <vt:lpstr>17表</vt:lpstr>
      <vt:lpstr>18表</vt:lpstr>
      <vt:lpstr>19表</vt:lpstr>
      <vt:lpstr>20表</vt:lpstr>
      <vt:lpstr>21表</vt:lpstr>
      <vt:lpstr>22表</vt:lpstr>
      <vt:lpstr>23表</vt:lpstr>
      <vt:lpstr>24表</vt:lpstr>
      <vt:lpstr>25表</vt:lpstr>
      <vt:lpstr>26表</vt:lpstr>
      <vt:lpstr>27表</vt:lpstr>
      <vt:lpstr>28表</vt:lpstr>
      <vt:lpstr>29表</vt:lpstr>
      <vt:lpstr>30表</vt:lpstr>
      <vt:lpstr>31表</vt:lpstr>
      <vt:lpstr>32表</vt:lpstr>
      <vt:lpstr>_２４表</vt:lpstr>
      <vt:lpstr>_２５表</vt:lpstr>
      <vt:lpstr>_２６表</vt:lpstr>
      <vt:lpstr>_２７表</vt:lpstr>
      <vt:lpstr>_２８表</vt:lpstr>
      <vt:lpstr>_２９表</vt:lpstr>
      <vt:lpstr>_３０表</vt:lpstr>
      <vt:lpstr>_31表</vt:lpstr>
      <vt:lpstr>'10表'!Print_Area</vt:lpstr>
      <vt:lpstr>'11表'!Print_Area</vt:lpstr>
      <vt:lpstr>'12表 '!Print_Area</vt:lpstr>
      <vt:lpstr>'13表'!Print_Area</vt:lpstr>
      <vt:lpstr>'14表'!Print_Area</vt:lpstr>
      <vt:lpstr>'15表'!Print_Area</vt:lpstr>
      <vt:lpstr>'16表'!Print_Area</vt:lpstr>
      <vt:lpstr>'17表'!Print_Area</vt:lpstr>
      <vt:lpstr>'18表'!Print_Area</vt:lpstr>
      <vt:lpstr>'19表'!Print_Area</vt:lpstr>
      <vt:lpstr>'1表'!Print_Area</vt:lpstr>
      <vt:lpstr>'20表'!Print_Area</vt:lpstr>
      <vt:lpstr>'21表'!Print_Area</vt:lpstr>
      <vt:lpstr>'22表'!Print_Area</vt:lpstr>
      <vt:lpstr>'23表'!Print_Area</vt:lpstr>
      <vt:lpstr>'24表'!Print_Area</vt:lpstr>
      <vt:lpstr>'25表'!Print_Area</vt:lpstr>
      <vt:lpstr>'26表'!Print_Area</vt:lpstr>
      <vt:lpstr>'27表'!Print_Area</vt:lpstr>
      <vt:lpstr>'28表'!Print_Area</vt:lpstr>
      <vt:lpstr>'29表'!Print_Area</vt:lpstr>
      <vt:lpstr>'2表'!Print_Area</vt:lpstr>
      <vt:lpstr>'30表'!Print_Area</vt:lpstr>
      <vt:lpstr>'31表'!Print_Area</vt:lpstr>
      <vt:lpstr>'32表'!Print_Area</vt:lpstr>
      <vt:lpstr>'3表'!Print_Area</vt:lpstr>
      <vt:lpstr>'4表'!Print_Area</vt:lpstr>
      <vt:lpstr>'5表'!Print_Area</vt:lpstr>
      <vt:lpstr>'6表'!Print_Area</vt:lpstr>
      <vt:lpstr>'7表'!Print_Area</vt:lpstr>
      <vt:lpstr>'8表'!Print_Area</vt:lpstr>
      <vt:lpstr>'9表'!Print_Area</vt:lpstr>
      <vt:lpstr>INDEX!Print_Area</vt:lpstr>
      <vt:lpstr>'31表'!Print_Titles</vt:lpstr>
      <vt:lpstr>'32表'!Print_Titles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甲斐 勝久</dc:creator>
  <cp:lastModifiedBy>R01P0515@pref45.onmicrosoft.com</cp:lastModifiedBy>
  <cp:lastPrinted>2024-02-09T01:36:02Z</cp:lastPrinted>
  <dcterms:created xsi:type="dcterms:W3CDTF">2023-01-19T02:13:02Z</dcterms:created>
  <dcterms:modified xsi:type="dcterms:W3CDTF">2024-02-26T04:15:05Z</dcterms:modified>
</cp:coreProperties>
</file>